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intlmonetaryfund-my.sharepoint.com/personal/jchen_imf_org/Documents/RESOE/2025ESR/IMS/"/>
    </mc:Choice>
  </mc:AlternateContent>
  <xr:revisionPtr revIDLastSave="28" documentId="8_{FF8E1DD5-1480-4D98-BAE8-57052C683D46}" xr6:coauthVersionLast="47" xr6:coauthVersionMax="47" xr10:uidLastSave="{1F194518-DDD3-40F2-8E25-CBADABEF68C4}"/>
  <bookViews>
    <workbookView xWindow="750" yWindow="2700" windowWidth="35900" windowHeight="17360" tabRatio="798" firstSheet="2" activeTab="4" xr2:uid="{3BF8E22A-6F00-4302-ACCC-224E5111171A}"/>
  </bookViews>
  <sheets>
    <sheet name="Table of Contents" sheetId="19" r:id="rId1"/>
    <sheet name="ESR Chapter 2" sheetId="18" r:id="rId2"/>
    <sheet name="Figure 2.1" sheetId="1" r:id="rId3"/>
    <sheet name="Figure 2.2" sheetId="3" r:id="rId4"/>
    <sheet name="Figure 2.3" sheetId="4" r:id="rId5"/>
    <sheet name="Figure 2.4" sheetId="6" r:id="rId6"/>
    <sheet name="Figure 2.5" sheetId="7" r:id="rId7"/>
    <sheet name="Figure 2.6" sheetId="8" r:id="rId8"/>
    <sheet name="Figure 2.7" sheetId="9" r:id="rId9"/>
    <sheet name="Figure 2.8" sheetId="21" r:id="rId10"/>
    <sheet name="Figure 2.9" sheetId="42" r:id="rId11"/>
    <sheet name="Figure 2.10" sheetId="41" r:id="rId12"/>
    <sheet name="Figure 2.11" sheetId="44" r:id="rId13"/>
    <sheet name="Figure 2.12" sheetId="43" r:id="rId14"/>
    <sheet name="Figure 2.13" sheetId="47" r:id="rId15"/>
    <sheet name="Figure 2.14" sheetId="46" r:id="rId16"/>
    <sheet name="Figure 2.15" sheetId="45" r:id="rId17"/>
    <sheet name="Figure 2.16" sheetId="48" r:id="rId18"/>
    <sheet name="Figure 2.17" sheetId="51" r:id="rId19"/>
    <sheet name="Figure 2.18" sheetId="50" r:id="rId20"/>
    <sheet name="Figure 2.19" sheetId="49" r:id="rId21"/>
    <sheet name="Figure 2.1.1" sheetId="22" r:id="rId22"/>
    <sheet name="Figure 2.1.2" sheetId="23" r:id="rId23"/>
    <sheet name="Figure 2.2.1" sheetId="20" r:id="rId24"/>
    <sheet name="Figure 2.3.1" sheetId="33" r:id="rId25"/>
    <sheet name="Figure 2.4.1" sheetId="36" r:id="rId26"/>
    <sheet name="Figure 2.4.2" sheetId="37"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BoxPlot">"BoxPlot"</definedName>
    <definedName name="Bubble">"Bubble"</definedName>
    <definedName name="Candlestick">"Candlestick"</definedName>
    <definedName name="char20" hidden="1">'[24]Savings &amp; Invest.'!$M$5</definedName>
    <definedName name="Chart">"Chart"</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Image">"ChartImage"</definedName>
    <definedName name="Chartsik" hidden="1">[27]REER!$I$53:$AM$53</definedName>
    <definedName name="ColumnRange">"ColumnRange"</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Dumbbell">"Dumbbell"</definedName>
    <definedName name="fshrts" hidden="1">[5]WB!$Q$255:$AK$255</definedName>
    <definedName name="graph" hidden="1">[30]Report1!$G$227:$G$243</definedName>
    <definedName name="Heatmap">"Heatmap"</definedName>
    <definedName name="hfshfrt" hidden="1">[5]WB!$Q$62:$AK$62</definedName>
    <definedName name="Histogram">"Histogram"</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Map">"Map"</definedName>
    <definedName name="nfrtrs" hidden="1">[5]WB!$Q$257:$AK$257</definedName>
    <definedName name="OHLC">"OHLC"</definedName>
    <definedName name="PieChart">"PieChart"</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catter">"Scatter"</definedName>
    <definedName name="sencount" hidden="1">2</definedName>
    <definedName name="Series">"Series"</definedName>
    <definedName name="solver_lin" hidden="1">0</definedName>
    <definedName name="solver_num" hidden="1">0</definedName>
    <definedName name="solver_typ" hidden="1">1</definedName>
    <definedName name="solver_val" hidden="1">0</definedName>
    <definedName name="Stripe">"Stripe"</definedName>
    <definedName name="Swvu.PLA2." hidden="1">'[19]COP FED'!$A$1:$N$49</definedName>
    <definedName name="Table">"Table"</definedName>
    <definedName name="TreeMap">"TreeMap"</definedName>
    <definedName name="Waterfall">"Waterfall"</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5544" i="46" l="1"/>
  <c r="S5543" i="46"/>
  <c r="S5542" i="46"/>
  <c r="S5541" i="46"/>
  <c r="S5540" i="46"/>
  <c r="S5539" i="46"/>
  <c r="S5538" i="46"/>
  <c r="S5537" i="46"/>
  <c r="S5536" i="46"/>
  <c r="S5535" i="46"/>
  <c r="S5534" i="46"/>
  <c r="S5533" i="46"/>
  <c r="S5532" i="46"/>
  <c r="S5531" i="46"/>
  <c r="S5530" i="46"/>
  <c r="S5529" i="46"/>
  <c r="S5528" i="46"/>
  <c r="S5527" i="46"/>
  <c r="S5526" i="46"/>
  <c r="S5525" i="46"/>
  <c r="S5524" i="46"/>
  <c r="S5523" i="46"/>
  <c r="S5522" i="46"/>
  <c r="S5521" i="46"/>
  <c r="S5520" i="46"/>
  <c r="S5519" i="46"/>
  <c r="S5518" i="46"/>
  <c r="S5517" i="46"/>
  <c r="S5516" i="46"/>
  <c r="S5515" i="46"/>
  <c r="S5514" i="46"/>
  <c r="S5513" i="46"/>
  <c r="S5512" i="46"/>
  <c r="S5511" i="46"/>
  <c r="S5510" i="46"/>
  <c r="S5509" i="46"/>
  <c r="S5508" i="46"/>
  <c r="S5507" i="46"/>
  <c r="S5506" i="46"/>
  <c r="S5505" i="46"/>
  <c r="S5504" i="46"/>
  <c r="S5503" i="46"/>
  <c r="S5502" i="46"/>
  <c r="S5501" i="46"/>
  <c r="S5500" i="46"/>
  <c r="S5499" i="46"/>
  <c r="S5498" i="46"/>
  <c r="S5497" i="46"/>
  <c r="S5496" i="46"/>
  <c r="S5495" i="46"/>
  <c r="S5494" i="46"/>
  <c r="S5493" i="46"/>
  <c r="S5492" i="46"/>
  <c r="S5491" i="46"/>
  <c r="S5490" i="46"/>
  <c r="S5489" i="46"/>
  <c r="S5488" i="46"/>
  <c r="S5487" i="46"/>
  <c r="S5486" i="46"/>
  <c r="S5485" i="46"/>
  <c r="S5484" i="46"/>
  <c r="S5483" i="46"/>
  <c r="S5482" i="46"/>
  <c r="S5481" i="46"/>
  <c r="S5480" i="46"/>
  <c r="S5479" i="46"/>
  <c r="S5478" i="46"/>
  <c r="S5477" i="46"/>
  <c r="S5476" i="46"/>
  <c r="S5475" i="46"/>
  <c r="S5474" i="46"/>
  <c r="S5473" i="46"/>
  <c r="S5472" i="46"/>
  <c r="S5471" i="46"/>
  <c r="S5470" i="46"/>
  <c r="S5469" i="46"/>
  <c r="S5468" i="46"/>
  <c r="S5467" i="46"/>
  <c r="S5466" i="46"/>
  <c r="S5465" i="46"/>
  <c r="S5464" i="46"/>
  <c r="S5463" i="46"/>
  <c r="S5462" i="46"/>
  <c r="S5461" i="46"/>
  <c r="S5460" i="46"/>
  <c r="S5459" i="46"/>
  <c r="S5458" i="46"/>
  <c r="S5457" i="46"/>
  <c r="S5456" i="46"/>
  <c r="S5455" i="46"/>
  <c r="S5454" i="46"/>
  <c r="S5453" i="46"/>
  <c r="S5452" i="46"/>
  <c r="S5451" i="46"/>
  <c r="S5450" i="46"/>
  <c r="S5449" i="46"/>
  <c r="S5448" i="46"/>
  <c r="S5447" i="46"/>
  <c r="S5446" i="46"/>
  <c r="S5445" i="46"/>
  <c r="S5444" i="46"/>
  <c r="S5443" i="46"/>
  <c r="S5442" i="46"/>
  <c r="S5441" i="46"/>
  <c r="S5440" i="46"/>
  <c r="S5439" i="46"/>
  <c r="S5438" i="46"/>
  <c r="S5437" i="46"/>
  <c r="S5436" i="46"/>
  <c r="S5435" i="46"/>
  <c r="S5434" i="46"/>
  <c r="S5433" i="46"/>
  <c r="S5432" i="46"/>
  <c r="S5431" i="46"/>
  <c r="S5430" i="46"/>
  <c r="S5429" i="46"/>
  <c r="S5428" i="46"/>
  <c r="S5427" i="46"/>
  <c r="S5426" i="46"/>
  <c r="S5425" i="46"/>
  <c r="S5424" i="46"/>
  <c r="S5423" i="46"/>
  <c r="S5422" i="46"/>
  <c r="S5421" i="46"/>
  <c r="S5420" i="46"/>
  <c r="S5419" i="46"/>
  <c r="S5418" i="46"/>
  <c r="S5417" i="46"/>
  <c r="S5416" i="46"/>
  <c r="S5415" i="46"/>
  <c r="S5414" i="46"/>
  <c r="S5413" i="46"/>
  <c r="S5412" i="46"/>
  <c r="S5411" i="46"/>
  <c r="S5410" i="46"/>
  <c r="S5409" i="46"/>
  <c r="S5408" i="46"/>
  <c r="S5407" i="46"/>
  <c r="S5406" i="46"/>
  <c r="S5405" i="46"/>
  <c r="S5404" i="46"/>
  <c r="S5403" i="46"/>
  <c r="S5402" i="46"/>
  <c r="S5401" i="46"/>
  <c r="S5400" i="46"/>
  <c r="S5399" i="46"/>
  <c r="S5398" i="46"/>
  <c r="S5397" i="46"/>
  <c r="S5396" i="46"/>
  <c r="S5395" i="46"/>
  <c r="S5394" i="46"/>
  <c r="S5393" i="46"/>
  <c r="S5392" i="46"/>
  <c r="S5391" i="46"/>
  <c r="S5390" i="46"/>
  <c r="S5389" i="46"/>
  <c r="S5388" i="46"/>
  <c r="S5387" i="46"/>
  <c r="S5386" i="46"/>
  <c r="S5385" i="46"/>
  <c r="S5384" i="46"/>
  <c r="S5383" i="46"/>
  <c r="S5382" i="46"/>
  <c r="S5381" i="46"/>
  <c r="S5380" i="46"/>
  <c r="S5379" i="46"/>
  <c r="S5378" i="46"/>
  <c r="S5377" i="46"/>
  <c r="S5376" i="46"/>
  <c r="S5375" i="46"/>
  <c r="S5374" i="46"/>
  <c r="S5373" i="46"/>
  <c r="S5372" i="46"/>
  <c r="S5371" i="46"/>
  <c r="S5370" i="46"/>
  <c r="S5369" i="46"/>
  <c r="S5368" i="46"/>
  <c r="S5367" i="46"/>
  <c r="S5366" i="46"/>
  <c r="S5365" i="46"/>
  <c r="S5364" i="46"/>
  <c r="S5363" i="46"/>
  <c r="S5362" i="46"/>
  <c r="S5361" i="46"/>
  <c r="S5360" i="46"/>
  <c r="S5359" i="46"/>
  <c r="S5358" i="46"/>
  <c r="S5357" i="46"/>
  <c r="S5356" i="46"/>
  <c r="S5355" i="46"/>
  <c r="S5354" i="46"/>
  <c r="S5353" i="46"/>
  <c r="S5352" i="46"/>
  <c r="S5351" i="46"/>
  <c r="S5350" i="46"/>
  <c r="S5349" i="46"/>
  <c r="S5348" i="46"/>
  <c r="S5347" i="46"/>
  <c r="S5346" i="46"/>
  <c r="S5345" i="46"/>
  <c r="S5344" i="46"/>
  <c r="S5343" i="46"/>
  <c r="S5342" i="46"/>
  <c r="S5341" i="46"/>
  <c r="S5340" i="46"/>
  <c r="S5339" i="46"/>
  <c r="S5338" i="46"/>
  <c r="S5337" i="46"/>
  <c r="S5336" i="46"/>
  <c r="S5335" i="46"/>
  <c r="S5334" i="46"/>
  <c r="S5333" i="46"/>
  <c r="S5332" i="46"/>
  <c r="S5331" i="46"/>
  <c r="S5330" i="46"/>
  <c r="S5329" i="46"/>
  <c r="S5328" i="46"/>
  <c r="S5327" i="46"/>
  <c r="S5326" i="46"/>
  <c r="S5325" i="46"/>
  <c r="S5324" i="46"/>
  <c r="S5323" i="46"/>
  <c r="S5322" i="46"/>
  <c r="S5321" i="46"/>
  <c r="S5320" i="46"/>
  <c r="S5319" i="46"/>
  <c r="S5318" i="46"/>
  <c r="S5317" i="46"/>
  <c r="S5316" i="46"/>
  <c r="S5315" i="46"/>
  <c r="S5314" i="46"/>
  <c r="S5313" i="46"/>
  <c r="S5312" i="46"/>
  <c r="S5311" i="46"/>
  <c r="S5310" i="46"/>
  <c r="S5309" i="46"/>
  <c r="S5308" i="46"/>
  <c r="S5307" i="46"/>
  <c r="S5306" i="46"/>
  <c r="S5305" i="46"/>
  <c r="S5304" i="46"/>
  <c r="S5303" i="46"/>
  <c r="S5302" i="46"/>
  <c r="S5301" i="46"/>
  <c r="S5300" i="46"/>
  <c r="S5299" i="46"/>
  <c r="S5298" i="46"/>
  <c r="S5297" i="46"/>
  <c r="S5296" i="46"/>
  <c r="S5295" i="46"/>
  <c r="S5294" i="46"/>
  <c r="S5293" i="46"/>
  <c r="S5292" i="46"/>
  <c r="S5291" i="46"/>
  <c r="S5290" i="46"/>
  <c r="S5289" i="46"/>
  <c r="S5288" i="46"/>
  <c r="S5287" i="46"/>
  <c r="S5286" i="46"/>
  <c r="S5285" i="46"/>
  <c r="S5284" i="46"/>
  <c r="S5283" i="46"/>
  <c r="S5282" i="46"/>
  <c r="S5281" i="46"/>
  <c r="S5280" i="46"/>
  <c r="S5279" i="46"/>
  <c r="S5278" i="46"/>
  <c r="S5277" i="46"/>
  <c r="S5276" i="46"/>
  <c r="S5275" i="46"/>
  <c r="S5274" i="46"/>
  <c r="S5273" i="46"/>
  <c r="S5272" i="46"/>
  <c r="S5271" i="46"/>
  <c r="S5270" i="46"/>
  <c r="S5269" i="46"/>
  <c r="S5268" i="46"/>
  <c r="S5267" i="46"/>
  <c r="S5266" i="46"/>
  <c r="S5265" i="46"/>
  <c r="S5264" i="46"/>
  <c r="S5263" i="46"/>
  <c r="S5262" i="46"/>
  <c r="S5261" i="46"/>
  <c r="S5260" i="46"/>
  <c r="S5259" i="46"/>
  <c r="S5258" i="46"/>
  <c r="S5257" i="46"/>
  <c r="S5256" i="46"/>
  <c r="S5255" i="46"/>
  <c r="S5254" i="46"/>
  <c r="S5253" i="46"/>
  <c r="S5252" i="46"/>
  <c r="S5251" i="46"/>
  <c r="S5250" i="46"/>
  <c r="S5249" i="46"/>
  <c r="S5248" i="46"/>
  <c r="S5247" i="46"/>
  <c r="S5246" i="46"/>
  <c r="S5245" i="46"/>
  <c r="S5244" i="46"/>
  <c r="S5243" i="46"/>
  <c r="S5242" i="46"/>
  <c r="S5241" i="46"/>
  <c r="S5240" i="46"/>
  <c r="S5239" i="46"/>
  <c r="S5238" i="46"/>
  <c r="S5237" i="46"/>
  <c r="S5236" i="46"/>
  <c r="S5235" i="46"/>
  <c r="S5234" i="46"/>
  <c r="S5233" i="46"/>
  <c r="S5232" i="46"/>
  <c r="S5231" i="46"/>
  <c r="S5230" i="46"/>
  <c r="S5229" i="46"/>
  <c r="S5228" i="46"/>
  <c r="S5227" i="46"/>
  <c r="S5226" i="46"/>
  <c r="S5224" i="46"/>
  <c r="S5223" i="46"/>
  <c r="S5222" i="46"/>
  <c r="S5221" i="46"/>
  <c r="S5220" i="46"/>
  <c r="S5219" i="46"/>
  <c r="S5218" i="46"/>
  <c r="S5217" i="46"/>
  <c r="S5216" i="46"/>
  <c r="S5215" i="46"/>
  <c r="S5214" i="46"/>
  <c r="S5213" i="46"/>
  <c r="S5212" i="46"/>
  <c r="S5211" i="46"/>
  <c r="S5210" i="46"/>
  <c r="S5209" i="46"/>
  <c r="S5208" i="46"/>
  <c r="S5207" i="46"/>
  <c r="S5206" i="46"/>
  <c r="S5205" i="46"/>
  <c r="S5204" i="46"/>
  <c r="S5203" i="46"/>
  <c r="S5202" i="46"/>
  <c r="S5201" i="46"/>
  <c r="S5200" i="46"/>
  <c r="S5199" i="46"/>
  <c r="S5198" i="46"/>
  <c r="S5197" i="46"/>
  <c r="S5196" i="46"/>
  <c r="S5195" i="46"/>
  <c r="S5194" i="46"/>
  <c r="S5193" i="46"/>
  <c r="S5192" i="46"/>
  <c r="S5191" i="46"/>
  <c r="S5190" i="46"/>
  <c r="S5189" i="46"/>
  <c r="S5188" i="46"/>
  <c r="S5187" i="46"/>
  <c r="S5186" i="46"/>
  <c r="S5185" i="46"/>
  <c r="S5184" i="46"/>
  <c r="S5183" i="46"/>
  <c r="S5182" i="46"/>
  <c r="S5181" i="46"/>
  <c r="S5180" i="46"/>
  <c r="S5179" i="46"/>
  <c r="S5178" i="46"/>
  <c r="S5177" i="46"/>
  <c r="S5176" i="46"/>
  <c r="S5175" i="46"/>
  <c r="S5174" i="46"/>
  <c r="S5173" i="46"/>
  <c r="S5172" i="46"/>
  <c r="S5171" i="46"/>
  <c r="S5170" i="46"/>
  <c r="S5169" i="46"/>
  <c r="S5168" i="46"/>
  <c r="S5167" i="46"/>
  <c r="S5166" i="46"/>
  <c r="S5165" i="46"/>
  <c r="S5164" i="46"/>
  <c r="S5163" i="46"/>
  <c r="S5162" i="46"/>
  <c r="S5161" i="46"/>
  <c r="S5160" i="46"/>
  <c r="S5159" i="46"/>
  <c r="S5158" i="46"/>
  <c r="S5157" i="46"/>
  <c r="S5156" i="46"/>
  <c r="S5155" i="46"/>
  <c r="S5154" i="46"/>
  <c r="S5153" i="46"/>
  <c r="S5152" i="46"/>
  <c r="S5151" i="46"/>
  <c r="S5150" i="46"/>
  <c r="S5149" i="46"/>
  <c r="S5148" i="46"/>
  <c r="S5147" i="46"/>
  <c r="S5146" i="46"/>
  <c r="S5145" i="46"/>
  <c r="S5144" i="46"/>
  <c r="S5143" i="46"/>
  <c r="S5142" i="46"/>
  <c r="S5141" i="46"/>
  <c r="S5140" i="46"/>
  <c r="S5139" i="46"/>
  <c r="S5138" i="46"/>
  <c r="S5137" i="46"/>
  <c r="S5136" i="46"/>
  <c r="S5135" i="46"/>
  <c r="S5134" i="46"/>
  <c r="S5133" i="46"/>
  <c r="S5132" i="46"/>
  <c r="S5131" i="46"/>
  <c r="S5130" i="46"/>
  <c r="S5129" i="46"/>
  <c r="S5128" i="46"/>
  <c r="S5127" i="46"/>
  <c r="S5126" i="46"/>
  <c r="S5125" i="46"/>
  <c r="S5124" i="46"/>
  <c r="S5123" i="46"/>
  <c r="S5122" i="46"/>
  <c r="S5121" i="46"/>
  <c r="S5120" i="46"/>
  <c r="S5119" i="46"/>
  <c r="S5118" i="46"/>
  <c r="S5117" i="46"/>
  <c r="S5116" i="46"/>
  <c r="S5115" i="46"/>
  <c r="S5114" i="46"/>
  <c r="S5113" i="46"/>
  <c r="S5112" i="46"/>
  <c r="S5111" i="46"/>
  <c r="S5110" i="46"/>
  <c r="S5109" i="46"/>
  <c r="S5108" i="46"/>
  <c r="S5107" i="46"/>
  <c r="S5106" i="46"/>
  <c r="S5105" i="46"/>
  <c r="S5104" i="46"/>
  <c r="S5103" i="46"/>
  <c r="S5102" i="46"/>
  <c r="S5101" i="46"/>
  <c r="S5100" i="46"/>
  <c r="S5099" i="46"/>
  <c r="S5098" i="46"/>
  <c r="S5097" i="46"/>
  <c r="S5096" i="46"/>
  <c r="S5095" i="46"/>
  <c r="S5094" i="46"/>
  <c r="S5093" i="46"/>
  <c r="S5092" i="46"/>
  <c r="S5091" i="46"/>
  <c r="S5090" i="46"/>
  <c r="S5089" i="46"/>
  <c r="S5088" i="46"/>
  <c r="S5087" i="46"/>
  <c r="S5086" i="46"/>
  <c r="S5085" i="46"/>
  <c r="S5084" i="46"/>
  <c r="S5083" i="46"/>
  <c r="S5082" i="46"/>
  <c r="S5081" i="46"/>
  <c r="S5080" i="46"/>
  <c r="S5079" i="46"/>
  <c r="S5078" i="46"/>
  <c r="S5077" i="46"/>
  <c r="S5076" i="46"/>
  <c r="S5075" i="46"/>
  <c r="S5074" i="46"/>
  <c r="S5073" i="46"/>
  <c r="S5072" i="46"/>
  <c r="S5071" i="46"/>
  <c r="S5070" i="46"/>
  <c r="S5069" i="46"/>
  <c r="S5068" i="46"/>
  <c r="S5067" i="46"/>
  <c r="S5066" i="46"/>
  <c r="S5065" i="46"/>
  <c r="S5064" i="46"/>
  <c r="S5063" i="46"/>
  <c r="S5062" i="46"/>
  <c r="S5061" i="46"/>
  <c r="S5060" i="46"/>
  <c r="S5059" i="46"/>
  <c r="S5058" i="46"/>
  <c r="S5057" i="46"/>
  <c r="S5056" i="46"/>
  <c r="S5055" i="46"/>
  <c r="S5054" i="46"/>
  <c r="S5053" i="46"/>
  <c r="S5052" i="46"/>
  <c r="S5051" i="46"/>
  <c r="S5050" i="46"/>
  <c r="S5049" i="46"/>
  <c r="S5048" i="46"/>
  <c r="S5047" i="46"/>
  <c r="S5046" i="46"/>
  <c r="S5045" i="46"/>
  <c r="S5044" i="46"/>
  <c r="S5043" i="46"/>
  <c r="S5042" i="46"/>
  <c r="S5041" i="46"/>
  <c r="S5040" i="46"/>
  <c r="S5039" i="46"/>
  <c r="S5038" i="46"/>
  <c r="S5037" i="46"/>
  <c r="S5036" i="46"/>
  <c r="S5035" i="46"/>
  <c r="S5034" i="46"/>
  <c r="S5033" i="46"/>
  <c r="S5032" i="46"/>
  <c r="S5031" i="46"/>
  <c r="S5030" i="46"/>
  <c r="S5029" i="46"/>
  <c r="S5028" i="46"/>
  <c r="S5027" i="46"/>
  <c r="S5026" i="46"/>
  <c r="S5025" i="46"/>
  <c r="S5024" i="46"/>
  <c r="S5023" i="46"/>
  <c r="S5022" i="46"/>
  <c r="S5021" i="46"/>
  <c r="S5020" i="46"/>
  <c r="S5019" i="46"/>
  <c r="S5018" i="46"/>
  <c r="S5017" i="46"/>
  <c r="S5016" i="46"/>
  <c r="S5015" i="46"/>
  <c r="S5014" i="46"/>
  <c r="S5013" i="46"/>
  <c r="S5012" i="46"/>
  <c r="S5011" i="46"/>
  <c r="S5010" i="46"/>
  <c r="S5009" i="46"/>
  <c r="S5008" i="46"/>
  <c r="S5007" i="46"/>
  <c r="S5006" i="46"/>
  <c r="S5005" i="46"/>
  <c r="S5004" i="46"/>
  <c r="S5003" i="46"/>
  <c r="S5002" i="46"/>
  <c r="S5001" i="46"/>
  <c r="S5000" i="46"/>
  <c r="S4999" i="46"/>
  <c r="S4998" i="46"/>
  <c r="S4997" i="46"/>
  <c r="S4996" i="46"/>
  <c r="S4995" i="46"/>
  <c r="S4994" i="46"/>
  <c r="S4993" i="46"/>
  <c r="S4992" i="46"/>
  <c r="S4991" i="46"/>
  <c r="S4990" i="46"/>
  <c r="S4989" i="46"/>
  <c r="S4988" i="46"/>
  <c r="S4987" i="46"/>
  <c r="S4986" i="46"/>
  <c r="S4985" i="46"/>
  <c r="S4984" i="46"/>
  <c r="S4983" i="46"/>
  <c r="S4982" i="46"/>
  <c r="S4981" i="46"/>
  <c r="S4980" i="46"/>
  <c r="S4979" i="46"/>
  <c r="S4978" i="46"/>
  <c r="S4977" i="46"/>
  <c r="S4976" i="46"/>
  <c r="S4975" i="46"/>
  <c r="S4974" i="46"/>
  <c r="S4973" i="46"/>
  <c r="S4972" i="46"/>
  <c r="S4971" i="46"/>
  <c r="S4970" i="46"/>
  <c r="S4969" i="46"/>
  <c r="S4968" i="46"/>
  <c r="S4967" i="46"/>
  <c r="S4966" i="46"/>
  <c r="S4965" i="46"/>
  <c r="S4964" i="46"/>
  <c r="S4963" i="46"/>
  <c r="S4962" i="46"/>
  <c r="S4961" i="46"/>
  <c r="S4960" i="46"/>
  <c r="S4959" i="46"/>
  <c r="S4958" i="46"/>
  <c r="S4957" i="46"/>
  <c r="S4956" i="46"/>
  <c r="S4955" i="46"/>
  <c r="S4954" i="46"/>
  <c r="S4953" i="46"/>
  <c r="S4952" i="46"/>
  <c r="S4951" i="46"/>
  <c r="S4950" i="46"/>
  <c r="S4949" i="46"/>
  <c r="S4948" i="46"/>
  <c r="S4947" i="46"/>
  <c r="S4946" i="46"/>
  <c r="S4945" i="46"/>
  <c r="S4944" i="46"/>
  <c r="S4943" i="46"/>
  <c r="S4942" i="46"/>
  <c r="S4941" i="46"/>
  <c r="S4940" i="46"/>
  <c r="S4939" i="46"/>
  <c r="S4938" i="46"/>
  <c r="S4937" i="46"/>
  <c r="S4936" i="46"/>
  <c r="S4935" i="46"/>
  <c r="S4934" i="46"/>
  <c r="S4933" i="46"/>
  <c r="S4932" i="46"/>
  <c r="S4931" i="46"/>
  <c r="S4930" i="46"/>
  <c r="S4929" i="46"/>
  <c r="S4928" i="46"/>
  <c r="S4927" i="46"/>
  <c r="S4926" i="46"/>
  <c r="S4925" i="46"/>
  <c r="S4924" i="46"/>
  <c r="S4923" i="46"/>
  <c r="S4922" i="46"/>
  <c r="S4921" i="46"/>
  <c r="S4920" i="46"/>
  <c r="S4919" i="46"/>
  <c r="S4918" i="46"/>
  <c r="S4917" i="46"/>
  <c r="S4916" i="46"/>
  <c r="S4915" i="46"/>
  <c r="S4914" i="46"/>
  <c r="S4913" i="46"/>
  <c r="S4912" i="46"/>
  <c r="S4911" i="46"/>
  <c r="S4910" i="46"/>
  <c r="S4909" i="46"/>
  <c r="S4908" i="46"/>
  <c r="S4907" i="46"/>
  <c r="S4906" i="46"/>
  <c r="S4905" i="46"/>
  <c r="S4904" i="46"/>
  <c r="S4903" i="46"/>
  <c r="S4902" i="46"/>
  <c r="S4901" i="46"/>
  <c r="S4900" i="46"/>
  <c r="S4899" i="46"/>
  <c r="S4898" i="46"/>
  <c r="S4897" i="46"/>
  <c r="S4896" i="46"/>
  <c r="S4895" i="46"/>
  <c r="S4894" i="46"/>
  <c r="S4893" i="46"/>
  <c r="S4892" i="46"/>
  <c r="S4891" i="46"/>
  <c r="S4890" i="46"/>
  <c r="S4889" i="46"/>
  <c r="S4888" i="46"/>
  <c r="S4887" i="46"/>
  <c r="S4886" i="46"/>
  <c r="S4885" i="46"/>
  <c r="S4884" i="46"/>
  <c r="S4883" i="46"/>
  <c r="S4882" i="46"/>
  <c r="S4881" i="46"/>
  <c r="S4880" i="46"/>
  <c r="S4879" i="46"/>
  <c r="S4878" i="46"/>
  <c r="S4877" i="46"/>
  <c r="S4876" i="46"/>
  <c r="S4875" i="46"/>
  <c r="S4874" i="46"/>
  <c r="S4873" i="46"/>
  <c r="S4872" i="46"/>
  <c r="S4871" i="46"/>
  <c r="S4870" i="46"/>
  <c r="S4869" i="46"/>
  <c r="S4868" i="46"/>
  <c r="S4867" i="46"/>
  <c r="S4866" i="46"/>
  <c r="S4865" i="46"/>
  <c r="S4864" i="46"/>
  <c r="S4863" i="46"/>
  <c r="S4862" i="46"/>
  <c r="S4861" i="46"/>
  <c r="S4860" i="46"/>
  <c r="S4859" i="46"/>
  <c r="S4858" i="46"/>
  <c r="S4857" i="46"/>
  <c r="S4856" i="46"/>
  <c r="S4855" i="46"/>
  <c r="S4854" i="46"/>
  <c r="S4853" i="46"/>
  <c r="S4852" i="46"/>
  <c r="S4851" i="46"/>
  <c r="S4850" i="46"/>
  <c r="S4849" i="46"/>
  <c r="S4848" i="46"/>
  <c r="S4847" i="46"/>
  <c r="S4846" i="46"/>
  <c r="S4845" i="46"/>
  <c r="S4844" i="46"/>
  <c r="S4843" i="46"/>
  <c r="S4842" i="46"/>
  <c r="S4841" i="46"/>
  <c r="S4840" i="46"/>
  <c r="S4839" i="46"/>
  <c r="S4838" i="46"/>
  <c r="S4837" i="46"/>
  <c r="S4836" i="46"/>
  <c r="S4835" i="46"/>
  <c r="S4834" i="46"/>
  <c r="S4833" i="46"/>
  <c r="S4832" i="46"/>
  <c r="S4831" i="46"/>
  <c r="S4830" i="46"/>
  <c r="S4829" i="46"/>
  <c r="S4828" i="46"/>
  <c r="S4827" i="46"/>
  <c r="S4826" i="46"/>
  <c r="S4825" i="46"/>
  <c r="S4824" i="46"/>
  <c r="S4823" i="46"/>
  <c r="S4822" i="46"/>
  <c r="S4821" i="46"/>
  <c r="S4820" i="46"/>
  <c r="S4819" i="46"/>
  <c r="S4818" i="46"/>
  <c r="S4817" i="46"/>
  <c r="S4816" i="46"/>
  <c r="S4815" i="46"/>
  <c r="S4814" i="46"/>
  <c r="S4813" i="46"/>
  <c r="S4812" i="46"/>
  <c r="S4811" i="46"/>
  <c r="S4810" i="46"/>
  <c r="S4809" i="46"/>
  <c r="S4808" i="46"/>
  <c r="S4807" i="46"/>
  <c r="S4806" i="46"/>
  <c r="S4805" i="46"/>
  <c r="S4804" i="46"/>
  <c r="S4803" i="46"/>
  <c r="S4802" i="46"/>
  <c r="S4801" i="46"/>
  <c r="S4800" i="46"/>
  <c r="S4799" i="46"/>
  <c r="S4798" i="46"/>
  <c r="S4797" i="46"/>
  <c r="S4796" i="46"/>
  <c r="S4795" i="46"/>
  <c r="S4794" i="46"/>
  <c r="S4793" i="46"/>
  <c r="S4792" i="46"/>
  <c r="S4791" i="46"/>
  <c r="S4790" i="46"/>
  <c r="S4789" i="46"/>
  <c r="S4788" i="46"/>
  <c r="S4787" i="46"/>
  <c r="S4786" i="46"/>
  <c r="S4785" i="46"/>
  <c r="S4784" i="46"/>
  <c r="S4783" i="46"/>
  <c r="S4782" i="46"/>
  <c r="S4781" i="46"/>
  <c r="S4780" i="46"/>
  <c r="S4779" i="46"/>
  <c r="S4778" i="46"/>
  <c r="S4777" i="46"/>
  <c r="S4776" i="46"/>
  <c r="S4775" i="46"/>
  <c r="S4774" i="46"/>
  <c r="S4773" i="46"/>
  <c r="S4772" i="46"/>
  <c r="S4771" i="46"/>
  <c r="S4770" i="46"/>
  <c r="S4769" i="46"/>
  <c r="S4768" i="46"/>
  <c r="S4767" i="46"/>
  <c r="S4766" i="46"/>
  <c r="S4765" i="46"/>
  <c r="S4764" i="46"/>
  <c r="S4763" i="46"/>
  <c r="S4762" i="46"/>
  <c r="S4761" i="46"/>
  <c r="S4760" i="46"/>
  <c r="S4759" i="46"/>
  <c r="S4758" i="46"/>
  <c r="S4757" i="46"/>
  <c r="S4756" i="46"/>
  <c r="S4755" i="46"/>
  <c r="S4754" i="46"/>
  <c r="S4753" i="46"/>
  <c r="S4752" i="46"/>
  <c r="S4751" i="46"/>
  <c r="S4750" i="46"/>
  <c r="S4749" i="46"/>
  <c r="S4748" i="46"/>
  <c r="S4747" i="46"/>
  <c r="S4746" i="46"/>
  <c r="S4745" i="46"/>
  <c r="S4744" i="46"/>
  <c r="S4743" i="46"/>
  <c r="S4742" i="46"/>
  <c r="S4741" i="46"/>
  <c r="S4740" i="46"/>
  <c r="S4739" i="46"/>
  <c r="S4738" i="46"/>
  <c r="S4737" i="46"/>
  <c r="S4736" i="46"/>
  <c r="S4735" i="46"/>
  <c r="S4734" i="46"/>
  <c r="S4733" i="46"/>
  <c r="S4732" i="46"/>
  <c r="S4731" i="46"/>
  <c r="S4730" i="46"/>
  <c r="S4729" i="46"/>
  <c r="S4728" i="46"/>
  <c r="S4727" i="46"/>
  <c r="S4726" i="46"/>
  <c r="S4725" i="46"/>
  <c r="S4724" i="46"/>
  <c r="S4723" i="46"/>
  <c r="S4722" i="46"/>
  <c r="S4721" i="46"/>
  <c r="S4720" i="46"/>
  <c r="S4719" i="46"/>
  <c r="S4718" i="46"/>
  <c r="S4717" i="46"/>
  <c r="S4716" i="46"/>
  <c r="S4715" i="46"/>
  <c r="S4714" i="46"/>
  <c r="S4713" i="46"/>
  <c r="S4712" i="46"/>
  <c r="S4711" i="46"/>
  <c r="S4710" i="46"/>
  <c r="S4709" i="46"/>
  <c r="S4708" i="46"/>
  <c r="S4707" i="46"/>
  <c r="S4706" i="46"/>
  <c r="S4705" i="46"/>
  <c r="S4704" i="46"/>
  <c r="S4703" i="46"/>
  <c r="S4702" i="46"/>
  <c r="S4701" i="46"/>
  <c r="S4700" i="46"/>
  <c r="S4699" i="46"/>
  <c r="S4698" i="46"/>
  <c r="S4697" i="46"/>
  <c r="S4696" i="46"/>
  <c r="S4695" i="46"/>
  <c r="S4694" i="46"/>
  <c r="S4693" i="46"/>
  <c r="S4692" i="46"/>
  <c r="S4691" i="46"/>
  <c r="S4690" i="46"/>
  <c r="S4689" i="46"/>
  <c r="S4688" i="46"/>
  <c r="S4687" i="46"/>
  <c r="S4686" i="46"/>
  <c r="S4685" i="46"/>
  <c r="S4684" i="46"/>
  <c r="S4683" i="46"/>
  <c r="S4682" i="46"/>
  <c r="S4681" i="46"/>
  <c r="S4680" i="46"/>
  <c r="S4679" i="46"/>
  <c r="S4678" i="46"/>
  <c r="S4677" i="46"/>
  <c r="S4676" i="46"/>
  <c r="S4675" i="46"/>
  <c r="S4674" i="46"/>
  <c r="S4673" i="46"/>
  <c r="S4672" i="46"/>
  <c r="S4671" i="46"/>
  <c r="S4670" i="46"/>
  <c r="S4669" i="46"/>
  <c r="S4668" i="46"/>
  <c r="S4667" i="46"/>
  <c r="S4666" i="46"/>
  <c r="S4665" i="46"/>
  <c r="S4664" i="46"/>
  <c r="S4663" i="46"/>
  <c r="S4662" i="46"/>
  <c r="S4661" i="46"/>
  <c r="S4660" i="46"/>
  <c r="S4659" i="46"/>
  <c r="S4658" i="46"/>
  <c r="S4657" i="46"/>
  <c r="S4656" i="46"/>
  <c r="S4655" i="46"/>
  <c r="S4654" i="46"/>
  <c r="S4653" i="46"/>
  <c r="S4652" i="46"/>
  <c r="S4651" i="46"/>
  <c r="S4650" i="46"/>
  <c r="S4649" i="46"/>
  <c r="S4648" i="46"/>
  <c r="S4647" i="46"/>
  <c r="S4646" i="46"/>
  <c r="S4645" i="46"/>
  <c r="S4644" i="46"/>
  <c r="S4643" i="46"/>
  <c r="S4642" i="46"/>
  <c r="S4641" i="46"/>
  <c r="S4640" i="46"/>
  <c r="S4639" i="46"/>
  <c r="S4638" i="46"/>
  <c r="S4637" i="46"/>
  <c r="S4636" i="46"/>
  <c r="S4635" i="46"/>
  <c r="S4634" i="46"/>
  <c r="S4633" i="46"/>
  <c r="S4632" i="46"/>
  <c r="S4631" i="46"/>
  <c r="S4630" i="46"/>
  <c r="S4629" i="46"/>
  <c r="S4628" i="46"/>
  <c r="S4627" i="46"/>
  <c r="S4626" i="46"/>
  <c r="S4625" i="46"/>
  <c r="S4624" i="46"/>
  <c r="S4623" i="46"/>
  <c r="S4622" i="46"/>
  <c r="S4621" i="46"/>
  <c r="S4620" i="46"/>
  <c r="S4619" i="46"/>
  <c r="S4618" i="46"/>
  <c r="S4617" i="46"/>
  <c r="S4616" i="46"/>
  <c r="S4615" i="46"/>
  <c r="S4614" i="46"/>
  <c r="S4613" i="46"/>
  <c r="S4612" i="46"/>
  <c r="S4611" i="46"/>
  <c r="S4610" i="46"/>
  <c r="S4609" i="46"/>
  <c r="S4608" i="46"/>
  <c r="S4607" i="46"/>
  <c r="S4606" i="46"/>
  <c r="S4605" i="46"/>
  <c r="S4604" i="46"/>
  <c r="S4603" i="46"/>
  <c r="S4602" i="46"/>
  <c r="S4601" i="46"/>
  <c r="S4600" i="46"/>
  <c r="S4599" i="46"/>
  <c r="S4598" i="46"/>
  <c r="S4597" i="46"/>
  <c r="S4596" i="46"/>
  <c r="S4595" i="46"/>
  <c r="S4594" i="46"/>
  <c r="S4593" i="46"/>
  <c r="S4592" i="46"/>
  <c r="S4591" i="46"/>
  <c r="S4590" i="46"/>
  <c r="S4589" i="46"/>
  <c r="S4588" i="46"/>
  <c r="S4587" i="46"/>
  <c r="S4586" i="46"/>
  <c r="S4585" i="46"/>
  <c r="S4584" i="46"/>
  <c r="S4583" i="46"/>
  <c r="S4582" i="46"/>
  <c r="S4581" i="46"/>
  <c r="S4580" i="46"/>
  <c r="S4579" i="46"/>
  <c r="S4578" i="46"/>
  <c r="S4577" i="46"/>
  <c r="S4576" i="46"/>
  <c r="S4575" i="46"/>
  <c r="S4574" i="46"/>
  <c r="S4573" i="46"/>
  <c r="S4572" i="46"/>
  <c r="S4571" i="46"/>
  <c r="S4570" i="46"/>
  <c r="S4569" i="46"/>
  <c r="S4568" i="46"/>
  <c r="S4567" i="46"/>
  <c r="S4566" i="46"/>
  <c r="S4565" i="46"/>
  <c r="S4564" i="46"/>
  <c r="S4563" i="46"/>
  <c r="S4562" i="46"/>
  <c r="S4561" i="46"/>
  <c r="S4560" i="46"/>
  <c r="S4559" i="46"/>
  <c r="S4558" i="46"/>
  <c r="S4557" i="46"/>
  <c r="S4556" i="46"/>
  <c r="S4555" i="46"/>
  <c r="S4554" i="46"/>
  <c r="S4553" i="46"/>
  <c r="S4552" i="46"/>
  <c r="S4551" i="46"/>
  <c r="S4550" i="46"/>
  <c r="S4549" i="46"/>
  <c r="S4548" i="46"/>
  <c r="S4547" i="46"/>
  <c r="S4546" i="46"/>
  <c r="S4545" i="46"/>
  <c r="S4544" i="46"/>
  <c r="S4543" i="46"/>
  <c r="S4542" i="46"/>
  <c r="S4541" i="46"/>
  <c r="S4540" i="46"/>
  <c r="S4539" i="46"/>
  <c r="S4538" i="46"/>
  <c r="S4537" i="46"/>
  <c r="S4536" i="46"/>
  <c r="S4535" i="46"/>
  <c r="S4534" i="46"/>
  <c r="S4533" i="46"/>
  <c r="S4532" i="46"/>
  <c r="S4531" i="46"/>
  <c r="S4530" i="46"/>
  <c r="S4529" i="46"/>
  <c r="S4528" i="46"/>
  <c r="S4527" i="46"/>
  <c r="S4526" i="46"/>
  <c r="S4525" i="46"/>
  <c r="S4524" i="46"/>
  <c r="S4523" i="46"/>
  <c r="S4522" i="46"/>
  <c r="S4521" i="46"/>
  <c r="S4520" i="46"/>
  <c r="S4519" i="46"/>
  <c r="S4518" i="46"/>
  <c r="S4517" i="46"/>
  <c r="S4516" i="46"/>
  <c r="S4515" i="46"/>
  <c r="S4514" i="46"/>
  <c r="S4513" i="46"/>
  <c r="S4512" i="46"/>
  <c r="S4511" i="46"/>
  <c r="S4510" i="46"/>
  <c r="S4509" i="46"/>
  <c r="S4508" i="46"/>
  <c r="S4507" i="46"/>
  <c r="S4506" i="46"/>
  <c r="S4505" i="46"/>
  <c r="S4504" i="46"/>
  <c r="S4503" i="46"/>
  <c r="S4502" i="46"/>
  <c r="S4501" i="46"/>
  <c r="S4500" i="46"/>
  <c r="S4499" i="46"/>
  <c r="S4498" i="46"/>
  <c r="S4497" i="46"/>
  <c r="S4496" i="46"/>
  <c r="S4495" i="46"/>
  <c r="S4494" i="46"/>
  <c r="S4493" i="46"/>
  <c r="S4492" i="46"/>
  <c r="S4491" i="46"/>
  <c r="S4490" i="46"/>
  <c r="S4489" i="46"/>
  <c r="S4488" i="46"/>
  <c r="S4487" i="46"/>
  <c r="S4486" i="46"/>
  <c r="S4485" i="46"/>
  <c r="S4484" i="46"/>
  <c r="S4483" i="46"/>
  <c r="S4482" i="46"/>
  <c r="S4481" i="46"/>
  <c r="S4480" i="46"/>
  <c r="S4479" i="46"/>
  <c r="S4478" i="46"/>
  <c r="S4477" i="46"/>
  <c r="S4476" i="46"/>
  <c r="S4475" i="46"/>
  <c r="S4474" i="46"/>
  <c r="S4473" i="46"/>
  <c r="S4472" i="46"/>
  <c r="S4471" i="46"/>
  <c r="S4470" i="46"/>
  <c r="S4469" i="46"/>
  <c r="S4468" i="46"/>
  <c r="S4467" i="46"/>
  <c r="S4466" i="46"/>
  <c r="S4465" i="46"/>
  <c r="S4464" i="46"/>
  <c r="S4463" i="46"/>
  <c r="S4462" i="46"/>
  <c r="S4461" i="46"/>
  <c r="S4460" i="46"/>
  <c r="S4459" i="46"/>
  <c r="S4458" i="46"/>
  <c r="S4457" i="46"/>
  <c r="S4456" i="46"/>
  <c r="S4455" i="46"/>
  <c r="S4454" i="46"/>
  <c r="S4453" i="46"/>
  <c r="S4452" i="46"/>
  <c r="S4451" i="46"/>
  <c r="S4450" i="46"/>
  <c r="S4449" i="46"/>
  <c r="S4448" i="46"/>
  <c r="S4447" i="46"/>
  <c r="S4446" i="46"/>
  <c r="S4445" i="46"/>
  <c r="S4444" i="46"/>
  <c r="S4443" i="46"/>
  <c r="S4442" i="46"/>
  <c r="S4441" i="46"/>
  <c r="S4440" i="46"/>
  <c r="S4439" i="46"/>
  <c r="S4438" i="46"/>
  <c r="S4437" i="46"/>
  <c r="S4436" i="46"/>
  <c r="S4435" i="46"/>
  <c r="S4434" i="46"/>
  <c r="S4433" i="46"/>
  <c r="S4432" i="46"/>
  <c r="S4431" i="46"/>
  <c r="S4430" i="46"/>
  <c r="S4429" i="46"/>
  <c r="S4428" i="46"/>
  <c r="S4427" i="46"/>
  <c r="S4426" i="46"/>
  <c r="S4425" i="46"/>
  <c r="S4424" i="46"/>
  <c r="S4423" i="46"/>
  <c r="S4422" i="46"/>
  <c r="S4421" i="46"/>
  <c r="S4420" i="46"/>
  <c r="S4419" i="46"/>
  <c r="S4418" i="46"/>
  <c r="S4417" i="46"/>
  <c r="S4416" i="46"/>
  <c r="S4415" i="46"/>
  <c r="S4414" i="46"/>
  <c r="S4413" i="46"/>
  <c r="S4412" i="46"/>
  <c r="S4411" i="46"/>
  <c r="S4410" i="46"/>
  <c r="S4409" i="46"/>
  <c r="S4408" i="46"/>
  <c r="S4407" i="46"/>
  <c r="S4406" i="46"/>
  <c r="S4405" i="46"/>
  <c r="S4404" i="46"/>
  <c r="S4403" i="46"/>
  <c r="S4402" i="46"/>
  <c r="S4401" i="46"/>
  <c r="S4400" i="46"/>
  <c r="S4399" i="46"/>
  <c r="S4398" i="46"/>
  <c r="S4397" i="46"/>
  <c r="S4396" i="46"/>
  <c r="S4395" i="46"/>
  <c r="S4394" i="46"/>
  <c r="S4393" i="46"/>
  <c r="S4392" i="46"/>
  <c r="S4391" i="46"/>
  <c r="S4390" i="46"/>
  <c r="S4389" i="46"/>
  <c r="S4388" i="46"/>
  <c r="S4387" i="46"/>
  <c r="S4386" i="46"/>
  <c r="S4385" i="46"/>
  <c r="S4384" i="46"/>
  <c r="S4383" i="46"/>
  <c r="S4382" i="46"/>
  <c r="S4381" i="46"/>
  <c r="S4380" i="46"/>
  <c r="S4379" i="46"/>
  <c r="S4378" i="46"/>
  <c r="S4377" i="46"/>
  <c r="S4376" i="46"/>
  <c r="S4375" i="46"/>
  <c r="S4374" i="46"/>
  <c r="S4373" i="46"/>
  <c r="S4372" i="46"/>
  <c r="S4371" i="46"/>
  <c r="S4370" i="46"/>
  <c r="S4369" i="46"/>
  <c r="S4368" i="46"/>
  <c r="S4367" i="46"/>
  <c r="S4366" i="46"/>
  <c r="S4365" i="46"/>
  <c r="S4364" i="46"/>
  <c r="S4363" i="46"/>
  <c r="S4362" i="46"/>
  <c r="S4361" i="46"/>
  <c r="S4360" i="46"/>
  <c r="S4359" i="46"/>
  <c r="S4358" i="46"/>
  <c r="S4357" i="46"/>
  <c r="S4356" i="46"/>
  <c r="S4355" i="46"/>
  <c r="S4354" i="46"/>
  <c r="S4353" i="46"/>
  <c r="S4352" i="46"/>
  <c r="S4351" i="46"/>
  <c r="S4350" i="46"/>
  <c r="S4349" i="46"/>
  <c r="S4348" i="46"/>
  <c r="S4347" i="46"/>
  <c r="S4346" i="46"/>
  <c r="S4345" i="46"/>
  <c r="S4344" i="46"/>
  <c r="S4343" i="46"/>
  <c r="S4342" i="46"/>
  <c r="S4341" i="46"/>
  <c r="S4340" i="46"/>
  <c r="S4339" i="46"/>
  <c r="S4338" i="46"/>
  <c r="S4337" i="46"/>
  <c r="S4336" i="46"/>
  <c r="S4335" i="46"/>
  <c r="S4334" i="46"/>
  <c r="S4333" i="46"/>
  <c r="S4332" i="46"/>
  <c r="S4331" i="46"/>
  <c r="S4330" i="46"/>
  <c r="S4329" i="46"/>
  <c r="S4328" i="46"/>
  <c r="S4327" i="46"/>
  <c r="S4326" i="46"/>
  <c r="S4325" i="46"/>
  <c r="S4324" i="46"/>
  <c r="S4323" i="46"/>
  <c r="S4322" i="46"/>
  <c r="S4321" i="46"/>
  <c r="S4320" i="46"/>
  <c r="S4319" i="46"/>
  <c r="S4318" i="46"/>
  <c r="S4317" i="46"/>
  <c r="S4316" i="46"/>
  <c r="S4315" i="46"/>
  <c r="S4314" i="46"/>
  <c r="S4313" i="46"/>
  <c r="S4312" i="46"/>
  <c r="S4311" i="46"/>
  <c r="S4310" i="46"/>
  <c r="S4309" i="46"/>
  <c r="S4308" i="46"/>
  <c r="S4307" i="46"/>
  <c r="S4306" i="46"/>
  <c r="S4305" i="46"/>
  <c r="S4304" i="46"/>
  <c r="S4303" i="46"/>
  <c r="S4302" i="46"/>
  <c r="S4301" i="46"/>
  <c r="S4300" i="46"/>
  <c r="S4299" i="46"/>
  <c r="S4298" i="46"/>
  <c r="S4297" i="46"/>
  <c r="S4296" i="46"/>
  <c r="S4295" i="46"/>
  <c r="S4294" i="46"/>
  <c r="S4293" i="46"/>
  <c r="S4292" i="46"/>
  <c r="S4291" i="46"/>
  <c r="S4290" i="46"/>
  <c r="S4289" i="46"/>
  <c r="S4288" i="46"/>
  <c r="S4287" i="46"/>
  <c r="S4286" i="46"/>
  <c r="S4285" i="46"/>
  <c r="S4284" i="46"/>
  <c r="S4283" i="46"/>
  <c r="S4282" i="46"/>
  <c r="S4281" i="46"/>
  <c r="S4280" i="46"/>
  <c r="S4279" i="46"/>
  <c r="S4278" i="46"/>
  <c r="S4277" i="46"/>
  <c r="S4276" i="46"/>
  <c r="S4275" i="46"/>
  <c r="S4274" i="46"/>
  <c r="S4273" i="46"/>
  <c r="S4272" i="46"/>
  <c r="S4271" i="46"/>
  <c r="S4270" i="46"/>
  <c r="S4269" i="46"/>
  <c r="S4268" i="46"/>
  <c r="S4267" i="46"/>
  <c r="S4266" i="46"/>
  <c r="S4265" i="46"/>
  <c r="S4264" i="46"/>
  <c r="S4263" i="46"/>
  <c r="S4262" i="46"/>
  <c r="S4261" i="46"/>
  <c r="S4260" i="46"/>
  <c r="S4259" i="46"/>
  <c r="S4258" i="46"/>
  <c r="S4257" i="46"/>
  <c r="S4256" i="46"/>
  <c r="S4255" i="46"/>
  <c r="S4254" i="46"/>
  <c r="S4253" i="46"/>
  <c r="S4252" i="46"/>
  <c r="S4251" i="46"/>
  <c r="S4250" i="46"/>
  <c r="S4249" i="46"/>
  <c r="S4248" i="46"/>
  <c r="S4247" i="46"/>
  <c r="S4246" i="46"/>
  <c r="S4245" i="46"/>
  <c r="S4244" i="46"/>
  <c r="S4243" i="46"/>
  <c r="S4242" i="46"/>
  <c r="S4241" i="46"/>
  <c r="S4240" i="46"/>
  <c r="S4239" i="46"/>
  <c r="S4238" i="46"/>
  <c r="S4237" i="46"/>
  <c r="S4236" i="46"/>
  <c r="S4235" i="46"/>
  <c r="S4234" i="46"/>
  <c r="S4233" i="46"/>
  <c r="S4232" i="46"/>
  <c r="S4231" i="46"/>
  <c r="S4230" i="46"/>
  <c r="S4229" i="46"/>
  <c r="S4228" i="46"/>
  <c r="S4227" i="46"/>
  <c r="S4226" i="46"/>
  <c r="S4225" i="46"/>
  <c r="S4224" i="46"/>
  <c r="S4223" i="46"/>
  <c r="S4222" i="46"/>
  <c r="S4221" i="46"/>
  <c r="S4220" i="46"/>
  <c r="S4219" i="46"/>
  <c r="S4218" i="46"/>
  <c r="S4217" i="46"/>
  <c r="S4216" i="46"/>
  <c r="S4215" i="46"/>
  <c r="S4214" i="46"/>
  <c r="S4213" i="46"/>
  <c r="S4212" i="46"/>
  <c r="S4211" i="46"/>
  <c r="S4210" i="46"/>
  <c r="S4209" i="46"/>
  <c r="S4208" i="46"/>
  <c r="S4207" i="46"/>
  <c r="S4206" i="46"/>
  <c r="S4205" i="46"/>
  <c r="S4204" i="46"/>
  <c r="S4203" i="46"/>
  <c r="S4202" i="46"/>
  <c r="S4201" i="46"/>
  <c r="S4200" i="46"/>
  <c r="S4199" i="46"/>
  <c r="S4198" i="46"/>
  <c r="S4197" i="46"/>
  <c r="S4196" i="46"/>
  <c r="S4195" i="46"/>
  <c r="S4194" i="46"/>
  <c r="S4193" i="46"/>
  <c r="S4192" i="46"/>
  <c r="S4191" i="46"/>
  <c r="S4190" i="46"/>
  <c r="S4189" i="46"/>
  <c r="S4188" i="46"/>
  <c r="S4187" i="46"/>
  <c r="S4186" i="46"/>
  <c r="S4185" i="46"/>
  <c r="S4184" i="46"/>
  <c r="S4183" i="46"/>
  <c r="S4182" i="46"/>
  <c r="S4181" i="46"/>
  <c r="S4180" i="46"/>
  <c r="S4179" i="46"/>
  <c r="S4178" i="46"/>
  <c r="S4177" i="46"/>
  <c r="S4176" i="46"/>
  <c r="S4175" i="46"/>
  <c r="S4174" i="46"/>
  <c r="S4173" i="46"/>
  <c r="S4172" i="46"/>
  <c r="S4171" i="46"/>
  <c r="S4170" i="46"/>
  <c r="S4169" i="46"/>
  <c r="S4168" i="46"/>
  <c r="S4167" i="46"/>
  <c r="S4166" i="46"/>
  <c r="S4165" i="46"/>
  <c r="S4164" i="46"/>
  <c r="S4163" i="46"/>
  <c r="S4162" i="46"/>
  <c r="S4161" i="46"/>
  <c r="S4160" i="46"/>
  <c r="S4159" i="46"/>
  <c r="S4158" i="46"/>
  <c r="S4157" i="46"/>
  <c r="S4156" i="46"/>
  <c r="S4155" i="46"/>
  <c r="S4154" i="46"/>
  <c r="S4153" i="46"/>
  <c r="S4152" i="46"/>
  <c r="S4151" i="46"/>
  <c r="S4150" i="46"/>
  <c r="S4149" i="46"/>
  <c r="S4148" i="46"/>
  <c r="S4147" i="46"/>
  <c r="S4146" i="46"/>
  <c r="S4145" i="46"/>
  <c r="S4144" i="46"/>
  <c r="S4143" i="46"/>
  <c r="S4142" i="46"/>
  <c r="S4141" i="46"/>
  <c r="S4140" i="46"/>
  <c r="S4139" i="46"/>
  <c r="S4138" i="46"/>
  <c r="S4137" i="46"/>
  <c r="S4136" i="46"/>
  <c r="S4135" i="46"/>
  <c r="S4134" i="46"/>
  <c r="S4133" i="46"/>
  <c r="S4132" i="46"/>
  <c r="S4131" i="46"/>
  <c r="S4130" i="46"/>
  <c r="S4129" i="46"/>
  <c r="S4128" i="46"/>
  <c r="S4127" i="46"/>
  <c r="S4126" i="46"/>
  <c r="S4125" i="46"/>
  <c r="S4124" i="46"/>
  <c r="S4123" i="46"/>
  <c r="S4122" i="46"/>
  <c r="S4121" i="46"/>
  <c r="S4120" i="46"/>
  <c r="S4119" i="46"/>
  <c r="S4118" i="46"/>
  <c r="S4117" i="46"/>
  <c r="S4116" i="46"/>
  <c r="S4115" i="46"/>
  <c r="S4114" i="46"/>
  <c r="S4113" i="46"/>
  <c r="S4112" i="46"/>
  <c r="S4111" i="46"/>
  <c r="S4110" i="46"/>
  <c r="S4109" i="46"/>
  <c r="S4108" i="46"/>
  <c r="S4107" i="46"/>
  <c r="S4106" i="46"/>
  <c r="S4105" i="46"/>
  <c r="S4104" i="46"/>
  <c r="S4103" i="46"/>
  <c r="S4102" i="46"/>
  <c r="S4101" i="46"/>
  <c r="S4100" i="46"/>
  <c r="S4099" i="46"/>
  <c r="S4098" i="46"/>
  <c r="S4097" i="46"/>
  <c r="S4096" i="46"/>
  <c r="S4095" i="46"/>
  <c r="S4094" i="46"/>
  <c r="S4093" i="46"/>
  <c r="S4092" i="46"/>
  <c r="S4091" i="46"/>
  <c r="S4090" i="46"/>
  <c r="S4089" i="46"/>
  <c r="S4088" i="46"/>
  <c r="S4087" i="46"/>
  <c r="S4086" i="46"/>
  <c r="S4085" i="46"/>
  <c r="S4084" i="46"/>
  <c r="S4083" i="46"/>
  <c r="S4082" i="46"/>
  <c r="S4081" i="46"/>
  <c r="S4080" i="46"/>
  <c r="S4079" i="46"/>
  <c r="S4078" i="46"/>
  <c r="S4077" i="46"/>
  <c r="S4076" i="46"/>
  <c r="S4075" i="46"/>
  <c r="S4074" i="46"/>
  <c r="S4073" i="46"/>
  <c r="S4072" i="46"/>
  <c r="S4071" i="46"/>
  <c r="S4070" i="46"/>
  <c r="S4069" i="46"/>
  <c r="S4068" i="46"/>
  <c r="S4067" i="46"/>
  <c r="S4066" i="46"/>
  <c r="S4065" i="46"/>
  <c r="S4064" i="46"/>
  <c r="S4063" i="46"/>
  <c r="S4062" i="46"/>
  <c r="S4061" i="46"/>
  <c r="S4060" i="46"/>
  <c r="S4059" i="46"/>
  <c r="S4058" i="46"/>
  <c r="S4057" i="46"/>
  <c r="S4056" i="46"/>
  <c r="S4055" i="46"/>
  <c r="S4054" i="46"/>
  <c r="S4053" i="46"/>
  <c r="S4052" i="46"/>
  <c r="S4051" i="46"/>
  <c r="S4050" i="46"/>
  <c r="S4049" i="46"/>
  <c r="S4048" i="46"/>
  <c r="S4047" i="46"/>
  <c r="S4046" i="46"/>
  <c r="S4045" i="46"/>
  <c r="S4044" i="46"/>
  <c r="S4043" i="46"/>
  <c r="S4042" i="46"/>
  <c r="S4041" i="46"/>
  <c r="S4040" i="46"/>
  <c r="S4039" i="46"/>
  <c r="S4038" i="46"/>
  <c r="S4037" i="46"/>
  <c r="S4036" i="46"/>
  <c r="S4035" i="46"/>
  <c r="S4034" i="46"/>
  <c r="S4033" i="46"/>
  <c r="S4032" i="46"/>
  <c r="S4031" i="46"/>
  <c r="S4030" i="46"/>
  <c r="S4029" i="46"/>
  <c r="S4028" i="46"/>
  <c r="S4027" i="46"/>
  <c r="S4026" i="46"/>
  <c r="S4025" i="46"/>
  <c r="S4024" i="46"/>
  <c r="S4023" i="46"/>
  <c r="S4022" i="46"/>
  <c r="S4021" i="46"/>
  <c r="S4020" i="46"/>
  <c r="S4019" i="46"/>
  <c r="S4018" i="46"/>
  <c r="S4017" i="46"/>
  <c r="S4016" i="46"/>
  <c r="S4015" i="46"/>
  <c r="S4014" i="46"/>
  <c r="S4013" i="46"/>
  <c r="S4012" i="46"/>
  <c r="S4011" i="46"/>
  <c r="S4010" i="46"/>
  <c r="S4009" i="46"/>
  <c r="S4008" i="46"/>
  <c r="S4007" i="46"/>
  <c r="S4006" i="46"/>
  <c r="S4005" i="46"/>
  <c r="S4004" i="46"/>
  <c r="S4003" i="46"/>
  <c r="S4002" i="46"/>
  <c r="S4001" i="46"/>
  <c r="S4000" i="46"/>
  <c r="S3999" i="46"/>
  <c r="S3998" i="46"/>
  <c r="S3997" i="46"/>
  <c r="S3996" i="46"/>
  <c r="S3995" i="46"/>
  <c r="S3994" i="46"/>
  <c r="S3993" i="46"/>
  <c r="S3992" i="46"/>
  <c r="S3991" i="46"/>
  <c r="S3990" i="46"/>
  <c r="S3989" i="46"/>
  <c r="S3988" i="46"/>
  <c r="S3987" i="46"/>
  <c r="S3986" i="46"/>
  <c r="S3985" i="46"/>
  <c r="S3984" i="46"/>
  <c r="S3983" i="46"/>
  <c r="S3982" i="46"/>
  <c r="S3981" i="46"/>
  <c r="S3980" i="46"/>
  <c r="S3979" i="46"/>
  <c r="S3978" i="46"/>
  <c r="S3977" i="46"/>
  <c r="S3976" i="46"/>
  <c r="S3975" i="46"/>
  <c r="S3974" i="46"/>
  <c r="S3973" i="46"/>
  <c r="S3972" i="46"/>
  <c r="S3971" i="46"/>
  <c r="S3970" i="46"/>
  <c r="S3969" i="46"/>
  <c r="S3968" i="46"/>
  <c r="S3967" i="46"/>
  <c r="S3966" i="46"/>
  <c r="S3965" i="46"/>
  <c r="S3964" i="46"/>
  <c r="S3963" i="46"/>
  <c r="S3962" i="46"/>
  <c r="S3961" i="46"/>
  <c r="S3960" i="46"/>
  <c r="S3959" i="46"/>
  <c r="S3958" i="46"/>
  <c r="S3957" i="46"/>
  <c r="S3956" i="46"/>
  <c r="S3955" i="46"/>
  <c r="S3954" i="46"/>
  <c r="S3953" i="46"/>
  <c r="S3952" i="46"/>
  <c r="S3951" i="46"/>
  <c r="S3950" i="46"/>
  <c r="S3949" i="46"/>
  <c r="S3948" i="46"/>
  <c r="S3947" i="46"/>
  <c r="S3946" i="46"/>
  <c r="S3945" i="46"/>
  <c r="S3944" i="46"/>
  <c r="S3943" i="46"/>
  <c r="S3942" i="46"/>
  <c r="S3941" i="46"/>
  <c r="S3940" i="46"/>
  <c r="S3939" i="46"/>
  <c r="S3938" i="46"/>
  <c r="S3937" i="46"/>
  <c r="S3936" i="46"/>
  <c r="S3935" i="46"/>
  <c r="S3934" i="46"/>
  <c r="S3933" i="46"/>
  <c r="S3932" i="46"/>
  <c r="S3931" i="46"/>
  <c r="S3930" i="46"/>
  <c r="S3929" i="46"/>
  <c r="S3928" i="46"/>
  <c r="S3927" i="46"/>
  <c r="S3926" i="46"/>
  <c r="S3925" i="46"/>
  <c r="S3924" i="46"/>
  <c r="S3923" i="46"/>
  <c r="S3922" i="46"/>
  <c r="S3921" i="46"/>
  <c r="S3920" i="46"/>
  <c r="S3919" i="46"/>
  <c r="S3918" i="46"/>
  <c r="S3917" i="46"/>
  <c r="S3916" i="46"/>
  <c r="S3915" i="46"/>
  <c r="S3914" i="46"/>
  <c r="S3913" i="46"/>
  <c r="S3912" i="46"/>
  <c r="S3911" i="46"/>
  <c r="S3910" i="46"/>
  <c r="S3909" i="46"/>
  <c r="S3908" i="46"/>
  <c r="S3907" i="46"/>
  <c r="S3906" i="46"/>
  <c r="S3905" i="46"/>
  <c r="S3904" i="46"/>
  <c r="S3903" i="46"/>
  <c r="S3902" i="46"/>
  <c r="S3901" i="46"/>
  <c r="S3900" i="46"/>
  <c r="S3899" i="46"/>
  <c r="S3898" i="46"/>
  <c r="S3897" i="46"/>
  <c r="S3896" i="46"/>
  <c r="S3895" i="46"/>
  <c r="S3894" i="46"/>
  <c r="S3893" i="46"/>
  <c r="S3892" i="46"/>
  <c r="S3891" i="46"/>
  <c r="S3890" i="46"/>
  <c r="S3889" i="46"/>
  <c r="S3888" i="46"/>
  <c r="S3887" i="46"/>
  <c r="S3886" i="46"/>
  <c r="S3885" i="46"/>
  <c r="S3884" i="46"/>
  <c r="S3883" i="46"/>
  <c r="S3882" i="46"/>
  <c r="S3881" i="46"/>
  <c r="S3880" i="46"/>
  <c r="S3879" i="46"/>
  <c r="S3878" i="46"/>
  <c r="S3877" i="46"/>
  <c r="S3876" i="46"/>
  <c r="S3875" i="46"/>
  <c r="S3874" i="46"/>
  <c r="S3873" i="46"/>
  <c r="S3872" i="46"/>
  <c r="S3871" i="46"/>
  <c r="S3870" i="46"/>
  <c r="S3869" i="46"/>
  <c r="S3868" i="46"/>
  <c r="S3867" i="46"/>
  <c r="S3866" i="46"/>
  <c r="S3865" i="46"/>
  <c r="S3864" i="46"/>
  <c r="S3863" i="46"/>
  <c r="S3862" i="46"/>
  <c r="S3861" i="46"/>
  <c r="S3860" i="46"/>
  <c r="S3859" i="46"/>
  <c r="S3858" i="46"/>
  <c r="S3857" i="46"/>
  <c r="S3856" i="46"/>
  <c r="S3855" i="46"/>
  <c r="S3854" i="46"/>
  <c r="S3853" i="46"/>
  <c r="S3852" i="46"/>
  <c r="S3851" i="46"/>
  <c r="S3850" i="46"/>
  <c r="S3849" i="46"/>
  <c r="S3848" i="46"/>
  <c r="S3847" i="46"/>
  <c r="S3846" i="46"/>
  <c r="S3845" i="46"/>
  <c r="S3844" i="46"/>
  <c r="S3843" i="46"/>
  <c r="S3842" i="46"/>
  <c r="S3841" i="46"/>
  <c r="S3840" i="46"/>
  <c r="S3839" i="46"/>
  <c r="S3838" i="46"/>
  <c r="S3837" i="46"/>
  <c r="S3836" i="46"/>
  <c r="S3835" i="46"/>
  <c r="S3834" i="46"/>
  <c r="S3833" i="46"/>
  <c r="S3832" i="46"/>
  <c r="S3831" i="46"/>
  <c r="S3830" i="46"/>
  <c r="S3829" i="46"/>
  <c r="S3828" i="46"/>
  <c r="S3827" i="46"/>
  <c r="S3826" i="46"/>
  <c r="S3825" i="46"/>
  <c r="S3824" i="46"/>
  <c r="S3823" i="46"/>
  <c r="S3822" i="46"/>
  <c r="S3821" i="46"/>
  <c r="S3820" i="46"/>
  <c r="S3819" i="46"/>
  <c r="S3818" i="46"/>
  <c r="S3817" i="46"/>
  <c r="S3816" i="46"/>
  <c r="S3815" i="46"/>
  <c r="S3814" i="46"/>
  <c r="S3813" i="46"/>
  <c r="S3812" i="46"/>
  <c r="S3811" i="46"/>
  <c r="S3810" i="46"/>
  <c r="S3809" i="46"/>
  <c r="S3808" i="46"/>
  <c r="S3807" i="46"/>
  <c r="S3806" i="46"/>
  <c r="S3805" i="46"/>
  <c r="S3804" i="46"/>
  <c r="S3803" i="46"/>
  <c r="S3802" i="46"/>
  <c r="S3801" i="46"/>
  <c r="S3800" i="46"/>
  <c r="S3799" i="46"/>
  <c r="S3798" i="46"/>
  <c r="S3797" i="46"/>
  <c r="S3796" i="46"/>
  <c r="S3795" i="46"/>
  <c r="S3794" i="46"/>
  <c r="S3793" i="46"/>
  <c r="S3792" i="46"/>
  <c r="S3791" i="46"/>
  <c r="S3790" i="46"/>
  <c r="S3789" i="46"/>
  <c r="S3788" i="46"/>
  <c r="S3787" i="46"/>
  <c r="S3786" i="46"/>
  <c r="S3785" i="46"/>
  <c r="S3784" i="46"/>
  <c r="S3783" i="46"/>
  <c r="S3782" i="46"/>
  <c r="S3781" i="46"/>
  <c r="S3780" i="46"/>
  <c r="S3779" i="46"/>
  <c r="S3778" i="46"/>
  <c r="S3777" i="46"/>
  <c r="S3776" i="46"/>
  <c r="S3775" i="46"/>
  <c r="S3774" i="46"/>
  <c r="S3773" i="46"/>
  <c r="S3772" i="46"/>
  <c r="S3771" i="46"/>
  <c r="S3770" i="46"/>
  <c r="S3769" i="46"/>
  <c r="S3768" i="46"/>
  <c r="S3767" i="46"/>
  <c r="S3766" i="46"/>
  <c r="S3765" i="46"/>
  <c r="S3764" i="46"/>
  <c r="S3763" i="46"/>
  <c r="S3762" i="46"/>
  <c r="S3761" i="46"/>
  <c r="S3760" i="46"/>
  <c r="S3759" i="46"/>
  <c r="S3758" i="46"/>
  <c r="S3757" i="46"/>
  <c r="S3756" i="46"/>
  <c r="S3755" i="46"/>
  <c r="S3754" i="46"/>
  <c r="S3753" i="46"/>
  <c r="S3752" i="46"/>
  <c r="S3751" i="46"/>
  <c r="S3750" i="46"/>
  <c r="S3749" i="46"/>
  <c r="S3748" i="46"/>
  <c r="S3747" i="46"/>
  <c r="S3746" i="46"/>
  <c r="S3745" i="46"/>
  <c r="S3744" i="46"/>
  <c r="S3743" i="46"/>
  <c r="S3742" i="46"/>
  <c r="S3741" i="46"/>
  <c r="S3740" i="46"/>
  <c r="S3739" i="46"/>
  <c r="S3738" i="46"/>
  <c r="S3737" i="46"/>
  <c r="S3736" i="46"/>
  <c r="S3735" i="46"/>
  <c r="S3734" i="46"/>
  <c r="S3733" i="46"/>
  <c r="S3732" i="46"/>
  <c r="S3731" i="46"/>
  <c r="S3730" i="46"/>
  <c r="S3729" i="46"/>
  <c r="S3728" i="46"/>
  <c r="S3727" i="46"/>
  <c r="S3726" i="46"/>
  <c r="S3725" i="46"/>
  <c r="S3724" i="46"/>
  <c r="S3723" i="46"/>
  <c r="S3722" i="46"/>
  <c r="S3721" i="46"/>
  <c r="S3720" i="46"/>
  <c r="S3719" i="46"/>
  <c r="S3718" i="46"/>
  <c r="S3717" i="46"/>
  <c r="S3716" i="46"/>
  <c r="S3715" i="46"/>
  <c r="S3714" i="46"/>
  <c r="S3713" i="46"/>
  <c r="S3712" i="46"/>
  <c r="S3711" i="46"/>
  <c r="S3710" i="46"/>
  <c r="S3709" i="46"/>
  <c r="S3708" i="46"/>
  <c r="S3707" i="46"/>
  <c r="S3706" i="46"/>
  <c r="S3705" i="46"/>
  <c r="S3704" i="46"/>
  <c r="S3703" i="46"/>
  <c r="S3702" i="46"/>
  <c r="S3701" i="46"/>
  <c r="S3700" i="46"/>
  <c r="S3699" i="46"/>
  <c r="S3698" i="46"/>
  <c r="S3697" i="46"/>
  <c r="S3696" i="46"/>
  <c r="S3695" i="46"/>
  <c r="S3694" i="46"/>
  <c r="S3693" i="46"/>
  <c r="S3692" i="46"/>
  <c r="S3691" i="46"/>
  <c r="S3690" i="46"/>
  <c r="S3689" i="46"/>
  <c r="S3688" i="46"/>
  <c r="S3687" i="46"/>
  <c r="S3686" i="46"/>
  <c r="S3685" i="46"/>
  <c r="S3684" i="46"/>
  <c r="S3683" i="46"/>
  <c r="S3682" i="46"/>
  <c r="S3681" i="46"/>
  <c r="S3680" i="46"/>
  <c r="S3679" i="46"/>
  <c r="S3678" i="46"/>
  <c r="S3677" i="46"/>
  <c r="S3676" i="46"/>
  <c r="S3675" i="46"/>
  <c r="S3674" i="46"/>
  <c r="S3673" i="46"/>
  <c r="S3672" i="46"/>
  <c r="S3671" i="46"/>
  <c r="S3670" i="46"/>
  <c r="S3669" i="46"/>
  <c r="S3668" i="46"/>
  <c r="S3667" i="46"/>
  <c r="S3666" i="46"/>
  <c r="S3665" i="46"/>
  <c r="S3664" i="46"/>
  <c r="S3663" i="46"/>
  <c r="S3662" i="46"/>
  <c r="S3661" i="46"/>
  <c r="S3660" i="46"/>
  <c r="S3659" i="46"/>
  <c r="S3658" i="46"/>
  <c r="S3657" i="46"/>
  <c r="S3656" i="46"/>
  <c r="S3655" i="46"/>
  <c r="S3654" i="46"/>
  <c r="S3653" i="46"/>
  <c r="S3652" i="46"/>
  <c r="S3651" i="46"/>
  <c r="S3650" i="46"/>
  <c r="S3649" i="46"/>
  <c r="S3648" i="46"/>
  <c r="S3647" i="46"/>
  <c r="S3646" i="46"/>
  <c r="S3645" i="46"/>
  <c r="S3644" i="46"/>
  <c r="S3643" i="46"/>
  <c r="S3642" i="46"/>
  <c r="S3641" i="46"/>
  <c r="S3640" i="46"/>
  <c r="S3639" i="46"/>
  <c r="S3638" i="46"/>
  <c r="S3637" i="46"/>
  <c r="S3636" i="46"/>
  <c r="S3635" i="46"/>
  <c r="S3634" i="46"/>
  <c r="S3633" i="46"/>
  <c r="S3632" i="46"/>
  <c r="S3631" i="46"/>
  <c r="S3630" i="46"/>
  <c r="S3629" i="46"/>
  <c r="S3628" i="46"/>
  <c r="S3627" i="46"/>
  <c r="S3626" i="46"/>
  <c r="S3625" i="46"/>
  <c r="S3624" i="46"/>
  <c r="S3623" i="46"/>
  <c r="S3622" i="46"/>
  <c r="S3621" i="46"/>
  <c r="S3620" i="46"/>
  <c r="S3619" i="46"/>
  <c r="S3618" i="46"/>
  <c r="S3617" i="46"/>
  <c r="S3616" i="46"/>
  <c r="S3615" i="46"/>
  <c r="S3614" i="46"/>
  <c r="S3613" i="46"/>
  <c r="S3612" i="46"/>
  <c r="S3611" i="46"/>
  <c r="S3610" i="46"/>
  <c r="S3609" i="46"/>
  <c r="S3608" i="46"/>
  <c r="S3607" i="46"/>
  <c r="S3606" i="46"/>
  <c r="S3605" i="46"/>
  <c r="S3604" i="46"/>
  <c r="S3603" i="46"/>
  <c r="S3602" i="46"/>
  <c r="S3601" i="46"/>
  <c r="S3600" i="46"/>
  <c r="S3599" i="46"/>
  <c r="S3598" i="46"/>
  <c r="S3597" i="46"/>
  <c r="S3596" i="46"/>
  <c r="S3595" i="46"/>
  <c r="S3594" i="46"/>
  <c r="S3593" i="46"/>
  <c r="S3592" i="46"/>
  <c r="S3591" i="46"/>
  <c r="S3590" i="46"/>
  <c r="S3589" i="46"/>
  <c r="S3588" i="46"/>
  <c r="S3587" i="46"/>
  <c r="S3586" i="46"/>
  <c r="S3585" i="46"/>
  <c r="S3584" i="46"/>
  <c r="S3583" i="46"/>
  <c r="S3582" i="46"/>
  <c r="S3581" i="46"/>
  <c r="S3580" i="46"/>
  <c r="S3579" i="46"/>
  <c r="S3578" i="46"/>
  <c r="S3577" i="46"/>
  <c r="S3576" i="46"/>
  <c r="S3575" i="46"/>
  <c r="S3574" i="46"/>
  <c r="S3573" i="46"/>
  <c r="S3572" i="46"/>
  <c r="S3571" i="46"/>
  <c r="S3570" i="46"/>
  <c r="S3569" i="46"/>
  <c r="S3568" i="46"/>
  <c r="S3567" i="46"/>
  <c r="S3566" i="46"/>
  <c r="S3565" i="46"/>
  <c r="S3564" i="46"/>
  <c r="S3563" i="46"/>
  <c r="S3562" i="46"/>
  <c r="S3561" i="46"/>
  <c r="S3560" i="46"/>
  <c r="S3559" i="46"/>
  <c r="S3558" i="46"/>
  <c r="S3557" i="46"/>
  <c r="S3556" i="46"/>
  <c r="S3555" i="46"/>
  <c r="S3554" i="46"/>
  <c r="S3553" i="46"/>
  <c r="S3552" i="46"/>
  <c r="S3551" i="46"/>
  <c r="S3550" i="46"/>
  <c r="S3549" i="46"/>
  <c r="S3548" i="46"/>
  <c r="S3547" i="46"/>
  <c r="S3546" i="46"/>
  <c r="S3545" i="46"/>
  <c r="S3544" i="46"/>
  <c r="S3543" i="46"/>
  <c r="S3542" i="46"/>
  <c r="S3541" i="46"/>
  <c r="S3540" i="46"/>
  <c r="S3539" i="46"/>
  <c r="S3538" i="46"/>
  <c r="S3537" i="46"/>
  <c r="S3536" i="46"/>
  <c r="S3535" i="46"/>
  <c r="S3534" i="46"/>
  <c r="S3533" i="46"/>
  <c r="S3532" i="46"/>
  <c r="S3531" i="46"/>
  <c r="S3530" i="46"/>
  <c r="S3529" i="46"/>
  <c r="S3528" i="46"/>
  <c r="S3527" i="46"/>
  <c r="S3526" i="46"/>
  <c r="S3525" i="46"/>
  <c r="S3524" i="46"/>
  <c r="S3523" i="46"/>
  <c r="S3522" i="46"/>
  <c r="S3521" i="46"/>
  <c r="S3520" i="46"/>
  <c r="S3519" i="46"/>
  <c r="S3518" i="46"/>
  <c r="S3517" i="46"/>
  <c r="S3516" i="46"/>
  <c r="S3515" i="46"/>
  <c r="S3514" i="46"/>
  <c r="S3513" i="46"/>
  <c r="S3512" i="46"/>
  <c r="S3511" i="46"/>
  <c r="S3510" i="46"/>
  <c r="S3509" i="46"/>
  <c r="S3508" i="46"/>
  <c r="S3507" i="46"/>
  <c r="S3506" i="46"/>
  <c r="S3505" i="46"/>
  <c r="S3504" i="46"/>
  <c r="S3503" i="46"/>
  <c r="S3502" i="46"/>
  <c r="S3501" i="46"/>
  <c r="S3500" i="46"/>
  <c r="S3499" i="46"/>
  <c r="S3498" i="46"/>
  <c r="S3497" i="46"/>
  <c r="S3496" i="46"/>
  <c r="S3495" i="46"/>
  <c r="S3494" i="46"/>
  <c r="S3493" i="46"/>
  <c r="S3492" i="46"/>
  <c r="S3491" i="46"/>
  <c r="S3490" i="46"/>
  <c r="S3489" i="46"/>
  <c r="S3488" i="46"/>
  <c r="S3487" i="46"/>
  <c r="S3486" i="46"/>
  <c r="S3485" i="46"/>
  <c r="S3484" i="46"/>
  <c r="S3483" i="46"/>
  <c r="S3482" i="46"/>
  <c r="S3481" i="46"/>
  <c r="S3480" i="46"/>
  <c r="S3479" i="46"/>
  <c r="S3478" i="46"/>
  <c r="S3477" i="46"/>
  <c r="S3476" i="46"/>
  <c r="S3475" i="46"/>
  <c r="S3474" i="46"/>
  <c r="S3473" i="46"/>
  <c r="S3472" i="46"/>
  <c r="S3471" i="46"/>
  <c r="S3470" i="46"/>
  <c r="S3469" i="46"/>
  <c r="S3468" i="46"/>
  <c r="S3467" i="46"/>
  <c r="S3466" i="46"/>
  <c r="S3465" i="46"/>
  <c r="S3464" i="46"/>
  <c r="S3463" i="46"/>
  <c r="S3462" i="46"/>
  <c r="S3461" i="46"/>
  <c r="S3460" i="46"/>
  <c r="S3459" i="46"/>
  <c r="S3458" i="46"/>
  <c r="S3457" i="46"/>
  <c r="S3456" i="46"/>
  <c r="S3455" i="46"/>
  <c r="S3454" i="46"/>
  <c r="S3453" i="46"/>
  <c r="S3452" i="46"/>
  <c r="S3451" i="46"/>
  <c r="S3450" i="46"/>
  <c r="S3449" i="46"/>
  <c r="S3448" i="46"/>
  <c r="S3447" i="46"/>
  <c r="S3446" i="46"/>
  <c r="S3445" i="46"/>
  <c r="S3444" i="46"/>
  <c r="S3443" i="46"/>
  <c r="S3442" i="46"/>
  <c r="S3441" i="46"/>
  <c r="S3440" i="46"/>
  <c r="S3439" i="46"/>
  <c r="S3438" i="46"/>
  <c r="S3437" i="46"/>
  <c r="S3436" i="46"/>
  <c r="S3435" i="46"/>
  <c r="S3434" i="46"/>
  <c r="S3433" i="46"/>
  <c r="S3432" i="46"/>
  <c r="S3431" i="46"/>
  <c r="S3430" i="46"/>
  <c r="S3429" i="46"/>
  <c r="S3428" i="46"/>
  <c r="S3427" i="46"/>
  <c r="S3426" i="46"/>
  <c r="S3425" i="46"/>
  <c r="S3424" i="46"/>
  <c r="S3423" i="46"/>
  <c r="S3422" i="46"/>
  <c r="S3421" i="46"/>
  <c r="S3420" i="46"/>
  <c r="S3419" i="46"/>
  <c r="S3418" i="46"/>
  <c r="S3417" i="46"/>
  <c r="S3416" i="46"/>
  <c r="S3415" i="46"/>
  <c r="S3414" i="46"/>
  <c r="S3413" i="46"/>
  <c r="S3412" i="46"/>
  <c r="S3411" i="46"/>
  <c r="S3410" i="46"/>
  <c r="S3409" i="46"/>
  <c r="S3408" i="46"/>
  <c r="S3407" i="46"/>
  <c r="S3406" i="46"/>
  <c r="S3405" i="46"/>
  <c r="S3404" i="46"/>
  <c r="S3403" i="46"/>
  <c r="S3402" i="46"/>
  <c r="S3401" i="46"/>
  <c r="S3400" i="46"/>
  <c r="S3399" i="46"/>
  <c r="S3398" i="46"/>
  <c r="S3397" i="46"/>
  <c r="S3396" i="46"/>
  <c r="S3395" i="46"/>
  <c r="S3394" i="46"/>
  <c r="S3393" i="46"/>
  <c r="S3392" i="46"/>
  <c r="S3391" i="46"/>
  <c r="S3390" i="46"/>
  <c r="S3389" i="46"/>
  <c r="S3388" i="46"/>
  <c r="S3387" i="46"/>
  <c r="S3386" i="46"/>
  <c r="S3385" i="46"/>
  <c r="S3384" i="46"/>
  <c r="S3383" i="46"/>
  <c r="S3382" i="46"/>
  <c r="S3381" i="46"/>
  <c r="S3380" i="46"/>
  <c r="S3379" i="46"/>
  <c r="S3378" i="46"/>
  <c r="S3377" i="46"/>
  <c r="S3376" i="46"/>
  <c r="S3375" i="46"/>
  <c r="S3374" i="46"/>
  <c r="S3373" i="46"/>
  <c r="S3372" i="46"/>
  <c r="S3371" i="46"/>
  <c r="S3370" i="46"/>
  <c r="S3369" i="46"/>
  <c r="S3368" i="46"/>
  <c r="S3367" i="46"/>
  <c r="S3366" i="46"/>
  <c r="S3365" i="46"/>
  <c r="S3364" i="46"/>
  <c r="S3363" i="46"/>
  <c r="S3362" i="46"/>
  <c r="S3361" i="46"/>
  <c r="S3360" i="46"/>
  <c r="S3359" i="46"/>
  <c r="S3358" i="46"/>
  <c r="S3357" i="46"/>
  <c r="S3356" i="46"/>
  <c r="S3355" i="46"/>
  <c r="S3354" i="46"/>
  <c r="S3353" i="46"/>
  <c r="S3352" i="46"/>
  <c r="S3351" i="46"/>
  <c r="S3350" i="46"/>
  <c r="S3349" i="46"/>
  <c r="S3348" i="46"/>
  <c r="S3347" i="46"/>
  <c r="S3346" i="46"/>
  <c r="S3345" i="46"/>
  <c r="S3344" i="46"/>
  <c r="S3343" i="46"/>
  <c r="S3342" i="46"/>
  <c r="S3341" i="46"/>
  <c r="S3340" i="46"/>
  <c r="S3339" i="46"/>
  <c r="S3338" i="46"/>
  <c r="S3337" i="46"/>
  <c r="S3336" i="46"/>
  <c r="S3335" i="46"/>
  <c r="S3334" i="46"/>
  <c r="S3333" i="46"/>
  <c r="S3332" i="46"/>
  <c r="S3331" i="46"/>
  <c r="S3330" i="46"/>
  <c r="S3329" i="46"/>
  <c r="S3328" i="46"/>
  <c r="S3327" i="46"/>
  <c r="S3326" i="46"/>
  <c r="S3325" i="46"/>
  <c r="S3324" i="46"/>
  <c r="S3323" i="46"/>
  <c r="S3322" i="46"/>
  <c r="S3321" i="46"/>
  <c r="S3320" i="46"/>
  <c r="S3319" i="46"/>
  <c r="S3318" i="46"/>
  <c r="S3317" i="46"/>
  <c r="S3316" i="46"/>
  <c r="S3315" i="46"/>
  <c r="S3314" i="46"/>
  <c r="S3313" i="46"/>
  <c r="S3312" i="46"/>
  <c r="S3311" i="46"/>
  <c r="S3310" i="46"/>
  <c r="S3309" i="46"/>
  <c r="S3308" i="46"/>
  <c r="S3307" i="46"/>
  <c r="S3306" i="46"/>
  <c r="S3305" i="46"/>
  <c r="S3304" i="46"/>
  <c r="S3303" i="46"/>
  <c r="S3302" i="46"/>
  <c r="S3301" i="46"/>
  <c r="S3300" i="46"/>
  <c r="S3299" i="46"/>
  <c r="S3298" i="46"/>
  <c r="S3297" i="46"/>
  <c r="S3296" i="46"/>
  <c r="S3295" i="46"/>
  <c r="S3294" i="46"/>
  <c r="S3293" i="46"/>
  <c r="S3292" i="46"/>
  <c r="S3291" i="46"/>
  <c r="S3290" i="46"/>
  <c r="S3289" i="46"/>
  <c r="S3288" i="46"/>
  <c r="S3287" i="46"/>
  <c r="S3286" i="46"/>
  <c r="S3285" i="46"/>
  <c r="S3284" i="46"/>
  <c r="S3283" i="46"/>
  <c r="S3282" i="46"/>
  <c r="S3281" i="46"/>
  <c r="S3280" i="46"/>
  <c r="S3279" i="46"/>
  <c r="S3278" i="46"/>
  <c r="S3277" i="46"/>
  <c r="S3276" i="46"/>
  <c r="S3275" i="46"/>
  <c r="S3274" i="46"/>
  <c r="S3273" i="46"/>
  <c r="S3272" i="46"/>
  <c r="S3271" i="46"/>
  <c r="S3270" i="46"/>
  <c r="S3269" i="46"/>
  <c r="S3268" i="46"/>
  <c r="S3267" i="46"/>
  <c r="S3266" i="46"/>
  <c r="S3265" i="46"/>
  <c r="S3264" i="46"/>
  <c r="S3263" i="46"/>
  <c r="S3262" i="46"/>
  <c r="S3261" i="46"/>
  <c r="S3260" i="46"/>
  <c r="S3259" i="46"/>
  <c r="S3258" i="46"/>
  <c r="S3257" i="46"/>
  <c r="S3256" i="46"/>
  <c r="S3255" i="46"/>
  <c r="S3254" i="46"/>
  <c r="S3253" i="46"/>
  <c r="S3252" i="46"/>
  <c r="S3251" i="46"/>
  <c r="S3250" i="46"/>
  <c r="S3249" i="46"/>
  <c r="S3248" i="46"/>
  <c r="S3247" i="46"/>
  <c r="S3246" i="46"/>
  <c r="S3245" i="46"/>
  <c r="S3244" i="46"/>
  <c r="S3243" i="46"/>
  <c r="S3242" i="46"/>
  <c r="S3241" i="46"/>
  <c r="S3240" i="46"/>
  <c r="S3239" i="46"/>
  <c r="S3238" i="46"/>
  <c r="S3237" i="46"/>
  <c r="S3236" i="46"/>
  <c r="S3235" i="46"/>
  <c r="S3234" i="46"/>
  <c r="S3233" i="46"/>
  <c r="S3232" i="46"/>
  <c r="S3231" i="46"/>
  <c r="S3230" i="46"/>
  <c r="S3229" i="46"/>
  <c r="S3228" i="46"/>
  <c r="S3227" i="46"/>
  <c r="S3226" i="46"/>
  <c r="S3225" i="46"/>
  <c r="S3224" i="46"/>
  <c r="S3223" i="46"/>
  <c r="S3222" i="46"/>
  <c r="S3221" i="46"/>
  <c r="S3220" i="46"/>
  <c r="S3219" i="46"/>
  <c r="S3218" i="46"/>
  <c r="S3217" i="46"/>
  <c r="S3216" i="46"/>
  <c r="S3215" i="46"/>
  <c r="S3214" i="46"/>
  <c r="S3213" i="46"/>
  <c r="S3212" i="46"/>
  <c r="S3211" i="46"/>
  <c r="S3210" i="46"/>
  <c r="S3209" i="46"/>
  <c r="S3208" i="46"/>
  <c r="S3207" i="46"/>
  <c r="S3206" i="46"/>
  <c r="S3205" i="46"/>
  <c r="S3204" i="46"/>
  <c r="S3203" i="46"/>
  <c r="S3202" i="46"/>
  <c r="S3201" i="46"/>
  <c r="S3200" i="46"/>
  <c r="S3199" i="46"/>
  <c r="S3198" i="46"/>
  <c r="S3197" i="46"/>
  <c r="S3196" i="46"/>
  <c r="S3195" i="46"/>
  <c r="S3194" i="46"/>
  <c r="S3193" i="46"/>
  <c r="S3192" i="46"/>
  <c r="S3191" i="46"/>
  <c r="S3190" i="46"/>
  <c r="S3189" i="46"/>
  <c r="S3188" i="46"/>
  <c r="S3187" i="46"/>
  <c r="S3186" i="46"/>
  <c r="S3185" i="46"/>
  <c r="S3184" i="46"/>
  <c r="S3183" i="46"/>
  <c r="S3182" i="46"/>
  <c r="S3181" i="46"/>
  <c r="S3180" i="46"/>
  <c r="S3179" i="46"/>
  <c r="S3178" i="46"/>
  <c r="S3177" i="46"/>
  <c r="S3176" i="46"/>
  <c r="S3175" i="46"/>
  <c r="S3174" i="46"/>
  <c r="S3173" i="46"/>
  <c r="S3172" i="46"/>
  <c r="S3171" i="46"/>
  <c r="S3170" i="46"/>
  <c r="S3169" i="46"/>
  <c r="S3168" i="46"/>
  <c r="S3167" i="46"/>
  <c r="S3166" i="46"/>
  <c r="S3165" i="46"/>
  <c r="S3164" i="46"/>
  <c r="S3163" i="46"/>
  <c r="S3162" i="46"/>
  <c r="S3161" i="46"/>
  <c r="S3160" i="46"/>
  <c r="S3159" i="46"/>
  <c r="S3158" i="46"/>
  <c r="S3157" i="46"/>
  <c r="S3156" i="46"/>
  <c r="S3155" i="46"/>
  <c r="S3154" i="46"/>
  <c r="S3153" i="46"/>
  <c r="S3152" i="46"/>
  <c r="S3151" i="46"/>
  <c r="S3150" i="46"/>
  <c r="S3149" i="46"/>
  <c r="S3148" i="46"/>
  <c r="S3147" i="46"/>
  <c r="S3146" i="46"/>
  <c r="S3145" i="46"/>
  <c r="S3144" i="46"/>
  <c r="S3143" i="46"/>
  <c r="S3142" i="46"/>
  <c r="S3141" i="46"/>
  <c r="S3140" i="46"/>
  <c r="S3139" i="46"/>
  <c r="S3138" i="46"/>
  <c r="S3137" i="46"/>
  <c r="S3136" i="46"/>
  <c r="S3135" i="46"/>
  <c r="S3134" i="46"/>
  <c r="S3133" i="46"/>
  <c r="S3132" i="46"/>
  <c r="S3131" i="46"/>
  <c r="S3130" i="46"/>
  <c r="S3129" i="46"/>
  <c r="S3128" i="46"/>
  <c r="S3127" i="46"/>
  <c r="S3126" i="46"/>
  <c r="S3125" i="46"/>
  <c r="S3124" i="46"/>
  <c r="S3123" i="46"/>
  <c r="S3122" i="46"/>
  <c r="S3121" i="46"/>
  <c r="S3120" i="46"/>
  <c r="S3119" i="46"/>
  <c r="S3118" i="46"/>
  <c r="S3117" i="46"/>
  <c r="S3116" i="46"/>
  <c r="S3115" i="46"/>
  <c r="S3114" i="46"/>
  <c r="S3113" i="46"/>
  <c r="S3112" i="46"/>
  <c r="S3111" i="46"/>
  <c r="S3110" i="46"/>
  <c r="S3109" i="46"/>
  <c r="S3108" i="46"/>
  <c r="S3107" i="46"/>
  <c r="S3106" i="46"/>
  <c r="S3105" i="46"/>
  <c r="S3104" i="46"/>
  <c r="S3103" i="46"/>
  <c r="S3102" i="46"/>
  <c r="S3101" i="46"/>
  <c r="S3100" i="46"/>
  <c r="S3099" i="46"/>
  <c r="S3098" i="46"/>
  <c r="S3097" i="46"/>
  <c r="S3096" i="46"/>
  <c r="S3095" i="46"/>
  <c r="S3094" i="46"/>
  <c r="S3093" i="46"/>
  <c r="S3092" i="46"/>
  <c r="S3091" i="46"/>
  <c r="S3090" i="46"/>
  <c r="S3089" i="46"/>
  <c r="S3088" i="46"/>
  <c r="S3087" i="46"/>
  <c r="S3086" i="46"/>
  <c r="S3085" i="46"/>
  <c r="S3084" i="46"/>
  <c r="S3083" i="46"/>
  <c r="S3082" i="46"/>
  <c r="S3081" i="46"/>
  <c r="S3080" i="46"/>
  <c r="S3079" i="46"/>
  <c r="S3078" i="46"/>
  <c r="S3077" i="46"/>
  <c r="S3076" i="46"/>
  <c r="S3075" i="46"/>
  <c r="S3074" i="46"/>
  <c r="S3073" i="46"/>
  <c r="S3072" i="46"/>
  <c r="S3071" i="46"/>
  <c r="S3070" i="46"/>
  <c r="S3069" i="46"/>
  <c r="S3068" i="46"/>
  <c r="S3067" i="46"/>
  <c r="S3066" i="46"/>
  <c r="S3065" i="46"/>
  <c r="S3064" i="46"/>
  <c r="S3063" i="46"/>
  <c r="S3062" i="46"/>
  <c r="S3061" i="46"/>
  <c r="S3060" i="46"/>
  <c r="S3059" i="46"/>
  <c r="S3058" i="46"/>
  <c r="S3057" i="46"/>
  <c r="S3056" i="46"/>
  <c r="S3055" i="46"/>
  <c r="S3054" i="46"/>
  <c r="S3053" i="46"/>
  <c r="S3052" i="46"/>
  <c r="S3051" i="46"/>
  <c r="S3050" i="46"/>
  <c r="S3049" i="46"/>
  <c r="S3048" i="46"/>
  <c r="S3047" i="46"/>
  <c r="S3046" i="46"/>
  <c r="S3045" i="46"/>
  <c r="S3044" i="46"/>
  <c r="S3043" i="46"/>
  <c r="S3042" i="46"/>
  <c r="S3041" i="46"/>
  <c r="S3040" i="46"/>
  <c r="S3039" i="46"/>
  <c r="S3038" i="46"/>
  <c r="S3037" i="46"/>
  <c r="S3036" i="46"/>
  <c r="S3035" i="46"/>
  <c r="S3034" i="46"/>
  <c r="S3033" i="46"/>
  <c r="S3032" i="46"/>
  <c r="S3031" i="46"/>
  <c r="S3030" i="46"/>
  <c r="S3029" i="46"/>
  <c r="S3028" i="46"/>
  <c r="S3027" i="46"/>
  <c r="S3026" i="46"/>
  <c r="S3025" i="46"/>
  <c r="S3024" i="46"/>
  <c r="S3023" i="46"/>
  <c r="S3022" i="46"/>
  <c r="S3021" i="46"/>
  <c r="S3020" i="46"/>
  <c r="S3019" i="46"/>
  <c r="S3018" i="46"/>
  <c r="S3017" i="46"/>
  <c r="S3016" i="46"/>
  <c r="S3015" i="46"/>
  <c r="S3014" i="46"/>
  <c r="S3013" i="46"/>
  <c r="S3012" i="46"/>
  <c r="S3011" i="46"/>
  <c r="S3010" i="46"/>
  <c r="S3009" i="46"/>
  <c r="S3008" i="46"/>
  <c r="S3007" i="46"/>
  <c r="S3006" i="46"/>
  <c r="S3005" i="46"/>
  <c r="S3004" i="46"/>
  <c r="S3003" i="46"/>
  <c r="S3002" i="46"/>
  <c r="S3001" i="46"/>
  <c r="S3000" i="46"/>
  <c r="S2999" i="46"/>
  <c r="S2998" i="46"/>
  <c r="S2997" i="46"/>
  <c r="S2996" i="46"/>
  <c r="S2995" i="46"/>
  <c r="S2994" i="46"/>
  <c r="S2993" i="46"/>
  <c r="S2992" i="46"/>
  <c r="S2991" i="46"/>
  <c r="S2990" i="46"/>
  <c r="S2989" i="46"/>
  <c r="S2988" i="46"/>
  <c r="S2987" i="46"/>
  <c r="S2986" i="46"/>
  <c r="S2985" i="46"/>
  <c r="S2984" i="46"/>
  <c r="S2983" i="46"/>
  <c r="S2982" i="46"/>
  <c r="S2981" i="46"/>
  <c r="S2980" i="46"/>
  <c r="S2979" i="46"/>
  <c r="S2978" i="46"/>
  <c r="S2977" i="46"/>
  <c r="S2976" i="46"/>
  <c r="S2975" i="46"/>
  <c r="S2974" i="46"/>
  <c r="S2973" i="46"/>
  <c r="S2972" i="46"/>
  <c r="S2971" i="46"/>
  <c r="S2970" i="46"/>
  <c r="S2969" i="46"/>
  <c r="S2968" i="46"/>
  <c r="S2967" i="46"/>
  <c r="S2966" i="46"/>
  <c r="S2965" i="46"/>
  <c r="S2964" i="46"/>
  <c r="S2963" i="46"/>
  <c r="S2962" i="46"/>
  <c r="S2961" i="46"/>
  <c r="S2960" i="46"/>
  <c r="S2959" i="46"/>
  <c r="S2958" i="46"/>
  <c r="S2957" i="46"/>
  <c r="S2956" i="46"/>
  <c r="S2955" i="46"/>
  <c r="S2954" i="46"/>
  <c r="S2953" i="46"/>
  <c r="S2952" i="46"/>
  <c r="S2951" i="46"/>
  <c r="S2950" i="46"/>
  <c r="S2949" i="46"/>
  <c r="S2948" i="46"/>
  <c r="S2947" i="46"/>
  <c r="S2946" i="46"/>
  <c r="S2945" i="46"/>
  <c r="S2944" i="46"/>
  <c r="S2943" i="46"/>
  <c r="S2942" i="46"/>
  <c r="S2941" i="46"/>
  <c r="S2940" i="46"/>
  <c r="S2939" i="46"/>
  <c r="S2938" i="46"/>
  <c r="S2937" i="46"/>
  <c r="S2936" i="46"/>
  <c r="S2935" i="46"/>
  <c r="S2934" i="46"/>
  <c r="S2933" i="46"/>
  <c r="S2932" i="46"/>
  <c r="S2931" i="46"/>
  <c r="S2930" i="46"/>
  <c r="S2929" i="46"/>
  <c r="S2928" i="46"/>
  <c r="S2927" i="46"/>
  <c r="S2926" i="46"/>
  <c r="S2925" i="46"/>
  <c r="S2924" i="46"/>
  <c r="S2923" i="46"/>
  <c r="S2922" i="46"/>
  <c r="S2921" i="46"/>
  <c r="S2920" i="46"/>
  <c r="S2919" i="46"/>
  <c r="S2918" i="46"/>
  <c r="S2917" i="46"/>
  <c r="S2916" i="46"/>
  <c r="S2915" i="46"/>
  <c r="S2914" i="46"/>
  <c r="S2913" i="46"/>
  <c r="S2912" i="46"/>
  <c r="S2911" i="46"/>
  <c r="S2910" i="46"/>
  <c r="S2909" i="46"/>
  <c r="S2908" i="46"/>
  <c r="S2907" i="46"/>
  <c r="S2906" i="46"/>
  <c r="S2905" i="46"/>
  <c r="S2904" i="46"/>
  <c r="S2903" i="46"/>
  <c r="S2902" i="46"/>
  <c r="S2901" i="46"/>
  <c r="S2900" i="46"/>
  <c r="S2899" i="46"/>
  <c r="S2898" i="46"/>
  <c r="S2897" i="46"/>
  <c r="S2896" i="46"/>
  <c r="S2895" i="46"/>
  <c r="S2894" i="46"/>
  <c r="S2893" i="46"/>
  <c r="S2892" i="46"/>
  <c r="S2891" i="46"/>
  <c r="S2890" i="46"/>
  <c r="S2889" i="46"/>
  <c r="S2888" i="46"/>
  <c r="S2887" i="46"/>
  <c r="S2886" i="46"/>
  <c r="S2885" i="46"/>
  <c r="S2884" i="46"/>
  <c r="S2883" i="46"/>
  <c r="S2882" i="46"/>
  <c r="S2881" i="46"/>
  <c r="S2880" i="46"/>
  <c r="S2879" i="46"/>
  <c r="S2878" i="46"/>
  <c r="S2877" i="46"/>
  <c r="S2876" i="46"/>
  <c r="S2875" i="46"/>
  <c r="S2874" i="46"/>
  <c r="S2873" i="46"/>
  <c r="S2872" i="46"/>
  <c r="S2871" i="46"/>
  <c r="S2870" i="46"/>
  <c r="S2869" i="46"/>
  <c r="S2868" i="46"/>
  <c r="S2867" i="46"/>
  <c r="S2866" i="46"/>
  <c r="S2865" i="46"/>
  <c r="S2864" i="46"/>
  <c r="S2863" i="46"/>
  <c r="S2862" i="46"/>
  <c r="S2861" i="46"/>
  <c r="S2860" i="46"/>
  <c r="S2859" i="46"/>
  <c r="S2858" i="46"/>
  <c r="S2857" i="46"/>
  <c r="S2856" i="46"/>
  <c r="S2855" i="46"/>
  <c r="S2854" i="46"/>
  <c r="S2853" i="46"/>
  <c r="S2852" i="46"/>
  <c r="S2851" i="46"/>
  <c r="S2850" i="46"/>
  <c r="S2849" i="46"/>
  <c r="S2848" i="46"/>
  <c r="S2847" i="46"/>
  <c r="S2846" i="46"/>
  <c r="S2845" i="46"/>
  <c r="S2844" i="46"/>
  <c r="S2843" i="46"/>
  <c r="S2842" i="46"/>
  <c r="S2841" i="46"/>
  <c r="S2840" i="46"/>
  <c r="S2839" i="46"/>
  <c r="S2838" i="46"/>
  <c r="S2837" i="46"/>
  <c r="S2836" i="46"/>
  <c r="S2835" i="46"/>
  <c r="S2834" i="46"/>
  <c r="S2833" i="46"/>
  <c r="S2832" i="46"/>
  <c r="S2831" i="46"/>
  <c r="S2830" i="46"/>
  <c r="S2829" i="46"/>
  <c r="S2828" i="46"/>
  <c r="S2827" i="46"/>
  <c r="S2826" i="46"/>
  <c r="S2825" i="46"/>
  <c r="S2824" i="46"/>
  <c r="S2823" i="46"/>
  <c r="S2822" i="46"/>
  <c r="S2821" i="46"/>
  <c r="S2820" i="46"/>
  <c r="S2819" i="46"/>
  <c r="S2818" i="46"/>
  <c r="S2817" i="46"/>
  <c r="S2816" i="46"/>
  <c r="S2815" i="46"/>
  <c r="S2814" i="46"/>
  <c r="S2813" i="46"/>
  <c r="S2812" i="46"/>
  <c r="S2811" i="46"/>
  <c r="S2810" i="46"/>
  <c r="S2809" i="46"/>
  <c r="S2808" i="46"/>
  <c r="S2807" i="46"/>
  <c r="S2806" i="46"/>
  <c r="S2805" i="46"/>
  <c r="S2804" i="46"/>
  <c r="S2803" i="46"/>
  <c r="S2802" i="46"/>
  <c r="S2801" i="46"/>
  <c r="S2800" i="46"/>
  <c r="S2799" i="46"/>
  <c r="S2798" i="46"/>
  <c r="S2797" i="46"/>
  <c r="S2796" i="46"/>
  <c r="S2795" i="46"/>
  <c r="S2794" i="46"/>
  <c r="S2793" i="46"/>
  <c r="S2792" i="46"/>
  <c r="S2791" i="46"/>
  <c r="S2790" i="46"/>
  <c r="S2789" i="46"/>
  <c r="S2788" i="46"/>
  <c r="S2787" i="46"/>
  <c r="S2786" i="46"/>
  <c r="S2785" i="46"/>
  <c r="S2784" i="46"/>
  <c r="S2783" i="46"/>
  <c r="S2782" i="46"/>
  <c r="S2781" i="46"/>
  <c r="S2780" i="46"/>
  <c r="S2779" i="46"/>
  <c r="S2778" i="46"/>
  <c r="S2777" i="46"/>
  <c r="S2776" i="46"/>
  <c r="S2775" i="46"/>
  <c r="S2774" i="46"/>
  <c r="S2773" i="46"/>
  <c r="S2772" i="46"/>
  <c r="S2771" i="46"/>
  <c r="S2770" i="46"/>
  <c r="S2769" i="46"/>
  <c r="S2768" i="46"/>
  <c r="S2767" i="46"/>
  <c r="S2766" i="46"/>
  <c r="S2765" i="46"/>
  <c r="S2764" i="46"/>
  <c r="S2763" i="46"/>
  <c r="S2762" i="46"/>
  <c r="S2761" i="46"/>
  <c r="S2760" i="46"/>
  <c r="S2759" i="46"/>
  <c r="S2758" i="46"/>
  <c r="S2757" i="46"/>
  <c r="S2756" i="46"/>
  <c r="S2755" i="46"/>
  <c r="S2754" i="46"/>
  <c r="S2753" i="46"/>
  <c r="S2752" i="46"/>
  <c r="S2751" i="46"/>
  <c r="S2750" i="46"/>
  <c r="S2749" i="46"/>
  <c r="S2748" i="46"/>
  <c r="S2747" i="46"/>
  <c r="S2746" i="46"/>
  <c r="S2745" i="46"/>
  <c r="S2744" i="46"/>
  <c r="S2743" i="46"/>
  <c r="S2742" i="46"/>
  <c r="S2741" i="46"/>
  <c r="S2740" i="46"/>
  <c r="S2739" i="46"/>
  <c r="S2738" i="46"/>
  <c r="S2737" i="46"/>
  <c r="S2736" i="46"/>
  <c r="S2735" i="46"/>
  <c r="S2734" i="46"/>
  <c r="S2733" i="46"/>
  <c r="S2732" i="46"/>
  <c r="S2731" i="46"/>
  <c r="S2730" i="46"/>
  <c r="S2729" i="46"/>
  <c r="S2728" i="46"/>
  <c r="S2727" i="46"/>
  <c r="S2726" i="46"/>
  <c r="S2725" i="46"/>
  <c r="S2724" i="46"/>
  <c r="S2723" i="46"/>
  <c r="S2722" i="46"/>
  <c r="S2721" i="46"/>
  <c r="S2720" i="46"/>
  <c r="S2719" i="46"/>
  <c r="S2718" i="46"/>
  <c r="S2717" i="46"/>
  <c r="S2716" i="46"/>
  <c r="S2715" i="46"/>
  <c r="S2714" i="46"/>
  <c r="S2713" i="46"/>
  <c r="S2712" i="46"/>
  <c r="S2711" i="46"/>
  <c r="S2710" i="46"/>
  <c r="S2709" i="46"/>
  <c r="S2708" i="46"/>
  <c r="S2707" i="46"/>
  <c r="S2706" i="46"/>
  <c r="S2705" i="46"/>
  <c r="S2704" i="46"/>
  <c r="S2703" i="46"/>
  <c r="S2702" i="46"/>
  <c r="S2701" i="46"/>
  <c r="S2700" i="46"/>
  <c r="S2699" i="46"/>
  <c r="S2698" i="46"/>
  <c r="S2697" i="46"/>
  <c r="S2696" i="46"/>
  <c r="S2695" i="46"/>
  <c r="S2694" i="46"/>
  <c r="S2693" i="46"/>
  <c r="S2692" i="46"/>
  <c r="S2691" i="46"/>
  <c r="S2690" i="46"/>
  <c r="S2689" i="46"/>
  <c r="S2688" i="46"/>
  <c r="S2687" i="46"/>
  <c r="S2686" i="46"/>
  <c r="S2685" i="46"/>
  <c r="S2684" i="46"/>
  <c r="S2683" i="46"/>
  <c r="S2682" i="46"/>
  <c r="S2681" i="46"/>
  <c r="S2680" i="46"/>
  <c r="S2679" i="46"/>
  <c r="S2678" i="46"/>
  <c r="S2677" i="46"/>
  <c r="S2676" i="46"/>
  <c r="S2675" i="46"/>
  <c r="S2674" i="46"/>
  <c r="S2673" i="46"/>
  <c r="S2672" i="46"/>
  <c r="S2671" i="46"/>
  <c r="S2670" i="46"/>
  <c r="S2669" i="46"/>
  <c r="S2668" i="46"/>
  <c r="S2667" i="46"/>
  <c r="S2666" i="46"/>
  <c r="S2665" i="46"/>
  <c r="S2664" i="46"/>
  <c r="S2663" i="46"/>
  <c r="S2662" i="46"/>
  <c r="S2661" i="46"/>
  <c r="S2660" i="46"/>
  <c r="S2659" i="46"/>
  <c r="S2658" i="46"/>
  <c r="S2657" i="46"/>
  <c r="S2656" i="46"/>
  <c r="S2655" i="46"/>
  <c r="S2654" i="46"/>
  <c r="S2653" i="46"/>
  <c r="S2652" i="46"/>
  <c r="S2651" i="46"/>
  <c r="S2650" i="46"/>
  <c r="S2649" i="46"/>
  <c r="S2648" i="46"/>
  <c r="S2647" i="46"/>
  <c r="S2646" i="46"/>
  <c r="S2645" i="46"/>
  <c r="S2644" i="46"/>
  <c r="S2643" i="46"/>
  <c r="S2642" i="46"/>
  <c r="S2641" i="46"/>
  <c r="S2640" i="46"/>
  <c r="S2639" i="46"/>
  <c r="S2638" i="46"/>
  <c r="S2637" i="46"/>
  <c r="S2636" i="46"/>
  <c r="S2635" i="46"/>
  <c r="S2634" i="46"/>
  <c r="S2633" i="46"/>
  <c r="S2632" i="46"/>
  <c r="S2631" i="46"/>
  <c r="S2630" i="46"/>
  <c r="S2629" i="46"/>
  <c r="S2628" i="46"/>
  <c r="S2627" i="46"/>
  <c r="S2626" i="46"/>
  <c r="S2625" i="46"/>
  <c r="S2624" i="46"/>
  <c r="S2623" i="46"/>
  <c r="S2622" i="46"/>
  <c r="S2621" i="46"/>
  <c r="S2620" i="46"/>
  <c r="S2619" i="46"/>
  <c r="S2618" i="46"/>
  <c r="S2617" i="46"/>
  <c r="S2616" i="46"/>
  <c r="S2615" i="46"/>
  <c r="S2614" i="46"/>
  <c r="S2613" i="46"/>
  <c r="S2612" i="46"/>
  <c r="S2611" i="46"/>
  <c r="S2610" i="46"/>
  <c r="S2609" i="46"/>
  <c r="S2608" i="46"/>
  <c r="S2607" i="46"/>
  <c r="S2606" i="46"/>
  <c r="S2605" i="46"/>
  <c r="S2604" i="46"/>
  <c r="S2603" i="46"/>
  <c r="S2602" i="46"/>
  <c r="S2601" i="46"/>
  <c r="S2600" i="46"/>
  <c r="S2599" i="46"/>
  <c r="S2598" i="46"/>
  <c r="S2597" i="46"/>
  <c r="S2596" i="46"/>
  <c r="S2595" i="46"/>
  <c r="S2594" i="46"/>
  <c r="S2593" i="46"/>
  <c r="S2592" i="46"/>
  <c r="S2591" i="46"/>
  <c r="S2590" i="46"/>
  <c r="S2589" i="46"/>
  <c r="S2588" i="46"/>
  <c r="S2587" i="46"/>
  <c r="S2586" i="46"/>
  <c r="S2585" i="46"/>
  <c r="S2584" i="46"/>
  <c r="S2583" i="46"/>
  <c r="S2582" i="46"/>
  <c r="S2581" i="46"/>
  <c r="S2580" i="46"/>
  <c r="S2579" i="46"/>
  <c r="S2578" i="46"/>
  <c r="S2577" i="46"/>
  <c r="S2576" i="46"/>
  <c r="S2575" i="46"/>
  <c r="S2574" i="46"/>
  <c r="S2573" i="46"/>
  <c r="S2572" i="46"/>
  <c r="S2571" i="46"/>
  <c r="S2570" i="46"/>
  <c r="S2569" i="46"/>
  <c r="S2568" i="46"/>
  <c r="S2567" i="46"/>
  <c r="S2566" i="46"/>
  <c r="S2565" i="46"/>
  <c r="S2564" i="46"/>
  <c r="S2563" i="46"/>
  <c r="S2562" i="46"/>
  <c r="S2561" i="46"/>
  <c r="S2560" i="46"/>
  <c r="S2559" i="46"/>
  <c r="S2558" i="46"/>
  <c r="S2557" i="46"/>
  <c r="S2556" i="46"/>
  <c r="S2555" i="46"/>
  <c r="S2554" i="46"/>
  <c r="S2553" i="46"/>
  <c r="S2552" i="46"/>
  <c r="S2551" i="46"/>
  <c r="S2550" i="46"/>
  <c r="S2549" i="46"/>
  <c r="S2548" i="46"/>
  <c r="S2547" i="46"/>
  <c r="S2546" i="46"/>
  <c r="S2545" i="46"/>
  <c r="S2544" i="46"/>
  <c r="S2543" i="46"/>
  <c r="S2542" i="46"/>
  <c r="S2541" i="46"/>
  <c r="S2540" i="46"/>
  <c r="S2539" i="46"/>
  <c r="S2538" i="46"/>
  <c r="S2537" i="46"/>
  <c r="S2536" i="46"/>
  <c r="S2535" i="46"/>
  <c r="S2534" i="46"/>
  <c r="S2533" i="46"/>
  <c r="S2532" i="46"/>
  <c r="S2531" i="46"/>
  <c r="S2530" i="46"/>
  <c r="S2529" i="46"/>
  <c r="S2528" i="46"/>
  <c r="S2527" i="46"/>
  <c r="S2526" i="46"/>
  <c r="S2525" i="46"/>
  <c r="S2524" i="46"/>
  <c r="S2523" i="46"/>
  <c r="S2522" i="46"/>
  <c r="S2521" i="46"/>
  <c r="S2520" i="46"/>
  <c r="S2519" i="46"/>
  <c r="S2518" i="46"/>
  <c r="S2517" i="46"/>
  <c r="S2516" i="46"/>
  <c r="S2515" i="46"/>
  <c r="S2514" i="46"/>
  <c r="S2513" i="46"/>
  <c r="S2512" i="46"/>
  <c r="S2511" i="46"/>
  <c r="S2510" i="46"/>
  <c r="S2509" i="46"/>
  <c r="S2508" i="46"/>
  <c r="S2507" i="46"/>
  <c r="S2506" i="46"/>
  <c r="S2505" i="46"/>
  <c r="S2504" i="46"/>
  <c r="S2503" i="46"/>
  <c r="S2502" i="46"/>
  <c r="S2501" i="46"/>
  <c r="S2500" i="46"/>
  <c r="S2499" i="46"/>
  <c r="S2498" i="46"/>
  <c r="S2497" i="46"/>
  <c r="S2496" i="46"/>
  <c r="S2495" i="46"/>
  <c r="S2494" i="46"/>
  <c r="S2493" i="46"/>
  <c r="S2492" i="46"/>
  <c r="S2491" i="46"/>
  <c r="S2490" i="46"/>
  <c r="S2489" i="46"/>
  <c r="S2488" i="46"/>
  <c r="S2487" i="46"/>
  <c r="S2486" i="46"/>
  <c r="S2485" i="46"/>
  <c r="S2484" i="46"/>
  <c r="S2483" i="46"/>
  <c r="S2482" i="46"/>
  <c r="S2481" i="46"/>
  <c r="S2480" i="46"/>
  <c r="S2479" i="46"/>
  <c r="S2478" i="46"/>
  <c r="S2477" i="46"/>
  <c r="S2476" i="46"/>
  <c r="S2475" i="46"/>
  <c r="S2474" i="46"/>
  <c r="S2473" i="46"/>
  <c r="S2472" i="46"/>
  <c r="S2471" i="46"/>
  <c r="S2470" i="46"/>
  <c r="S2469" i="46"/>
  <c r="S2468" i="46"/>
  <c r="S2467" i="46"/>
  <c r="S2466" i="46"/>
  <c r="S2465" i="46"/>
  <c r="S2464" i="46"/>
  <c r="S2463" i="46"/>
  <c r="S2462" i="46"/>
  <c r="S2461" i="46"/>
  <c r="S2460" i="46"/>
  <c r="S2459" i="46"/>
  <c r="S2458" i="46"/>
  <c r="S2457" i="46"/>
  <c r="S2456" i="46"/>
  <c r="S2455" i="46"/>
  <c r="S2454" i="46"/>
  <c r="S2453" i="46"/>
  <c r="S2452" i="46"/>
  <c r="S2451" i="46"/>
  <c r="S2450" i="46"/>
  <c r="S2449" i="46"/>
  <c r="S2448" i="46"/>
  <c r="S2447" i="46"/>
  <c r="S2446" i="46"/>
  <c r="S2445" i="46"/>
  <c r="S2444" i="46"/>
  <c r="S2443" i="46"/>
  <c r="S2442" i="46"/>
  <c r="S2441" i="46"/>
  <c r="S2440" i="46"/>
  <c r="S2439" i="46"/>
  <c r="S2438" i="46"/>
  <c r="S2437" i="46"/>
  <c r="S2436" i="46"/>
  <c r="S2435" i="46"/>
  <c r="S2434" i="46"/>
  <c r="S2433" i="46"/>
  <c r="S2432" i="46"/>
  <c r="S2431" i="46"/>
  <c r="S2430" i="46"/>
  <c r="S2429" i="46"/>
  <c r="S2428" i="46"/>
  <c r="S2427" i="46"/>
  <c r="S2426" i="46"/>
  <c r="S2425" i="46"/>
  <c r="S2424" i="46"/>
  <c r="S2423" i="46"/>
  <c r="S2422" i="46"/>
  <c r="S2421" i="46"/>
  <c r="S2420" i="46"/>
  <c r="S2419" i="46"/>
  <c r="S2418" i="46"/>
  <c r="S2417" i="46"/>
  <c r="S2416" i="46"/>
  <c r="S2415" i="46"/>
  <c r="S2414" i="46"/>
  <c r="S2413" i="46"/>
  <c r="S2412" i="46"/>
  <c r="S2411" i="46"/>
  <c r="S2410" i="46"/>
  <c r="S2409" i="46"/>
  <c r="S2408" i="46"/>
  <c r="S2407" i="46"/>
  <c r="S2406" i="46"/>
  <c r="S2405" i="46"/>
  <c r="S2404" i="46"/>
  <c r="S2403" i="46"/>
  <c r="S2402" i="46"/>
  <c r="S2401" i="46"/>
  <c r="S2400" i="46"/>
  <c r="S2399" i="46"/>
  <c r="S2398" i="46"/>
  <c r="S2397" i="46"/>
  <c r="S2396" i="46"/>
  <c r="S2395" i="46"/>
  <c r="S2394" i="46"/>
  <c r="S2393" i="46"/>
  <c r="S2392" i="46"/>
  <c r="S2391" i="46"/>
  <c r="S2390" i="46"/>
  <c r="S2389" i="46"/>
  <c r="S2388" i="46"/>
  <c r="S2387" i="46"/>
  <c r="S2386" i="46"/>
  <c r="S2385" i="46"/>
  <c r="S2384" i="46"/>
  <c r="S2383" i="46"/>
  <c r="S2382" i="46"/>
  <c r="S2381" i="46"/>
  <c r="S2380" i="46"/>
  <c r="S2379" i="46"/>
  <c r="S2378" i="46"/>
  <c r="S2377" i="46"/>
  <c r="S2376" i="46"/>
  <c r="S2375" i="46"/>
  <c r="S2374" i="46"/>
  <c r="S2373" i="46"/>
  <c r="S2372" i="46"/>
  <c r="S2371" i="46"/>
  <c r="S2370" i="46"/>
  <c r="S2369" i="46"/>
  <c r="S2368" i="46"/>
  <c r="S2367" i="46"/>
  <c r="S2366" i="46"/>
  <c r="S2365" i="46"/>
  <c r="S2364" i="46"/>
  <c r="S2363" i="46"/>
  <c r="S2362" i="46"/>
  <c r="S2361" i="46"/>
  <c r="S2360" i="46"/>
  <c r="S2359" i="46"/>
  <c r="S2358" i="46"/>
  <c r="S2357" i="46"/>
  <c r="S2356" i="46"/>
  <c r="S2355" i="46"/>
  <c r="S2354" i="46"/>
  <c r="S2353" i="46"/>
  <c r="S2352" i="46"/>
  <c r="S2351" i="46"/>
  <c r="S2350" i="46"/>
  <c r="S2349" i="46"/>
  <c r="S2348" i="46"/>
  <c r="S2347" i="46"/>
  <c r="S2346" i="46"/>
  <c r="S2345" i="46"/>
  <c r="S2344" i="46"/>
  <c r="S2343" i="46"/>
  <c r="S2342" i="46"/>
  <c r="S2341" i="46"/>
  <c r="S2340" i="46"/>
  <c r="S2339" i="46"/>
  <c r="S2338" i="46"/>
  <c r="S2337" i="46"/>
  <c r="S2336" i="46"/>
  <c r="S2335" i="46"/>
  <c r="S2334" i="46"/>
  <c r="S2333" i="46"/>
  <c r="S2332" i="46"/>
  <c r="S2331" i="46"/>
  <c r="S2330" i="46"/>
  <c r="S2329" i="46"/>
  <c r="S2328" i="46"/>
  <c r="S2327" i="46"/>
  <c r="S2326" i="46"/>
  <c r="S2325" i="46"/>
  <c r="S2324" i="46"/>
  <c r="S2323" i="46"/>
  <c r="S2322" i="46"/>
  <c r="S2321" i="46"/>
  <c r="S2320" i="46"/>
  <c r="S2319" i="46"/>
  <c r="S2318" i="46"/>
  <c r="S2317" i="46"/>
  <c r="S2316" i="46"/>
  <c r="S2315" i="46"/>
  <c r="S2314" i="46"/>
  <c r="S2313" i="46"/>
  <c r="S2312" i="46"/>
  <c r="S2311" i="46"/>
  <c r="S2310" i="46"/>
  <c r="S2309" i="46"/>
  <c r="S2308" i="46"/>
  <c r="S2307" i="46"/>
  <c r="S2306" i="46"/>
  <c r="S2305" i="46"/>
  <c r="S2304" i="46"/>
  <c r="S2303" i="46"/>
  <c r="S2302" i="46"/>
  <c r="S2301" i="46"/>
  <c r="S2300" i="46"/>
  <c r="S2299" i="46"/>
  <c r="S2298" i="46"/>
  <c r="S2297" i="46"/>
  <c r="S2296" i="46"/>
  <c r="S2295" i="46"/>
  <c r="S2294" i="46"/>
  <c r="S2293" i="46"/>
  <c r="S2292" i="46"/>
  <c r="S2291" i="46"/>
  <c r="S2290" i="46"/>
  <c r="S2289" i="46"/>
  <c r="S2288" i="46"/>
  <c r="S2287" i="46"/>
  <c r="S2286" i="46"/>
  <c r="S2285" i="46"/>
  <c r="S2284" i="46"/>
  <c r="S2283" i="46"/>
  <c r="S2282" i="46"/>
  <c r="S2281" i="46"/>
  <c r="S2280" i="46"/>
  <c r="S2279" i="46"/>
  <c r="S2278" i="46"/>
  <c r="S2277" i="46"/>
  <c r="S2276" i="46"/>
  <c r="S2275" i="46"/>
  <c r="S2274" i="46"/>
  <c r="S2273" i="46"/>
  <c r="S2272" i="46"/>
  <c r="S2271" i="46"/>
  <c r="S2270" i="46"/>
  <c r="S2269" i="46"/>
  <c r="S2268" i="46"/>
  <c r="S2267" i="46"/>
  <c r="S2266" i="46"/>
  <c r="S2265" i="46"/>
  <c r="S2264" i="46"/>
  <c r="S2263" i="46"/>
  <c r="S2262" i="46"/>
  <c r="S2261" i="46"/>
  <c r="S2260" i="46"/>
  <c r="S2259" i="46"/>
  <c r="S2258" i="46"/>
  <c r="S2257" i="46"/>
  <c r="S2256" i="46"/>
  <c r="S2255" i="46"/>
  <c r="S2254" i="46"/>
  <c r="S2253" i="46"/>
  <c r="S2252" i="46"/>
  <c r="S2251" i="46"/>
  <c r="S2250" i="46"/>
  <c r="S2249" i="46"/>
  <c r="S2248" i="46"/>
  <c r="S2247" i="46"/>
  <c r="S2246" i="46"/>
  <c r="S2245" i="46"/>
  <c r="S2244" i="46"/>
  <c r="S2243" i="46"/>
  <c r="S2242" i="46"/>
  <c r="S2241" i="46"/>
  <c r="S2240" i="46"/>
  <c r="S2239" i="46"/>
  <c r="S2238" i="46"/>
  <c r="S2237" i="46"/>
  <c r="S2236" i="46"/>
  <c r="S2235" i="46"/>
  <c r="S2234" i="46"/>
  <c r="S2233" i="46"/>
  <c r="S2232" i="46"/>
  <c r="S2231" i="46"/>
  <c r="S2230" i="46"/>
  <c r="S2229" i="46"/>
  <c r="S2228" i="46"/>
  <c r="S2227" i="46"/>
  <c r="S2226" i="46"/>
  <c r="S2225" i="46"/>
  <c r="S2224" i="46"/>
  <c r="S2223" i="46"/>
  <c r="S2222" i="46"/>
  <c r="S2221" i="46"/>
  <c r="S2220" i="46"/>
  <c r="S2219" i="46"/>
  <c r="S2218" i="46"/>
  <c r="S2217" i="46"/>
  <c r="S2216" i="46"/>
  <c r="S2215" i="46"/>
  <c r="S2214" i="46"/>
  <c r="S2213" i="46"/>
  <c r="S2212" i="46"/>
  <c r="S2211" i="46"/>
  <c r="S2210" i="46"/>
  <c r="S2209" i="46"/>
  <c r="S2208" i="46"/>
  <c r="S2207" i="46"/>
  <c r="S2206" i="46"/>
  <c r="S2205" i="46"/>
  <c r="S2204" i="46"/>
  <c r="S2203" i="46"/>
  <c r="S2202" i="46"/>
  <c r="S2201" i="46"/>
  <c r="S2200" i="46"/>
  <c r="S2199" i="46"/>
  <c r="S2198" i="46"/>
  <c r="S2197" i="46"/>
  <c r="S2196" i="46"/>
  <c r="S2195" i="46"/>
  <c r="S2194" i="46"/>
  <c r="S2193" i="46"/>
  <c r="S2192" i="46"/>
  <c r="S2191" i="46"/>
  <c r="S2190" i="46"/>
  <c r="S2189" i="46"/>
  <c r="S2188" i="46"/>
  <c r="S2187" i="46"/>
  <c r="S2186" i="46"/>
  <c r="S2185" i="46"/>
  <c r="S2184" i="46"/>
  <c r="S2183" i="46"/>
  <c r="S2182" i="46"/>
  <c r="S2181" i="46"/>
  <c r="S2180" i="46"/>
  <c r="S2179" i="46"/>
  <c r="S2178" i="46"/>
  <c r="S2177" i="46"/>
  <c r="S2176" i="46"/>
  <c r="S2175" i="46"/>
  <c r="S2174" i="46"/>
  <c r="S2173" i="46"/>
  <c r="S2172" i="46"/>
  <c r="S2171" i="46"/>
  <c r="S2170" i="46"/>
  <c r="S2169" i="46"/>
  <c r="S2168" i="46"/>
  <c r="S2167" i="46"/>
  <c r="S2166" i="46"/>
  <c r="S2165" i="46"/>
  <c r="S2164" i="46"/>
  <c r="S2163" i="46"/>
  <c r="S2162" i="46"/>
  <c r="S2161" i="46"/>
  <c r="S2160" i="46"/>
  <c r="S2159" i="46"/>
  <c r="S2158" i="46"/>
  <c r="S2157" i="46"/>
  <c r="S2156" i="46"/>
  <c r="S2155" i="46"/>
  <c r="S2154" i="46"/>
  <c r="S2153" i="46"/>
  <c r="S2152" i="46"/>
  <c r="S2151" i="46"/>
  <c r="S2150" i="46"/>
  <c r="S2149" i="46"/>
  <c r="S2148" i="46"/>
  <c r="S2147" i="46"/>
  <c r="S2146" i="46"/>
  <c r="S2145" i="46"/>
  <c r="S2144" i="46"/>
  <c r="S2143" i="46"/>
  <c r="S2142" i="46"/>
  <c r="S2141" i="46"/>
  <c r="S2140" i="46"/>
  <c r="S2139" i="46"/>
  <c r="S2138" i="46"/>
  <c r="S2137" i="46"/>
  <c r="S2136" i="46"/>
  <c r="S2135" i="46"/>
  <c r="S2134" i="46"/>
  <c r="S2133" i="46"/>
  <c r="S2132" i="46"/>
  <c r="S2131" i="46"/>
  <c r="S2130" i="46"/>
  <c r="S2129" i="46"/>
  <c r="S2128" i="46"/>
  <c r="S2127" i="46"/>
  <c r="S2126" i="46"/>
  <c r="S2125" i="46"/>
  <c r="S2124" i="46"/>
  <c r="S2123" i="46"/>
  <c r="S2122" i="46"/>
  <c r="S2121" i="46"/>
  <c r="S2120" i="46"/>
  <c r="S2119" i="46"/>
  <c r="S2118" i="46"/>
  <c r="S2117" i="46"/>
  <c r="S2116" i="46"/>
  <c r="S2115" i="46"/>
  <c r="S2114" i="46"/>
  <c r="S2113" i="46"/>
  <c r="S2112" i="46"/>
  <c r="S2111" i="46"/>
  <c r="S2110" i="46"/>
  <c r="S2109" i="46"/>
  <c r="S2108" i="46"/>
  <c r="S2107" i="46"/>
  <c r="S2106" i="46"/>
  <c r="S2105" i="46"/>
  <c r="S2104" i="46"/>
  <c r="S2103" i="46"/>
  <c r="S2102" i="46"/>
  <c r="S2101" i="46"/>
  <c r="S2100" i="46"/>
  <c r="S2099" i="46"/>
  <c r="S2098" i="46"/>
  <c r="S2097" i="46"/>
  <c r="S2096" i="46"/>
  <c r="S2095" i="46"/>
  <c r="S2094" i="46"/>
  <c r="S2093" i="46"/>
  <c r="S2092" i="46"/>
  <c r="S2091" i="46"/>
  <c r="S2090" i="46"/>
  <c r="S2089" i="46"/>
  <c r="S2088" i="46"/>
  <c r="S2087" i="46"/>
  <c r="S2086" i="46"/>
  <c r="S2085" i="46"/>
  <c r="S2084" i="46"/>
  <c r="S2083" i="46"/>
  <c r="S2082" i="46"/>
  <c r="S2081" i="46"/>
  <c r="S2080" i="46"/>
  <c r="S2079" i="46"/>
  <c r="S2078" i="46"/>
  <c r="S2077" i="46"/>
  <c r="S2076" i="46"/>
  <c r="S2075" i="46"/>
  <c r="S2074" i="46"/>
  <c r="S2073" i="46"/>
  <c r="S2072" i="46"/>
  <c r="S2071" i="46"/>
  <c r="S2070" i="46"/>
  <c r="S2069" i="46"/>
  <c r="S2068" i="46"/>
  <c r="S2067" i="46"/>
  <c r="S2066" i="46"/>
  <c r="S2065" i="46"/>
  <c r="S2064" i="46"/>
  <c r="S2063" i="46"/>
  <c r="S2062" i="46"/>
  <c r="S2061" i="46"/>
  <c r="S2060" i="46"/>
  <c r="S2059" i="46"/>
  <c r="S2058" i="46"/>
  <c r="S2057" i="46"/>
  <c r="S2056" i="46"/>
  <c r="S2055" i="46"/>
  <c r="S2054" i="46"/>
  <c r="S2053" i="46"/>
  <c r="S2052" i="46"/>
  <c r="S2051" i="46"/>
  <c r="S2050" i="46"/>
  <c r="S2049" i="46"/>
  <c r="S2048" i="46"/>
  <c r="S2047" i="46"/>
  <c r="S2046" i="46"/>
  <c r="S2045" i="46"/>
  <c r="S2044" i="46"/>
  <c r="S2043" i="46"/>
  <c r="S2042" i="46"/>
  <c r="S2041" i="46"/>
  <c r="S2040" i="46"/>
  <c r="S2039" i="46"/>
  <c r="S2038" i="46"/>
  <c r="S2037" i="46"/>
  <c r="S2036" i="46"/>
  <c r="S2035" i="46"/>
  <c r="S2034" i="46"/>
  <c r="S2033" i="46"/>
  <c r="S2032" i="46"/>
  <c r="S2031" i="46"/>
  <c r="S2030" i="46"/>
  <c r="S2029" i="46"/>
  <c r="S2028" i="46"/>
  <c r="S2027" i="46"/>
  <c r="S2026" i="46"/>
  <c r="S2025" i="46"/>
  <c r="S2024" i="46"/>
  <c r="S2023" i="46"/>
  <c r="S2022" i="46"/>
  <c r="S2021" i="46"/>
  <c r="S2020" i="46"/>
  <c r="S2019" i="46"/>
  <c r="S2018" i="46"/>
  <c r="S2017" i="46"/>
  <c r="S2016" i="46"/>
  <c r="S2015" i="46"/>
  <c r="S2014" i="46"/>
  <c r="S2013" i="46"/>
  <c r="S2012" i="46"/>
  <c r="S2011" i="46"/>
  <c r="S2010" i="46"/>
  <c r="S2009" i="46"/>
  <c r="S2008" i="46"/>
  <c r="S2007" i="46"/>
  <c r="S2006" i="46"/>
  <c r="S2005" i="46"/>
  <c r="S2004" i="46"/>
  <c r="S2003" i="46"/>
  <c r="S2002" i="46"/>
  <c r="S2001" i="46"/>
  <c r="S2000" i="46"/>
  <c r="S1999" i="46"/>
  <c r="S1998" i="46"/>
  <c r="S1997" i="46"/>
  <c r="S1996" i="46"/>
  <c r="S1995" i="46"/>
  <c r="S1994" i="46"/>
  <c r="S1993" i="46"/>
  <c r="S1992" i="46"/>
  <c r="S1991" i="46"/>
  <c r="S1990" i="46"/>
  <c r="S1989" i="46"/>
  <c r="S1988" i="46"/>
  <c r="S1987" i="46"/>
  <c r="S1986" i="46"/>
  <c r="S1985" i="46"/>
  <c r="S1984" i="46"/>
  <c r="S1983" i="46"/>
  <c r="S1982" i="46"/>
  <c r="S1981" i="46"/>
  <c r="S1980" i="46"/>
  <c r="S1979" i="46"/>
  <c r="S1978" i="46"/>
  <c r="S1977" i="46"/>
  <c r="S1976" i="46"/>
  <c r="S1975" i="46"/>
  <c r="S1974" i="46"/>
  <c r="S1973" i="46"/>
  <c r="S1972" i="46"/>
  <c r="S1971" i="46"/>
  <c r="S1970" i="46"/>
  <c r="S1969" i="46"/>
  <c r="S1968" i="46"/>
  <c r="S1967" i="46"/>
  <c r="S1966" i="46"/>
  <c r="S1965" i="46"/>
  <c r="S1964" i="46"/>
  <c r="S1963" i="46"/>
  <c r="S1962" i="46"/>
  <c r="S1961" i="46"/>
  <c r="S1960" i="46"/>
  <c r="S1959" i="46"/>
  <c r="S1958" i="46"/>
  <c r="S1957" i="46"/>
  <c r="S1956" i="46"/>
  <c r="S1955" i="46"/>
  <c r="S1954" i="46"/>
  <c r="S1953" i="46"/>
  <c r="S1952" i="46"/>
  <c r="S1951" i="46"/>
  <c r="S1950" i="46"/>
  <c r="S1949" i="46"/>
  <c r="S1948" i="46"/>
  <c r="S1947" i="46"/>
  <c r="S1946" i="46"/>
  <c r="S1945" i="46"/>
  <c r="S1944" i="46"/>
  <c r="S1943" i="46"/>
  <c r="S1942" i="46"/>
  <c r="S1941" i="46"/>
  <c r="S1940" i="46"/>
  <c r="S1939" i="46"/>
  <c r="S1938" i="46"/>
  <c r="S1937" i="46"/>
  <c r="S1936" i="46"/>
  <c r="S1935" i="46"/>
  <c r="S1934" i="46"/>
  <c r="S1933" i="46"/>
  <c r="S1932" i="46"/>
  <c r="S1931" i="46"/>
  <c r="S1930" i="46"/>
  <c r="S1929" i="46"/>
  <c r="S1928" i="46"/>
  <c r="S1927" i="46"/>
  <c r="S1926" i="46"/>
  <c r="S1925" i="46"/>
  <c r="S1924" i="46"/>
  <c r="S1923" i="46"/>
  <c r="S1922" i="46"/>
  <c r="S1921" i="46"/>
  <c r="S1920" i="46"/>
  <c r="S1919" i="46"/>
  <c r="S1918" i="46"/>
  <c r="S1917" i="46"/>
  <c r="S1916" i="46"/>
  <c r="S1915" i="46"/>
  <c r="S1914" i="46"/>
  <c r="S1913" i="46"/>
  <c r="S1912" i="46"/>
  <c r="S1911" i="46"/>
  <c r="S1910" i="46"/>
  <c r="S1909" i="46"/>
  <c r="S1908" i="46"/>
  <c r="S1907" i="46"/>
  <c r="S1906" i="46"/>
  <c r="S1905" i="46"/>
  <c r="S1904" i="46"/>
  <c r="S1903" i="46"/>
  <c r="S1902" i="46"/>
  <c r="S1901" i="46"/>
  <c r="S1900" i="46"/>
  <c r="S1899" i="46"/>
  <c r="S1898" i="46"/>
  <c r="S1897" i="46"/>
  <c r="S1896" i="46"/>
  <c r="S1895" i="46"/>
  <c r="S1894" i="46"/>
  <c r="S1893" i="46"/>
  <c r="S1892" i="46"/>
  <c r="S1891" i="46"/>
  <c r="S1890" i="46"/>
  <c r="S1889" i="46"/>
  <c r="S1888" i="46"/>
  <c r="S1887" i="46"/>
  <c r="S1886" i="46"/>
  <c r="S1885" i="46"/>
  <c r="S1884" i="46"/>
  <c r="S1883" i="46"/>
  <c r="S1882" i="46"/>
  <c r="S1881" i="46"/>
  <c r="S1880" i="46"/>
  <c r="S1879" i="46"/>
  <c r="S1878" i="46"/>
  <c r="S1877" i="46"/>
  <c r="S1876" i="46"/>
  <c r="S1875" i="46"/>
  <c r="S1874" i="46"/>
  <c r="S1873" i="46"/>
  <c r="S1872" i="46"/>
  <c r="S1871" i="46"/>
  <c r="S1870" i="46"/>
  <c r="S1869" i="46"/>
  <c r="S1868" i="46"/>
  <c r="S1867" i="46"/>
  <c r="S1866" i="46"/>
  <c r="S1865" i="46"/>
  <c r="S1864" i="46"/>
  <c r="S1863" i="46"/>
  <c r="S1862" i="46"/>
  <c r="S1861" i="46"/>
  <c r="S1860" i="46"/>
  <c r="S1859" i="46"/>
  <c r="S1858" i="46"/>
  <c r="S1857" i="46"/>
  <c r="S1856" i="46"/>
  <c r="S1855" i="46"/>
  <c r="S1854" i="46"/>
  <c r="S1853" i="46"/>
  <c r="S1852" i="46"/>
  <c r="S1851" i="46"/>
  <c r="S1850" i="46"/>
  <c r="S1849" i="46"/>
  <c r="S1848" i="46"/>
  <c r="S1847" i="46"/>
  <c r="S1846" i="46"/>
  <c r="S1845" i="46"/>
  <c r="S1844" i="46"/>
  <c r="S1843" i="46"/>
  <c r="S1842" i="46"/>
  <c r="S1841" i="46"/>
  <c r="S1840" i="46"/>
  <c r="S1839" i="46"/>
  <c r="S1838" i="46"/>
  <c r="S1837" i="46"/>
  <c r="S1836" i="46"/>
  <c r="S1835" i="46"/>
  <c r="S1834" i="46"/>
  <c r="S1833" i="46"/>
  <c r="S1832" i="46"/>
  <c r="S1831" i="46"/>
  <c r="S1830" i="46"/>
  <c r="S1829" i="46"/>
  <c r="S1828" i="46"/>
  <c r="S1827" i="46"/>
  <c r="S1826" i="46"/>
  <c r="S1825" i="46"/>
  <c r="S1824" i="46"/>
  <c r="S1823" i="46"/>
  <c r="S1822" i="46"/>
  <c r="S1821" i="46"/>
  <c r="S1820" i="46"/>
  <c r="S1819" i="46"/>
  <c r="S1818" i="46"/>
  <c r="S1817" i="46"/>
  <c r="S1816" i="46"/>
  <c r="S1815" i="46"/>
  <c r="S1814" i="46"/>
  <c r="S1813" i="46"/>
  <c r="S1812" i="46"/>
  <c r="S1811" i="46"/>
  <c r="S1810" i="46"/>
  <c r="S1809" i="46"/>
  <c r="S1808" i="46"/>
  <c r="S1807" i="46"/>
  <c r="S1806" i="46"/>
  <c r="S1805" i="46"/>
  <c r="S1804" i="46"/>
  <c r="S1803" i="46"/>
  <c r="S1802" i="46"/>
  <c r="S1801" i="46"/>
  <c r="S1800" i="46"/>
  <c r="S1799" i="46"/>
  <c r="S1798" i="46"/>
  <c r="S1797" i="46"/>
  <c r="S1796" i="46"/>
  <c r="S1795" i="46"/>
  <c r="S1794" i="46"/>
  <c r="S1793" i="46"/>
  <c r="S1792" i="46"/>
  <c r="S1791" i="46"/>
  <c r="S1790" i="46"/>
  <c r="S1789" i="46"/>
  <c r="S1788" i="46"/>
  <c r="S1787" i="46"/>
  <c r="S1786" i="46"/>
  <c r="S1785" i="46"/>
  <c r="S1784" i="46"/>
  <c r="S1783" i="46"/>
  <c r="S1782" i="46"/>
  <c r="S1781" i="46"/>
  <c r="S1780" i="46"/>
  <c r="S1779" i="46"/>
  <c r="S1778" i="46"/>
  <c r="S1777" i="46"/>
  <c r="S1776" i="46"/>
  <c r="S1775" i="46"/>
  <c r="S1774" i="46"/>
  <c r="S1773" i="46"/>
  <c r="S1772" i="46"/>
  <c r="S1771" i="46"/>
  <c r="S1770" i="46"/>
  <c r="S1769" i="46"/>
  <c r="S1768" i="46"/>
  <c r="S1767" i="46"/>
  <c r="S1766" i="46"/>
  <c r="S1765" i="46"/>
  <c r="S1764" i="46"/>
  <c r="S1763" i="46"/>
  <c r="S1762" i="46"/>
  <c r="S1761" i="46"/>
  <c r="S1760" i="46"/>
  <c r="S1759" i="46"/>
  <c r="S1758" i="46"/>
  <c r="S1757" i="46"/>
  <c r="S1756" i="46"/>
  <c r="S1755" i="46"/>
  <c r="S1754" i="46"/>
  <c r="S1753" i="46"/>
  <c r="S1752" i="46"/>
  <c r="S1751" i="46"/>
  <c r="S1750" i="46"/>
  <c r="S1749" i="46"/>
  <c r="S1748" i="46"/>
  <c r="S1747" i="46"/>
  <c r="S1746" i="46"/>
  <c r="S1745" i="46"/>
  <c r="S1744" i="46"/>
  <c r="S1743" i="46"/>
  <c r="S1742" i="46"/>
  <c r="S1741" i="46"/>
  <c r="S1740" i="46"/>
  <c r="S1739" i="46"/>
  <c r="S1738" i="46"/>
  <c r="S1737" i="46"/>
  <c r="S1736" i="46"/>
  <c r="S1735" i="46"/>
  <c r="S1734" i="46"/>
  <c r="S1733" i="46"/>
  <c r="S1732" i="46"/>
  <c r="S1731" i="46"/>
  <c r="S1730" i="46"/>
  <c r="S1729" i="46"/>
  <c r="S1728" i="46"/>
  <c r="S1727" i="46"/>
  <c r="S1726" i="46"/>
  <c r="S1725" i="46"/>
  <c r="S1724" i="46"/>
  <c r="S1723" i="46"/>
  <c r="S1722" i="46"/>
  <c r="S1721" i="46"/>
  <c r="S1720" i="46"/>
  <c r="S1719" i="46"/>
  <c r="S1718" i="46"/>
  <c r="S1717" i="46"/>
  <c r="S1716" i="46"/>
  <c r="S1715" i="46"/>
  <c r="S1714" i="46"/>
  <c r="S1713" i="46"/>
  <c r="S1712" i="46"/>
  <c r="S1711" i="46"/>
  <c r="S1710" i="46"/>
  <c r="S1709" i="46"/>
  <c r="S1708" i="46"/>
  <c r="S1707" i="46"/>
  <c r="S1706" i="46"/>
  <c r="S1705" i="46"/>
  <c r="S1704" i="46"/>
  <c r="S1703" i="46"/>
  <c r="S1702" i="46"/>
  <c r="S1701" i="46"/>
  <c r="S1700" i="46"/>
  <c r="S1699" i="46"/>
  <c r="S1698" i="46"/>
  <c r="S1697" i="46"/>
  <c r="S1696" i="46"/>
  <c r="S1695" i="46"/>
  <c r="S1694" i="46"/>
  <c r="S1693" i="46"/>
  <c r="S1692" i="46"/>
  <c r="S1691" i="46"/>
  <c r="S1690" i="46"/>
  <c r="S1689" i="46"/>
  <c r="S1688" i="46"/>
  <c r="S1687" i="46"/>
  <c r="S1686" i="46"/>
  <c r="S1685" i="46"/>
  <c r="S1684" i="46"/>
  <c r="S1683" i="46"/>
  <c r="S1682" i="46"/>
  <c r="S1681" i="46"/>
  <c r="S1680" i="46"/>
  <c r="S1679" i="46"/>
  <c r="S1678" i="46"/>
  <c r="S1677" i="46"/>
  <c r="S1676" i="46"/>
  <c r="S1675" i="46"/>
  <c r="S1674" i="46"/>
  <c r="S1673" i="46"/>
  <c r="S1672" i="46"/>
  <c r="S1671" i="46"/>
  <c r="S1670" i="46"/>
  <c r="S1669" i="46"/>
  <c r="S1668" i="46"/>
  <c r="S1667" i="46"/>
  <c r="S1666" i="46"/>
  <c r="S1665" i="46"/>
  <c r="S1664" i="46"/>
  <c r="S1663" i="46"/>
  <c r="S1662" i="46"/>
  <c r="S1661" i="46"/>
  <c r="S1660" i="46"/>
  <c r="S1659" i="46"/>
  <c r="S1658" i="46"/>
  <c r="S1657" i="46"/>
  <c r="S1656" i="46"/>
  <c r="S1655" i="46"/>
  <c r="S1654" i="46"/>
  <c r="S1653" i="46"/>
  <c r="S1652" i="46"/>
  <c r="S1651" i="46"/>
  <c r="S1650" i="46"/>
  <c r="S1649" i="46"/>
  <c r="S1648" i="46"/>
  <c r="S1647" i="46"/>
  <c r="S1646" i="46"/>
  <c r="S1645" i="46"/>
  <c r="S1644" i="46"/>
  <c r="S1643" i="46"/>
  <c r="S1642" i="46"/>
  <c r="S1641" i="46"/>
  <c r="S1640" i="46"/>
  <c r="S1639" i="46"/>
  <c r="S1638" i="46"/>
  <c r="S1637" i="46"/>
  <c r="S1636" i="46"/>
  <c r="S1635" i="46"/>
  <c r="S1634" i="46"/>
  <c r="S1633" i="46"/>
  <c r="S1632" i="46"/>
  <c r="S1631" i="46"/>
  <c r="S1630" i="46"/>
  <c r="S1629" i="46"/>
  <c r="S1628" i="46"/>
  <c r="S1627" i="46"/>
  <c r="S1626" i="46"/>
  <c r="S1625" i="46"/>
  <c r="S1624" i="46"/>
  <c r="S1623" i="46"/>
  <c r="S1622" i="46"/>
  <c r="S1621" i="46"/>
  <c r="S1620" i="46"/>
  <c r="S1619" i="46"/>
  <c r="S1618" i="46"/>
  <c r="S1617" i="46"/>
  <c r="S1616" i="46"/>
  <c r="S1615" i="46"/>
  <c r="S1614" i="46"/>
  <c r="S1613" i="46"/>
  <c r="S1612" i="46"/>
  <c r="S1611" i="46"/>
  <c r="S1610" i="46"/>
  <c r="S1609" i="46"/>
  <c r="S1608" i="46"/>
  <c r="S1607" i="46"/>
  <c r="S1606" i="46"/>
  <c r="S1605" i="46"/>
  <c r="S1604" i="46"/>
  <c r="S1603" i="46"/>
  <c r="S1602" i="46"/>
  <c r="S1601" i="46"/>
  <c r="S1600" i="46"/>
  <c r="S1599" i="46"/>
  <c r="S1598" i="46"/>
  <c r="S1597" i="46"/>
  <c r="S1596" i="46"/>
  <c r="S1595" i="46"/>
  <c r="S1594" i="46"/>
  <c r="S1593" i="46"/>
  <c r="S1592" i="46"/>
  <c r="S1591" i="46"/>
  <c r="S1590" i="46"/>
  <c r="S1589" i="46"/>
  <c r="S1588" i="46"/>
  <c r="S1587" i="46"/>
  <c r="S1586" i="46"/>
  <c r="S1585" i="46"/>
  <c r="S1584" i="46"/>
  <c r="S1583" i="46"/>
  <c r="S1582" i="46"/>
  <c r="S1581" i="46"/>
  <c r="S1580" i="46"/>
  <c r="S1579" i="46"/>
  <c r="S1578" i="46"/>
  <c r="S1577" i="46"/>
  <c r="S1576" i="46"/>
  <c r="S1575" i="46"/>
  <c r="S1574" i="46"/>
  <c r="S1573" i="46"/>
  <c r="S1572" i="46"/>
  <c r="S1571" i="46"/>
  <c r="S1570" i="46"/>
  <c r="S1569" i="46"/>
  <c r="S1568" i="46"/>
  <c r="S1567" i="46"/>
  <c r="S1566" i="46"/>
  <c r="S1565" i="46"/>
  <c r="S1564" i="46"/>
  <c r="S1563" i="46"/>
  <c r="S1562" i="46"/>
  <c r="S1561" i="46"/>
  <c r="S1560" i="46"/>
  <c r="S1559" i="46"/>
  <c r="S1558" i="46"/>
  <c r="S1557" i="46"/>
  <c r="S1556" i="46"/>
  <c r="S1555" i="46"/>
  <c r="S1554" i="46"/>
  <c r="S1553" i="46"/>
  <c r="S1552" i="46"/>
  <c r="S1551" i="46"/>
  <c r="S1550" i="46"/>
  <c r="S1549" i="46"/>
  <c r="S1548" i="46"/>
  <c r="S1547" i="46"/>
  <c r="S1546" i="46"/>
  <c r="S1545" i="46"/>
  <c r="S1544" i="46"/>
  <c r="S1543" i="46"/>
  <c r="S1542" i="46"/>
  <c r="S1541" i="46"/>
  <c r="S1540" i="46"/>
  <c r="S1539" i="46"/>
  <c r="S1538" i="46"/>
  <c r="S1537" i="46"/>
  <c r="S1536" i="46"/>
  <c r="S1535" i="46"/>
  <c r="S1534" i="46"/>
  <c r="S1533" i="46"/>
  <c r="S1532" i="46"/>
  <c r="S1531" i="46"/>
  <c r="S1530" i="46"/>
  <c r="S1529" i="46"/>
  <c r="S1528" i="46"/>
  <c r="S1527" i="46"/>
  <c r="S1526" i="46"/>
  <c r="S1525" i="46"/>
  <c r="S1524" i="46"/>
  <c r="S1523" i="46"/>
  <c r="S1522" i="46"/>
  <c r="S1521" i="46"/>
  <c r="S1520" i="46"/>
  <c r="S1519" i="46"/>
  <c r="S1518" i="46"/>
  <c r="S1517" i="46"/>
  <c r="S1516" i="46"/>
  <c r="S1515" i="46"/>
  <c r="S1514" i="46"/>
  <c r="S1513" i="46"/>
  <c r="S1512" i="46"/>
  <c r="S1511" i="46"/>
  <c r="S1510" i="46"/>
  <c r="S1509" i="46"/>
  <c r="S1508" i="46"/>
  <c r="S1507" i="46"/>
  <c r="S1506" i="46"/>
  <c r="S1505" i="46"/>
  <c r="S1504" i="46"/>
  <c r="S1503" i="46"/>
  <c r="S1502" i="46"/>
  <c r="S1501" i="46"/>
  <c r="S1500" i="46"/>
  <c r="S1499" i="46"/>
  <c r="S1498" i="46"/>
  <c r="S1497" i="46"/>
  <c r="S1496" i="46"/>
  <c r="S1495" i="46"/>
  <c r="S1494" i="46"/>
  <c r="S1493" i="46"/>
  <c r="S1492" i="46"/>
  <c r="S1491" i="46"/>
  <c r="S1490" i="46"/>
  <c r="S1489" i="46"/>
  <c r="S1488" i="46"/>
  <c r="S1487" i="46"/>
  <c r="S1486" i="46"/>
  <c r="S1485" i="46"/>
  <c r="S1484" i="46"/>
  <c r="S1483" i="46"/>
  <c r="S1482" i="46"/>
  <c r="S1481" i="46"/>
  <c r="S1480" i="46"/>
  <c r="S1479" i="46"/>
  <c r="S1478" i="46"/>
  <c r="S1477" i="46"/>
  <c r="S1476" i="46"/>
  <c r="S1475" i="46"/>
  <c r="S1474" i="46"/>
  <c r="S1473" i="46"/>
  <c r="S1472" i="46"/>
  <c r="S1471" i="46"/>
  <c r="S1470" i="46"/>
  <c r="S1469" i="46"/>
  <c r="S1468" i="46"/>
  <c r="S1467" i="46"/>
  <c r="S1466" i="46"/>
  <c r="S1465" i="46"/>
  <c r="S1464" i="46"/>
  <c r="S1463" i="46"/>
  <c r="S1462" i="46"/>
  <c r="S1461" i="46"/>
  <c r="S1460" i="46"/>
  <c r="S1459" i="46"/>
  <c r="S1458" i="46"/>
  <c r="S1457" i="46"/>
  <c r="S1456" i="46"/>
  <c r="S1455" i="46"/>
  <c r="S1454" i="46"/>
  <c r="S1453" i="46"/>
  <c r="S1452" i="46"/>
  <c r="S1451" i="46"/>
  <c r="S1450" i="46"/>
  <c r="S1449" i="46"/>
  <c r="S1448" i="46"/>
  <c r="S1447" i="46"/>
  <c r="S1446" i="46"/>
  <c r="S1445" i="46"/>
  <c r="S1444" i="46"/>
  <c r="S1443" i="46"/>
  <c r="S1442" i="46"/>
  <c r="S1441" i="46"/>
  <c r="S1440" i="46"/>
  <c r="S1439" i="46"/>
  <c r="S1438" i="46"/>
  <c r="S1437" i="46"/>
  <c r="S1436" i="46"/>
  <c r="S1435" i="46"/>
  <c r="S1434" i="46"/>
  <c r="S1433" i="46"/>
  <c r="S1432" i="46"/>
  <c r="S1431" i="46"/>
  <c r="S1430" i="46"/>
  <c r="S1429" i="46"/>
  <c r="S1428" i="46"/>
  <c r="S1427" i="46"/>
  <c r="S1426" i="46"/>
  <c r="S1425" i="46"/>
  <c r="S1424" i="46"/>
  <c r="S1423" i="46"/>
  <c r="S1422" i="46"/>
  <c r="S1421" i="46"/>
  <c r="S1420" i="46"/>
  <c r="S1419" i="46"/>
  <c r="S1418" i="46"/>
  <c r="S1417" i="46"/>
  <c r="S1416" i="46"/>
  <c r="S1415" i="46"/>
  <c r="S1414" i="46"/>
  <c r="S1413" i="46"/>
  <c r="S1412" i="46"/>
  <c r="S1411" i="46"/>
  <c r="S1410" i="46"/>
  <c r="S1409" i="46"/>
  <c r="S1408" i="46"/>
  <c r="S1407" i="46"/>
  <c r="S1406" i="46"/>
  <c r="S1405" i="46"/>
  <c r="S1404" i="46"/>
  <c r="S1403" i="46"/>
  <c r="S1402" i="46"/>
  <c r="S1401" i="46"/>
  <c r="S1400" i="46"/>
  <c r="S1399" i="46"/>
  <c r="S1398" i="46"/>
  <c r="S1397" i="46"/>
  <c r="S1396" i="46"/>
  <c r="S1395" i="46"/>
  <c r="S1394" i="46"/>
  <c r="S1393" i="46"/>
  <c r="S1392" i="46"/>
  <c r="S1391" i="46"/>
  <c r="S1390" i="46"/>
  <c r="S1389" i="46"/>
  <c r="S1388" i="46"/>
  <c r="S1387" i="46"/>
  <c r="S1386" i="46"/>
  <c r="S1385" i="46"/>
  <c r="S1384" i="46"/>
  <c r="S1383" i="46"/>
  <c r="S1382" i="46"/>
  <c r="S1381" i="46"/>
  <c r="S1380" i="46"/>
  <c r="S1379" i="46"/>
  <c r="S1378" i="46"/>
  <c r="S1377" i="46"/>
  <c r="S1376" i="46"/>
  <c r="S1375" i="46"/>
  <c r="S1374" i="46"/>
  <c r="S1373" i="46"/>
  <c r="S1372" i="46"/>
  <c r="S1371" i="46"/>
  <c r="S1370" i="46"/>
  <c r="S1369" i="46"/>
  <c r="S1368" i="46"/>
  <c r="S1367" i="46"/>
  <c r="S1366" i="46"/>
  <c r="S1365" i="46"/>
  <c r="S1364" i="46"/>
  <c r="S1363" i="46"/>
  <c r="S1362" i="46"/>
  <c r="S1361" i="46"/>
  <c r="S1360" i="46"/>
  <c r="S1359" i="46"/>
  <c r="S1358" i="46"/>
  <c r="S1357" i="46"/>
  <c r="S1356" i="46"/>
  <c r="S1355" i="46"/>
  <c r="S1354" i="46"/>
  <c r="S1353" i="46"/>
  <c r="S1352" i="46"/>
  <c r="S1351" i="46"/>
  <c r="S1350" i="46"/>
  <c r="S1349" i="46"/>
  <c r="S1348" i="46"/>
  <c r="S1347" i="46"/>
  <c r="S1346" i="46"/>
  <c r="S1345" i="46"/>
  <c r="S1344" i="46"/>
  <c r="S1343" i="46"/>
  <c r="S1342" i="46"/>
  <c r="S1341" i="46"/>
  <c r="S1340" i="46"/>
  <c r="S1339" i="46"/>
  <c r="S1338" i="46"/>
  <c r="S1337" i="46"/>
  <c r="S1336" i="46"/>
  <c r="S1335" i="46"/>
  <c r="S1334" i="46"/>
  <c r="S1333" i="46"/>
  <c r="S1332" i="46"/>
  <c r="S1331" i="46"/>
  <c r="S1330" i="46"/>
  <c r="S1329" i="46"/>
  <c r="S1328" i="46"/>
  <c r="S1327" i="46"/>
  <c r="S1326" i="46"/>
  <c r="S1325" i="46"/>
  <c r="S1324" i="46"/>
  <c r="S1323" i="46"/>
  <c r="S1322" i="46"/>
  <c r="S1321" i="46"/>
  <c r="S1320" i="46"/>
  <c r="S1319" i="46"/>
  <c r="S1318" i="46"/>
  <c r="S1317" i="46"/>
  <c r="S1316" i="46"/>
  <c r="S1315" i="46"/>
  <c r="S1314" i="46"/>
  <c r="S1313" i="46"/>
  <c r="S1312" i="46"/>
  <c r="S1311" i="46"/>
  <c r="S1310" i="46"/>
  <c r="S1309" i="46"/>
  <c r="S1308" i="46"/>
  <c r="S1307" i="46"/>
  <c r="S1306" i="46"/>
  <c r="S1305" i="46"/>
  <c r="S1304" i="46"/>
  <c r="S1303" i="46"/>
  <c r="S1302" i="46"/>
  <c r="S1301" i="46"/>
  <c r="S1300" i="46"/>
  <c r="S1299" i="46"/>
  <c r="S1298" i="46"/>
  <c r="S1297" i="46"/>
  <c r="S1296" i="46"/>
  <c r="S1295" i="46"/>
  <c r="S1294" i="46"/>
  <c r="S1293" i="46"/>
  <c r="S1292" i="46"/>
  <c r="S1291" i="46"/>
  <c r="S1290" i="46"/>
  <c r="S1289" i="46"/>
  <c r="S1288" i="46"/>
  <c r="S1287" i="46"/>
  <c r="S1286" i="46"/>
  <c r="S1285" i="46"/>
  <c r="S1284" i="46"/>
  <c r="S1283" i="46"/>
  <c r="S1282" i="46"/>
  <c r="S1281" i="46"/>
  <c r="S1280" i="46"/>
  <c r="S1279" i="46"/>
  <c r="S1278" i="46"/>
  <c r="S1277" i="46"/>
  <c r="S1276" i="46"/>
  <c r="S1275" i="46"/>
  <c r="S1274" i="46"/>
  <c r="S1273" i="46"/>
  <c r="S1272" i="46"/>
  <c r="S1271" i="46"/>
  <c r="S1270" i="46"/>
  <c r="S1269" i="46"/>
  <c r="S1268" i="46"/>
  <c r="S1267" i="46"/>
  <c r="S1266" i="46"/>
  <c r="S1265" i="46"/>
  <c r="S1264" i="46"/>
  <c r="S1263" i="46"/>
  <c r="S1262" i="46"/>
  <c r="S1261" i="46"/>
  <c r="S1260" i="46"/>
  <c r="S1259" i="46"/>
  <c r="S1258" i="46"/>
  <c r="S1257" i="46"/>
  <c r="S1256" i="46"/>
  <c r="S1255" i="46"/>
  <c r="S1254" i="46"/>
  <c r="S1253" i="46"/>
  <c r="S1252" i="46"/>
  <c r="S1251" i="46"/>
  <c r="S1250" i="46"/>
  <c r="S1249" i="46"/>
  <c r="S1248" i="46"/>
  <c r="S1247" i="46"/>
  <c r="S1246" i="46"/>
  <c r="S1245" i="46"/>
  <c r="S1244" i="46"/>
  <c r="S1243" i="46"/>
  <c r="S1242" i="46"/>
  <c r="S1241" i="46"/>
  <c r="S1240" i="46"/>
  <c r="S1239" i="46"/>
  <c r="S1238" i="46"/>
  <c r="S1237" i="46"/>
  <c r="S1236" i="46"/>
  <c r="S1235" i="46"/>
  <c r="S1234" i="46"/>
  <c r="S1233" i="46"/>
  <c r="S1232" i="46"/>
  <c r="S1231" i="46"/>
  <c r="S1230" i="46"/>
  <c r="S1229" i="46"/>
  <c r="S1228" i="46"/>
  <c r="S1227" i="46"/>
  <c r="S1226" i="46"/>
  <c r="S1225" i="46"/>
  <c r="S1224" i="46"/>
  <c r="S1223" i="46"/>
  <c r="S1222" i="46"/>
  <c r="S1221" i="46"/>
  <c r="S1220" i="46"/>
  <c r="S1219" i="46"/>
  <c r="S1218" i="46"/>
  <c r="S1217" i="46"/>
  <c r="S1216" i="46"/>
  <c r="S1215" i="46"/>
  <c r="S1214" i="46"/>
  <c r="S1213" i="46"/>
  <c r="S1212" i="46"/>
  <c r="S1211" i="46"/>
  <c r="S1210" i="46"/>
  <c r="S1209" i="46"/>
  <c r="S1208" i="46"/>
  <c r="S1207" i="46"/>
  <c r="S1206" i="46"/>
  <c r="S1205" i="46"/>
  <c r="S1204" i="46"/>
  <c r="S1203" i="46"/>
  <c r="S1202" i="46"/>
  <c r="S1201" i="46"/>
  <c r="S1200" i="46"/>
  <c r="S1199" i="46"/>
  <c r="S1198" i="46"/>
  <c r="S1197" i="46"/>
  <c r="S1196" i="46"/>
  <c r="S1195" i="46"/>
  <c r="S1194" i="46"/>
  <c r="S1193" i="46"/>
  <c r="S1192" i="46"/>
  <c r="S1191" i="46"/>
  <c r="S1190" i="46"/>
  <c r="S1189" i="46"/>
  <c r="S1188" i="46"/>
  <c r="S1187" i="46"/>
  <c r="S1186" i="46"/>
  <c r="S1185" i="46"/>
  <c r="S1184" i="46"/>
  <c r="S1183" i="46"/>
  <c r="S1182" i="46"/>
  <c r="S1181" i="46"/>
  <c r="S1180" i="46"/>
  <c r="S1179" i="46"/>
  <c r="S1178" i="46"/>
  <c r="S1177" i="46"/>
  <c r="S1176" i="46"/>
  <c r="S1175" i="46"/>
  <c r="S1174" i="46"/>
  <c r="S1173" i="46"/>
  <c r="S1172" i="46"/>
  <c r="S1171" i="46"/>
  <c r="S1170" i="46"/>
  <c r="S1169" i="46"/>
  <c r="S1168" i="46"/>
  <c r="S1167" i="46"/>
  <c r="S1166" i="46"/>
  <c r="S1165" i="46"/>
  <c r="S1164" i="46"/>
  <c r="S1163" i="46"/>
  <c r="S1162" i="46"/>
  <c r="S1161" i="46"/>
  <c r="S1160" i="46"/>
  <c r="S1159" i="46"/>
  <c r="S1158" i="46"/>
  <c r="S1157" i="46"/>
  <c r="S1156" i="46"/>
  <c r="S1155" i="46"/>
  <c r="S1154" i="46"/>
  <c r="S1153" i="46"/>
  <c r="S1152" i="46"/>
  <c r="S1151" i="46"/>
  <c r="S1150" i="46"/>
  <c r="S1149" i="46"/>
  <c r="S1148" i="46"/>
  <c r="S1147" i="46"/>
  <c r="S1146" i="46"/>
  <c r="S1145" i="46"/>
  <c r="S1144" i="46"/>
  <c r="S1143" i="46"/>
  <c r="S1142" i="46"/>
  <c r="S1141" i="46"/>
  <c r="S1140" i="46"/>
  <c r="S1139" i="46"/>
  <c r="S1138" i="46"/>
  <c r="S1137" i="46"/>
  <c r="S1136" i="46"/>
  <c r="S1135" i="46"/>
  <c r="S1134" i="46"/>
  <c r="S1133" i="46"/>
  <c r="S1132" i="46"/>
  <c r="S1131" i="46"/>
  <c r="S1130" i="46"/>
  <c r="S1129" i="46"/>
  <c r="S1128" i="46"/>
  <c r="S1127" i="46"/>
  <c r="S1126" i="46"/>
  <c r="S1125" i="46"/>
  <c r="S1124" i="46"/>
  <c r="S1123" i="46"/>
  <c r="S1122" i="46"/>
  <c r="S1121" i="46"/>
  <c r="S1120" i="46"/>
  <c r="S1119" i="46"/>
  <c r="S1118" i="46"/>
  <c r="S1117" i="46"/>
  <c r="S1116" i="46"/>
  <c r="S1115" i="46"/>
  <c r="S1114" i="46"/>
  <c r="S1113" i="46"/>
  <c r="S1112" i="46"/>
  <c r="S1111" i="46"/>
  <c r="S1110" i="46"/>
  <c r="S1109" i="46"/>
  <c r="S1108" i="46"/>
  <c r="S1107" i="46"/>
  <c r="S1106" i="46"/>
  <c r="S1105" i="46"/>
  <c r="S1104" i="46"/>
  <c r="S1103" i="46"/>
  <c r="S1102" i="46"/>
  <c r="S1101" i="46"/>
  <c r="S1100" i="46"/>
  <c r="S1099" i="46"/>
  <c r="S1098" i="46"/>
  <c r="S1097" i="46"/>
  <c r="S1096" i="46"/>
  <c r="S1095" i="46"/>
  <c r="S1094" i="46"/>
  <c r="S1093" i="46"/>
  <c r="S1092" i="46"/>
  <c r="S1091" i="46"/>
  <c r="S1090" i="46"/>
  <c r="S1089" i="46"/>
  <c r="S1088" i="46"/>
  <c r="S1087" i="46"/>
  <c r="S1086" i="46"/>
  <c r="S1085" i="46"/>
  <c r="S1084" i="46"/>
  <c r="S1083" i="46"/>
  <c r="S1082" i="46"/>
  <c r="S1081" i="46"/>
  <c r="S1080" i="46"/>
  <c r="S1079" i="46"/>
  <c r="S1078" i="46"/>
  <c r="S1077" i="46"/>
  <c r="S1076" i="46"/>
  <c r="S1075" i="46"/>
  <c r="S1074" i="46"/>
  <c r="S1073" i="46"/>
  <c r="S1072" i="46"/>
  <c r="S1071" i="46"/>
  <c r="S1070" i="46"/>
  <c r="S1069" i="46"/>
  <c r="S1068" i="46"/>
  <c r="S1067" i="46"/>
  <c r="S1066" i="46"/>
  <c r="S1065" i="46"/>
  <c r="S1064" i="46"/>
  <c r="S1063" i="46"/>
  <c r="S1062" i="46"/>
  <c r="S1061" i="46"/>
  <c r="S1060" i="46"/>
  <c r="S1059" i="46"/>
  <c r="S1058" i="46"/>
  <c r="S1057" i="46"/>
  <c r="S1056" i="46"/>
  <c r="S1055" i="46"/>
  <c r="S1054" i="46"/>
  <c r="S1053" i="46"/>
  <c r="S1052" i="46"/>
  <c r="S1051" i="46"/>
  <c r="S1050" i="46"/>
  <c r="S1049" i="46"/>
  <c r="S1048" i="46"/>
  <c r="S1047" i="46"/>
  <c r="S1046" i="46"/>
  <c r="S1045" i="46"/>
  <c r="S1044" i="46"/>
  <c r="S1043" i="46"/>
  <c r="S1042" i="46"/>
  <c r="S1041" i="46"/>
  <c r="S1040" i="46"/>
  <c r="S1039" i="46"/>
  <c r="S1038" i="46"/>
  <c r="S1037" i="46"/>
  <c r="S1036" i="46"/>
  <c r="S1035" i="46"/>
  <c r="S1034" i="46"/>
  <c r="S1033" i="46"/>
  <c r="S1032" i="46"/>
  <c r="S1031" i="46"/>
  <c r="S1030" i="46"/>
  <c r="S1029" i="46"/>
  <c r="S1028" i="46"/>
  <c r="S1027" i="46"/>
  <c r="S1026" i="46"/>
  <c r="S1025" i="46"/>
  <c r="S1024" i="46"/>
  <c r="S1023" i="46"/>
  <c r="S1022" i="46"/>
  <c r="S1021" i="46"/>
  <c r="S1020" i="46"/>
  <c r="S1019" i="46"/>
  <c r="S1018" i="46"/>
  <c r="S1017" i="46"/>
  <c r="S1016" i="46"/>
  <c r="S1015" i="46"/>
  <c r="S1014" i="46"/>
  <c r="S1013" i="46"/>
  <c r="S1012" i="46"/>
  <c r="S1011" i="46"/>
  <c r="S1010" i="46"/>
  <c r="S1009" i="46"/>
  <c r="S1008" i="46"/>
  <c r="S1007" i="46"/>
  <c r="S1006" i="46"/>
  <c r="S1005" i="46"/>
  <c r="S1004" i="46"/>
  <c r="S1003" i="46"/>
  <c r="S1002" i="46"/>
  <c r="S1001" i="46"/>
  <c r="S1000" i="46"/>
  <c r="S999" i="46"/>
  <c r="S998" i="46"/>
  <c r="S997" i="46"/>
  <c r="S996" i="46"/>
  <c r="S995" i="46"/>
  <c r="S994" i="46"/>
  <c r="S993" i="46"/>
  <c r="S992" i="46"/>
  <c r="S991" i="46"/>
  <c r="S990" i="46"/>
  <c r="S989" i="46"/>
  <c r="S988" i="46"/>
  <c r="S987" i="46"/>
  <c r="S986" i="46"/>
  <c r="S985" i="46"/>
  <c r="S984" i="46"/>
  <c r="S983" i="46"/>
  <c r="S982" i="46"/>
  <c r="S981" i="46"/>
  <c r="S980" i="46"/>
  <c r="S979" i="46"/>
  <c r="S978" i="46"/>
  <c r="S977" i="46"/>
  <c r="S976" i="46"/>
  <c r="S975" i="46"/>
  <c r="S974" i="46"/>
  <c r="S973" i="46"/>
  <c r="S972" i="46"/>
  <c r="S971" i="46"/>
  <c r="S970" i="46"/>
  <c r="S969" i="46"/>
  <c r="S968" i="46"/>
  <c r="S967" i="46"/>
  <c r="S966" i="46"/>
  <c r="S965" i="46"/>
  <c r="S964" i="46"/>
  <c r="S963" i="46"/>
  <c r="S962" i="46"/>
  <c r="S961" i="46"/>
  <c r="S960" i="46"/>
  <c r="S959" i="46"/>
  <c r="S958" i="46"/>
  <c r="S957" i="46"/>
  <c r="S956" i="46"/>
  <c r="S955" i="46"/>
  <c r="S954" i="46"/>
  <c r="S953" i="46"/>
  <c r="S952" i="46"/>
  <c r="S951" i="46"/>
  <c r="S950" i="46"/>
  <c r="S949" i="46"/>
  <c r="S948" i="46"/>
  <c r="S947" i="46"/>
  <c r="S946" i="46"/>
  <c r="S945" i="46"/>
  <c r="S944" i="46"/>
  <c r="S943" i="46"/>
  <c r="S942" i="46"/>
  <c r="S941" i="46"/>
  <c r="S940" i="46"/>
  <c r="S939" i="46"/>
  <c r="S938" i="46"/>
  <c r="S937" i="46"/>
  <c r="S936" i="46"/>
  <c r="S935" i="46"/>
  <c r="S934" i="46"/>
  <c r="S933" i="46"/>
  <c r="S932" i="46"/>
  <c r="S931" i="46"/>
  <c r="S930" i="46"/>
  <c r="S929" i="46"/>
  <c r="S928" i="46"/>
  <c r="S927" i="46"/>
  <c r="S926" i="46"/>
  <c r="S925" i="46"/>
  <c r="S924" i="46"/>
  <c r="S923" i="46"/>
  <c r="S922" i="46"/>
  <c r="S921" i="46"/>
  <c r="S920" i="46"/>
  <c r="S919" i="46"/>
  <c r="S918" i="46"/>
  <c r="S917" i="46"/>
  <c r="S916" i="46"/>
  <c r="S915" i="46"/>
  <c r="S914" i="46"/>
  <c r="S913" i="46"/>
  <c r="S912" i="46"/>
  <c r="S911" i="46"/>
  <c r="S910" i="46"/>
  <c r="S909" i="46"/>
  <c r="S908" i="46"/>
  <c r="S907" i="46"/>
  <c r="S906" i="46"/>
  <c r="S905" i="46"/>
  <c r="S904" i="46"/>
  <c r="S903" i="46"/>
  <c r="S902" i="46"/>
  <c r="S901" i="46"/>
  <c r="S900" i="46"/>
  <c r="S899" i="46"/>
  <c r="S898" i="46"/>
  <c r="S897" i="46"/>
  <c r="S896" i="46"/>
  <c r="S895" i="46"/>
  <c r="S894" i="46"/>
  <c r="S893" i="46"/>
  <c r="S892" i="46"/>
  <c r="S891" i="46"/>
  <c r="S890" i="46"/>
  <c r="S889" i="46"/>
  <c r="S888" i="46"/>
  <c r="S887" i="46"/>
  <c r="S886" i="46"/>
  <c r="S885" i="46"/>
  <c r="S884" i="46"/>
  <c r="S883" i="46"/>
  <c r="S882" i="46"/>
  <c r="S881" i="46"/>
  <c r="S880" i="46"/>
  <c r="S879" i="46"/>
  <c r="S878" i="46"/>
  <c r="S877" i="46"/>
  <c r="S876" i="46"/>
  <c r="S875" i="46"/>
  <c r="S874" i="46"/>
  <c r="S873" i="46"/>
  <c r="S872" i="46"/>
  <c r="S871" i="46"/>
  <c r="S870" i="46"/>
  <c r="S869" i="46"/>
  <c r="S868" i="46"/>
  <c r="S867" i="46"/>
  <c r="S866" i="46"/>
  <c r="S865" i="46"/>
  <c r="S864" i="46"/>
  <c r="S863" i="46"/>
  <c r="S862" i="46"/>
  <c r="S861" i="46"/>
  <c r="S860" i="46"/>
  <c r="S859" i="46"/>
  <c r="S858" i="46"/>
  <c r="S857" i="46"/>
  <c r="S856" i="46"/>
  <c r="S855" i="46"/>
  <c r="S854" i="46"/>
  <c r="S853" i="46"/>
  <c r="S852" i="46"/>
  <c r="S851" i="46"/>
  <c r="S850" i="46"/>
  <c r="S849" i="46"/>
  <c r="S848" i="46"/>
  <c r="S847" i="46"/>
  <c r="S846" i="46"/>
  <c r="S845" i="46"/>
  <c r="S844" i="46"/>
  <c r="S843" i="46"/>
  <c r="S842" i="46"/>
  <c r="S841" i="46"/>
  <c r="S840" i="46"/>
  <c r="S839" i="46"/>
  <c r="S838" i="46"/>
  <c r="S837" i="46"/>
  <c r="S836" i="46"/>
  <c r="S835" i="46"/>
  <c r="S834" i="46"/>
  <c r="S833" i="46"/>
  <c r="S832" i="46"/>
  <c r="S831" i="46"/>
  <c r="S830" i="46"/>
  <c r="S829" i="46"/>
  <c r="S828" i="46"/>
  <c r="S827" i="46"/>
  <c r="S826" i="46"/>
  <c r="S825" i="46"/>
  <c r="S824" i="46"/>
  <c r="S823" i="46"/>
  <c r="S822" i="46"/>
  <c r="S821" i="46"/>
  <c r="S820" i="46"/>
  <c r="S819" i="46"/>
  <c r="S818" i="46"/>
  <c r="S817" i="46"/>
  <c r="S816" i="46"/>
  <c r="S815" i="46"/>
  <c r="S814" i="46"/>
  <c r="S813" i="46"/>
  <c r="S812" i="46"/>
  <c r="S811" i="46"/>
  <c r="S810" i="46"/>
  <c r="S809" i="46"/>
  <c r="S808" i="46"/>
  <c r="S807" i="46"/>
  <c r="S806" i="46"/>
  <c r="S805" i="46"/>
  <c r="S804" i="46"/>
  <c r="S803" i="46"/>
  <c r="S802" i="46"/>
  <c r="S801" i="46"/>
  <c r="S800" i="46"/>
  <c r="S799" i="46"/>
  <c r="S798" i="46"/>
  <c r="S797" i="46"/>
  <c r="S796" i="46"/>
  <c r="S795" i="46"/>
  <c r="S794" i="46"/>
  <c r="S793" i="46"/>
  <c r="S792" i="46"/>
  <c r="S791" i="46"/>
  <c r="S790" i="46"/>
  <c r="S789" i="46"/>
  <c r="S788" i="46"/>
  <c r="S787" i="46"/>
  <c r="S786" i="46"/>
  <c r="S785" i="46"/>
  <c r="S784" i="46"/>
  <c r="S783" i="46"/>
  <c r="S782" i="46"/>
  <c r="S781" i="46"/>
  <c r="S780" i="46"/>
  <c r="S779" i="46"/>
  <c r="S778" i="46"/>
  <c r="S777" i="46"/>
  <c r="S776" i="46"/>
  <c r="S775" i="46"/>
  <c r="S774" i="46"/>
  <c r="S773" i="46"/>
  <c r="S772" i="46"/>
  <c r="S771" i="46"/>
  <c r="S770" i="46"/>
  <c r="S769" i="46"/>
  <c r="S768" i="46"/>
  <c r="S767" i="46"/>
  <c r="S766" i="46"/>
  <c r="S765" i="46"/>
  <c r="S764" i="46"/>
  <c r="S763" i="46"/>
  <c r="S762" i="46"/>
  <c r="S761" i="46"/>
  <c r="S760" i="46"/>
  <c r="S759" i="46"/>
  <c r="S758" i="46"/>
  <c r="S757" i="46"/>
  <c r="S756" i="46"/>
  <c r="S755" i="46"/>
  <c r="S754" i="46"/>
  <c r="S753" i="46"/>
  <c r="S752" i="46"/>
  <c r="S751" i="46"/>
  <c r="S750" i="46"/>
  <c r="S749" i="46"/>
  <c r="S748" i="46"/>
  <c r="S747" i="46"/>
  <c r="S746" i="46"/>
  <c r="S745" i="46"/>
  <c r="S744" i="46"/>
  <c r="S743" i="46"/>
  <c r="S742" i="46"/>
  <c r="S741" i="46"/>
  <c r="S740" i="46"/>
  <c r="S739" i="46"/>
  <c r="S738" i="46"/>
  <c r="S737" i="46"/>
  <c r="S736" i="46"/>
  <c r="S735" i="46"/>
  <c r="S734" i="46"/>
  <c r="S733" i="46"/>
  <c r="S732" i="46"/>
  <c r="S731" i="46"/>
  <c r="S730" i="46"/>
  <c r="S729" i="46"/>
  <c r="S728" i="46"/>
  <c r="S727" i="46"/>
  <c r="S726" i="46"/>
  <c r="S725" i="46"/>
  <c r="S724" i="46"/>
  <c r="S723" i="46"/>
  <c r="S722" i="46"/>
  <c r="S721" i="46"/>
  <c r="S720" i="46"/>
  <c r="S719" i="46"/>
  <c r="S718" i="46"/>
  <c r="S717" i="46"/>
  <c r="S716" i="46"/>
  <c r="S715" i="46"/>
  <c r="S714" i="46"/>
  <c r="S713" i="46"/>
  <c r="S712" i="46"/>
  <c r="S711" i="46"/>
  <c r="S710" i="46"/>
  <c r="S709" i="46"/>
  <c r="S708" i="46"/>
  <c r="S707" i="46"/>
  <c r="S706" i="46"/>
  <c r="S705" i="46"/>
  <c r="S704" i="46"/>
  <c r="S703" i="46"/>
  <c r="S702" i="46"/>
  <c r="S701" i="46"/>
  <c r="S700" i="46"/>
  <c r="S699" i="46"/>
  <c r="S698" i="46"/>
  <c r="S697" i="46"/>
  <c r="S696" i="46"/>
  <c r="S695" i="46"/>
  <c r="S694" i="46"/>
  <c r="S693" i="46"/>
  <c r="S692" i="46"/>
  <c r="S691" i="46"/>
  <c r="S690" i="46"/>
  <c r="S689" i="46"/>
  <c r="S688" i="46"/>
  <c r="S687" i="46"/>
  <c r="S686" i="46"/>
  <c r="S685" i="46"/>
  <c r="S684" i="46"/>
  <c r="S683" i="46"/>
  <c r="S682" i="46"/>
  <c r="S681" i="46"/>
  <c r="S680" i="46"/>
  <c r="S679" i="46"/>
  <c r="S678" i="46"/>
  <c r="S677" i="46"/>
  <c r="S676" i="46"/>
  <c r="S675" i="46"/>
  <c r="S674" i="46"/>
  <c r="S673" i="46"/>
  <c r="S672" i="46"/>
  <c r="S671" i="46"/>
  <c r="S670" i="46"/>
  <c r="S669" i="46"/>
  <c r="S668" i="46"/>
  <c r="S667" i="46"/>
  <c r="S666" i="46"/>
  <c r="S665" i="46"/>
  <c r="S664" i="46"/>
  <c r="S663" i="46"/>
  <c r="S662" i="46"/>
  <c r="S661" i="46"/>
  <c r="S660" i="46"/>
  <c r="S659" i="46"/>
  <c r="S658" i="46"/>
  <c r="S657" i="46"/>
  <c r="S656" i="46"/>
  <c r="S655" i="46"/>
  <c r="S654" i="46"/>
  <c r="S653" i="46"/>
  <c r="S652" i="46"/>
  <c r="S651" i="46"/>
  <c r="S650" i="46"/>
  <c r="S649" i="46"/>
  <c r="S648" i="46"/>
  <c r="S647" i="46"/>
  <c r="S646" i="46"/>
  <c r="S645" i="46"/>
  <c r="S644" i="46"/>
  <c r="S643" i="46"/>
  <c r="S642" i="46"/>
  <c r="S641" i="46"/>
  <c r="S640" i="46"/>
  <c r="S639" i="46"/>
  <c r="S638" i="46"/>
  <c r="S637" i="46"/>
  <c r="S636" i="46"/>
  <c r="S635" i="46"/>
  <c r="S634" i="46"/>
  <c r="S633" i="46"/>
  <c r="S632" i="46"/>
  <c r="S631" i="46"/>
  <c r="S630" i="46"/>
  <c r="S629" i="46"/>
  <c r="S628" i="46"/>
  <c r="S627" i="46"/>
  <c r="S626" i="46"/>
  <c r="S625" i="46"/>
  <c r="S624" i="46"/>
  <c r="S623" i="46"/>
  <c r="S622" i="46"/>
  <c r="S621" i="46"/>
  <c r="S620" i="46"/>
  <c r="S619" i="46"/>
  <c r="S618" i="46"/>
  <c r="S617" i="46"/>
  <c r="S616" i="46"/>
  <c r="S615" i="46"/>
  <c r="S614" i="46"/>
  <c r="S613" i="46"/>
  <c r="S612" i="46"/>
  <c r="S611" i="46"/>
  <c r="S610" i="46"/>
  <c r="S609" i="46"/>
  <c r="S608" i="46"/>
  <c r="S607" i="46"/>
  <c r="S606" i="46"/>
  <c r="S605" i="46"/>
  <c r="S604" i="46"/>
  <c r="S603" i="46"/>
  <c r="S602" i="46"/>
  <c r="S601" i="46"/>
  <c r="S600" i="46"/>
  <c r="S599" i="46"/>
  <c r="S598" i="46"/>
  <c r="S597" i="46"/>
  <c r="S596" i="46"/>
  <c r="S595" i="46"/>
  <c r="S594" i="46"/>
  <c r="S593" i="46"/>
  <c r="S592" i="46"/>
  <c r="S591" i="46"/>
  <c r="S590" i="46"/>
  <c r="S589" i="46"/>
  <c r="S588" i="46"/>
  <c r="S587" i="46"/>
  <c r="S586" i="46"/>
  <c r="S585" i="46"/>
  <c r="S584" i="46"/>
  <c r="S583" i="46"/>
  <c r="S582" i="46"/>
  <c r="S581" i="46"/>
  <c r="S580" i="46"/>
  <c r="S579" i="46"/>
  <c r="S578" i="46"/>
  <c r="S577" i="46"/>
  <c r="S576" i="46"/>
  <c r="S575" i="46"/>
  <c r="S574" i="46"/>
  <c r="S573" i="46"/>
  <c r="S572" i="46"/>
  <c r="S571" i="46"/>
  <c r="S570" i="46"/>
  <c r="S569" i="46"/>
  <c r="S568" i="46"/>
  <c r="S567" i="46"/>
  <c r="S566" i="46"/>
  <c r="S565" i="46"/>
  <c r="S564" i="46"/>
  <c r="S563" i="46"/>
  <c r="S562" i="46"/>
  <c r="S561" i="46"/>
  <c r="S560" i="46"/>
  <c r="S559" i="46"/>
  <c r="S558" i="46"/>
  <c r="S557" i="46"/>
  <c r="S556" i="46"/>
  <c r="S555" i="46"/>
  <c r="S554" i="46"/>
  <c r="S553" i="46"/>
  <c r="S552" i="46"/>
  <c r="S551" i="46"/>
  <c r="S550" i="46"/>
  <c r="S549" i="46"/>
  <c r="S548" i="46"/>
  <c r="S547" i="46"/>
  <c r="S546" i="46"/>
  <c r="S545" i="46"/>
  <c r="S544" i="46"/>
  <c r="S543" i="46"/>
  <c r="S542" i="46"/>
  <c r="S541" i="46"/>
  <c r="S540" i="46"/>
  <c r="S539" i="46"/>
  <c r="S538" i="46"/>
  <c r="S537" i="46"/>
  <c r="S536" i="46"/>
  <c r="S535" i="46"/>
  <c r="S534" i="46"/>
  <c r="S533" i="46"/>
  <c r="S532" i="46"/>
  <c r="S531" i="46"/>
  <c r="S530" i="46"/>
  <c r="S529" i="46"/>
  <c r="S528" i="46"/>
  <c r="S527" i="46"/>
  <c r="S526" i="46"/>
  <c r="S525" i="46"/>
  <c r="S524" i="46"/>
  <c r="S523" i="46"/>
  <c r="S522" i="46"/>
  <c r="S521" i="46"/>
  <c r="S520" i="46"/>
  <c r="S519" i="46"/>
  <c r="S518" i="46"/>
  <c r="S517" i="46"/>
  <c r="S516" i="46"/>
  <c r="S515" i="46"/>
  <c r="S514" i="46"/>
  <c r="S513" i="46"/>
  <c r="S512" i="46"/>
  <c r="S511" i="46"/>
  <c r="S510" i="46"/>
  <c r="S509" i="46"/>
  <c r="S508" i="46"/>
  <c r="S507" i="46"/>
  <c r="S506" i="46"/>
  <c r="S505" i="46"/>
  <c r="S504" i="46"/>
  <c r="S503" i="46"/>
  <c r="S502" i="46"/>
  <c r="S501" i="46"/>
  <c r="S500" i="46"/>
  <c r="S499" i="46"/>
  <c r="S498" i="46"/>
  <c r="S497" i="46"/>
  <c r="S496" i="46"/>
  <c r="S495" i="46"/>
  <c r="S494" i="46"/>
  <c r="S493" i="46"/>
  <c r="S492" i="46"/>
  <c r="S491" i="46"/>
  <c r="S490" i="46"/>
  <c r="S489" i="46"/>
  <c r="S488" i="46"/>
  <c r="S487" i="46"/>
  <c r="S486" i="46"/>
  <c r="S485" i="46"/>
  <c r="S484" i="46"/>
  <c r="S483" i="46"/>
  <c r="S482" i="46"/>
  <c r="S481" i="46"/>
  <c r="S480" i="46"/>
  <c r="S479" i="46"/>
  <c r="S478" i="46"/>
  <c r="S477" i="46"/>
  <c r="S476" i="46"/>
  <c r="S475" i="46"/>
  <c r="S474" i="46"/>
  <c r="S473" i="46"/>
  <c r="S472" i="46"/>
  <c r="S471" i="46"/>
  <c r="S470" i="46"/>
  <c r="S469" i="46"/>
  <c r="S468" i="46"/>
  <c r="S467" i="46"/>
  <c r="S466" i="46"/>
  <c r="S465" i="46"/>
  <c r="S464" i="46"/>
  <c r="S463" i="46"/>
  <c r="S462" i="46"/>
  <c r="S461" i="46"/>
  <c r="S460" i="46"/>
  <c r="S459" i="46"/>
  <c r="S458" i="46"/>
  <c r="S457" i="46"/>
  <c r="S456" i="46"/>
  <c r="S455" i="46"/>
  <c r="S454" i="46"/>
  <c r="S453" i="46"/>
  <c r="S452" i="46"/>
  <c r="S451" i="46"/>
  <c r="S450" i="46"/>
  <c r="S449" i="46"/>
  <c r="S448" i="46"/>
  <c r="S447" i="46"/>
  <c r="S446" i="46"/>
  <c r="S445" i="46"/>
  <c r="S444" i="46"/>
  <c r="S443" i="46"/>
  <c r="S442" i="46"/>
  <c r="S441" i="46"/>
  <c r="S440" i="46"/>
  <c r="S439" i="46"/>
  <c r="S438" i="46"/>
  <c r="S437" i="46"/>
  <c r="S436" i="46"/>
  <c r="S435" i="46"/>
  <c r="S434" i="46"/>
  <c r="S433" i="46"/>
  <c r="S432" i="46"/>
  <c r="S431" i="46"/>
  <c r="S430" i="46"/>
  <c r="S429" i="46"/>
  <c r="S428" i="46"/>
  <c r="S427" i="46"/>
  <c r="S426" i="46"/>
  <c r="S425" i="46"/>
  <c r="S424" i="46"/>
  <c r="S423" i="46"/>
  <c r="S422" i="46"/>
  <c r="S421" i="46"/>
  <c r="S420" i="46"/>
  <c r="S419" i="46"/>
  <c r="S418" i="46"/>
  <c r="S417" i="46"/>
  <c r="S416" i="46"/>
  <c r="S415" i="46"/>
  <c r="S414" i="46"/>
  <c r="S413" i="46"/>
  <c r="S412" i="46"/>
  <c r="S411" i="46"/>
  <c r="S410" i="46"/>
  <c r="S409" i="46"/>
  <c r="S408" i="46"/>
  <c r="S407" i="46"/>
  <c r="S406" i="46"/>
  <c r="S405" i="46"/>
  <c r="S404" i="46"/>
  <c r="S403" i="46"/>
  <c r="S402" i="46"/>
  <c r="S401" i="46"/>
  <c r="S400" i="46"/>
  <c r="S399" i="46"/>
  <c r="S398" i="46"/>
  <c r="S397" i="46"/>
  <c r="S396" i="46"/>
  <c r="S395" i="46"/>
  <c r="S394" i="46"/>
  <c r="S393" i="46"/>
  <c r="S392" i="46"/>
  <c r="S391" i="46"/>
  <c r="S390" i="46"/>
  <c r="S389" i="46"/>
  <c r="S388" i="46"/>
  <c r="S387" i="46"/>
  <c r="S386" i="46"/>
  <c r="S385" i="46"/>
  <c r="S384" i="46"/>
  <c r="S383" i="46"/>
  <c r="S382" i="46"/>
  <c r="S381" i="46"/>
  <c r="S380" i="46"/>
  <c r="S379" i="46"/>
  <c r="S378" i="46"/>
  <c r="S377" i="46"/>
  <c r="S376" i="46"/>
  <c r="S375" i="46"/>
  <c r="S374" i="46"/>
  <c r="S373" i="46"/>
  <c r="S372" i="46"/>
  <c r="S371" i="46"/>
  <c r="S370" i="46"/>
  <c r="S369" i="46"/>
  <c r="S368" i="46"/>
  <c r="S367" i="46"/>
  <c r="S366" i="46"/>
  <c r="S365" i="46"/>
  <c r="S364" i="46"/>
  <c r="S363" i="46"/>
  <c r="S362" i="46"/>
  <c r="S361" i="46"/>
  <c r="S360" i="46"/>
  <c r="S359" i="46"/>
  <c r="S358" i="46"/>
  <c r="S357" i="46"/>
  <c r="S356" i="46"/>
  <c r="S355" i="46"/>
  <c r="S354" i="46"/>
  <c r="S353" i="46"/>
  <c r="S352" i="46"/>
  <c r="S351" i="46"/>
  <c r="S350" i="46"/>
  <c r="S349" i="46"/>
  <c r="S348" i="46"/>
  <c r="S347" i="46"/>
  <c r="S346" i="46"/>
  <c r="S345" i="46"/>
  <c r="S344" i="46"/>
  <c r="S343" i="46"/>
  <c r="S342" i="46"/>
  <c r="S341" i="46"/>
  <c r="S340" i="46"/>
  <c r="S339" i="46"/>
  <c r="S338" i="46"/>
  <c r="S337" i="46"/>
  <c r="S336" i="46"/>
  <c r="S335" i="46"/>
  <c r="S334" i="46"/>
  <c r="S333" i="46"/>
  <c r="S332" i="46"/>
  <c r="S331" i="46"/>
  <c r="S330" i="46"/>
  <c r="S329" i="46"/>
  <c r="S328" i="46"/>
  <c r="S327" i="46"/>
  <c r="S326" i="46"/>
  <c r="S325" i="46"/>
  <c r="S324" i="46"/>
  <c r="S323" i="46"/>
  <c r="S322" i="46"/>
  <c r="S321" i="46"/>
  <c r="S320" i="46"/>
  <c r="S319" i="46"/>
  <c r="S318" i="46"/>
  <c r="S317" i="46"/>
  <c r="S316" i="46"/>
  <c r="S315" i="46"/>
  <c r="S314" i="46"/>
  <c r="S313" i="46"/>
  <c r="S312" i="46"/>
  <c r="S311" i="46"/>
  <c r="S310" i="46"/>
  <c r="S309" i="46"/>
  <c r="S308" i="46"/>
  <c r="S307" i="46"/>
  <c r="S306" i="46"/>
  <c r="S305" i="46"/>
  <c r="S304" i="46"/>
  <c r="S303" i="46"/>
  <c r="S302" i="46"/>
  <c r="S301" i="46"/>
  <c r="S300" i="46"/>
  <c r="S299" i="46"/>
  <c r="S298" i="46"/>
  <c r="S297" i="46"/>
  <c r="S296" i="46"/>
  <c r="S295" i="46"/>
  <c r="S294" i="46"/>
  <c r="S293" i="46"/>
  <c r="S292" i="46"/>
  <c r="S291" i="46"/>
  <c r="S290" i="46"/>
  <c r="S289" i="46"/>
  <c r="S288" i="46"/>
  <c r="S287" i="46"/>
  <c r="S286" i="46"/>
  <c r="S285" i="46"/>
  <c r="S284" i="46"/>
  <c r="S283" i="46"/>
  <c r="S282" i="46"/>
  <c r="S281" i="46"/>
  <c r="S280" i="46"/>
  <c r="S279" i="46"/>
  <c r="S278" i="46"/>
  <c r="S277" i="46"/>
  <c r="S276" i="46"/>
  <c r="S275" i="46"/>
  <c r="S274" i="46"/>
  <c r="S273" i="46"/>
  <c r="S272" i="46"/>
  <c r="S271" i="46"/>
  <c r="S270" i="46"/>
  <c r="S269" i="46"/>
  <c r="S268" i="46"/>
  <c r="S267" i="46"/>
  <c r="S266" i="46"/>
  <c r="S265" i="46"/>
  <c r="S264" i="46"/>
  <c r="S263" i="46"/>
  <c r="S262" i="46"/>
  <c r="S261" i="46"/>
  <c r="S260" i="46"/>
  <c r="S259" i="46"/>
  <c r="S258" i="46"/>
  <c r="S257" i="46"/>
  <c r="S256" i="46"/>
  <c r="S255" i="46"/>
  <c r="S254" i="46"/>
  <c r="S253" i="46"/>
  <c r="S252" i="46"/>
  <c r="S251" i="46"/>
  <c r="S250" i="46"/>
  <c r="S249" i="46"/>
  <c r="S248" i="46"/>
  <c r="S247" i="46"/>
  <c r="S246" i="46"/>
  <c r="S245" i="46"/>
  <c r="S244" i="46"/>
  <c r="S243" i="46"/>
  <c r="S242" i="46"/>
  <c r="S241" i="46"/>
  <c r="S240" i="46"/>
  <c r="S239" i="46"/>
  <c r="S238" i="46"/>
  <c r="S237" i="46"/>
  <c r="S236" i="46"/>
  <c r="S235" i="46"/>
  <c r="S234" i="46"/>
  <c r="S233" i="46"/>
  <c r="S232" i="46"/>
  <c r="S231" i="46"/>
  <c r="S230" i="46"/>
  <c r="S229" i="46"/>
  <c r="S228" i="46"/>
  <c r="S227" i="46"/>
  <c r="S226" i="46"/>
  <c r="S225" i="46"/>
  <c r="S224" i="46"/>
  <c r="S223" i="46"/>
  <c r="S222" i="46"/>
  <c r="S221" i="46"/>
  <c r="S220" i="46"/>
  <c r="S219" i="46"/>
  <c r="S218" i="46"/>
  <c r="S217" i="46"/>
  <c r="S216" i="46"/>
  <c r="S215" i="46"/>
  <c r="S214" i="46"/>
  <c r="S213" i="46"/>
  <c r="S212" i="46"/>
  <c r="S211" i="46"/>
  <c r="S210" i="46"/>
  <c r="S209" i="46"/>
  <c r="S208" i="46"/>
  <c r="S207" i="46"/>
  <c r="S206" i="46"/>
  <c r="S205" i="46"/>
  <c r="S204" i="46"/>
  <c r="S203" i="46"/>
  <c r="S202" i="46"/>
  <c r="S201" i="46"/>
  <c r="S200" i="46"/>
  <c r="S199" i="46"/>
  <c r="S198" i="46"/>
  <c r="S197" i="46"/>
  <c r="S196" i="46"/>
  <c r="S195" i="46"/>
  <c r="S194" i="46"/>
  <c r="S193" i="46"/>
  <c r="S192" i="46"/>
  <c r="S191" i="46"/>
  <c r="S190" i="46"/>
  <c r="S189" i="46"/>
  <c r="S188" i="46"/>
  <c r="S187" i="46"/>
  <c r="S186" i="46"/>
  <c r="S185" i="46"/>
  <c r="S184" i="46"/>
  <c r="S183" i="46"/>
  <c r="S182" i="46"/>
  <c r="S181" i="46"/>
  <c r="S180" i="46"/>
  <c r="S179" i="46"/>
  <c r="S178" i="46"/>
  <c r="S177" i="46"/>
  <c r="S176" i="46"/>
  <c r="S175" i="46"/>
  <c r="S174" i="46"/>
  <c r="S173" i="46"/>
  <c r="S172" i="46"/>
  <c r="S171" i="46"/>
  <c r="S170" i="46"/>
  <c r="S169" i="46"/>
  <c r="S168" i="46"/>
  <c r="S167" i="46"/>
  <c r="S166" i="46"/>
  <c r="S165" i="46"/>
  <c r="S164" i="46"/>
  <c r="S163" i="46"/>
  <c r="S162" i="46"/>
  <c r="S161" i="46"/>
  <c r="S160" i="46"/>
  <c r="S159" i="46"/>
  <c r="S158" i="46"/>
  <c r="S157" i="46"/>
  <c r="S156" i="46"/>
  <c r="S155" i="46"/>
  <c r="S154" i="46"/>
  <c r="S153" i="46"/>
  <c r="S152" i="46"/>
  <c r="S151" i="46"/>
  <c r="S150" i="46"/>
  <c r="S149" i="46"/>
  <c r="S148" i="46"/>
  <c r="S147" i="46"/>
  <c r="S146" i="46"/>
  <c r="S145" i="46"/>
  <c r="S144" i="46"/>
  <c r="S143" i="46"/>
  <c r="S142" i="46"/>
  <c r="S141" i="46"/>
  <c r="S140" i="46"/>
  <c r="S139" i="46"/>
  <c r="S138" i="46"/>
  <c r="S137" i="46"/>
  <c r="S136" i="46"/>
  <c r="S135" i="46"/>
  <c r="S134" i="46"/>
  <c r="S133" i="46"/>
  <c r="S132" i="46"/>
  <c r="S131" i="46"/>
  <c r="S130" i="46"/>
  <c r="S129" i="46"/>
  <c r="S128" i="46"/>
  <c r="S127" i="46"/>
  <c r="S126" i="46"/>
  <c r="S125" i="46"/>
  <c r="S124" i="46"/>
  <c r="S123" i="46"/>
  <c r="S122" i="46"/>
  <c r="S121" i="46"/>
  <c r="S120" i="46"/>
  <c r="S119" i="46"/>
  <c r="S118" i="46"/>
  <c r="S117" i="46"/>
  <c r="S116" i="46"/>
  <c r="S115" i="46"/>
  <c r="S114" i="46"/>
  <c r="S113" i="46"/>
  <c r="S112" i="46"/>
  <c r="S111" i="46"/>
  <c r="S110" i="46"/>
  <c r="S109" i="46"/>
  <c r="S108" i="46"/>
  <c r="S107" i="46"/>
  <c r="S106" i="46"/>
  <c r="S105" i="46"/>
  <c r="S104" i="46"/>
  <c r="S103" i="46"/>
  <c r="S102" i="46"/>
  <c r="S101" i="46"/>
  <c r="S100" i="46"/>
  <c r="S99" i="46"/>
  <c r="S98" i="46"/>
  <c r="S97" i="46"/>
  <c r="S96" i="46"/>
  <c r="S95" i="46"/>
  <c r="S94" i="46"/>
  <c r="S93" i="46"/>
  <c r="S92" i="46"/>
  <c r="S91" i="46"/>
  <c r="S90" i="46"/>
  <c r="S89" i="46"/>
  <c r="S88" i="46"/>
  <c r="S87" i="46"/>
  <c r="S86" i="46"/>
  <c r="S85" i="46"/>
  <c r="S84" i="46"/>
  <c r="S83" i="46"/>
  <c r="S82" i="46"/>
  <c r="S81" i="46"/>
  <c r="S80" i="46"/>
  <c r="S79" i="46"/>
  <c r="S78" i="46"/>
  <c r="S77" i="46"/>
  <c r="S76" i="46"/>
  <c r="S75" i="46"/>
  <c r="S74" i="46"/>
  <c r="S73" i="46"/>
  <c r="S72" i="46"/>
  <c r="S71" i="46"/>
  <c r="S70" i="46"/>
  <c r="S69" i="46"/>
  <c r="S68" i="46"/>
  <c r="S67" i="46"/>
  <c r="S66" i="46"/>
  <c r="S65" i="46"/>
  <c r="S64" i="46"/>
  <c r="S63" i="46"/>
  <c r="S62" i="46"/>
  <c r="S61" i="46"/>
  <c r="S60" i="46"/>
  <c r="S59" i="46"/>
  <c r="S58" i="46"/>
  <c r="S57" i="46"/>
  <c r="S56" i="46"/>
  <c r="S55" i="46"/>
  <c r="S54" i="46"/>
  <c r="S53" i="46"/>
  <c r="S52" i="46"/>
  <c r="S51" i="46"/>
  <c r="S50" i="46"/>
  <c r="S49" i="46"/>
  <c r="S48" i="46"/>
  <c r="S47" i="46"/>
  <c r="S46" i="46"/>
  <c r="S45" i="46"/>
  <c r="S44" i="46"/>
  <c r="S43" i="46"/>
  <c r="S42" i="46"/>
  <c r="S41" i="46"/>
  <c r="S40" i="46"/>
  <c r="S39" i="46"/>
  <c r="S38" i="46"/>
  <c r="S37" i="46"/>
  <c r="S36" i="46"/>
  <c r="S35" i="46"/>
  <c r="S34" i="46"/>
  <c r="S33" i="46"/>
  <c r="S32" i="46"/>
  <c r="S31" i="46"/>
  <c r="S30" i="46"/>
  <c r="S29" i="46"/>
  <c r="S28" i="46"/>
  <c r="S27" i="46"/>
  <c r="S26" i="46"/>
  <c r="S25" i="46"/>
  <c r="S24" i="46"/>
  <c r="S23" i="46"/>
  <c r="S22" i="46"/>
  <c r="S21" i="46"/>
  <c r="S20" i="46"/>
  <c r="S19" i="46"/>
  <c r="S18" i="46"/>
  <c r="S17" i="46"/>
  <c r="S16" i="46"/>
  <c r="S15" i="46"/>
  <c r="S14" i="46"/>
  <c r="S13" i="46"/>
  <c r="S12" i="46"/>
  <c r="S11" i="46"/>
  <c r="S10" i="46"/>
  <c r="S9" i="46"/>
  <c r="S8" i="46"/>
  <c r="S7" i="46"/>
  <c r="S6" i="46"/>
  <c r="AH155" i="3"/>
  <c r="AH154" i="3"/>
  <c r="AH153" i="3"/>
  <c r="AH152" i="3"/>
  <c r="AH151" i="3"/>
  <c r="AH150" i="3"/>
  <c r="AH149" i="3"/>
  <c r="AH148" i="3"/>
  <c r="AH147" i="3"/>
  <c r="AH146" i="3"/>
  <c r="AH145" i="3"/>
  <c r="AH144" i="3"/>
  <c r="AH143" i="3"/>
  <c r="AH142" i="3"/>
  <c r="AH141" i="3"/>
  <c r="AH140" i="3"/>
  <c r="AH139" i="3"/>
  <c r="AH138" i="3"/>
  <c r="AH137" i="3"/>
  <c r="AH136" i="3"/>
  <c r="AH135" i="3"/>
  <c r="AH134" i="3"/>
  <c r="AH133" i="3"/>
  <c r="AH132" i="3"/>
  <c r="AH131" i="3"/>
  <c r="AH130" i="3"/>
  <c r="AH129" i="3"/>
  <c r="AH128" i="3"/>
  <c r="AH127" i="3"/>
  <c r="AH126" i="3"/>
  <c r="AH125" i="3"/>
  <c r="AH124" i="3"/>
  <c r="AH123" i="3"/>
  <c r="AH122" i="3"/>
  <c r="AH121" i="3"/>
  <c r="AH120" i="3"/>
  <c r="AH119" i="3"/>
  <c r="AH118" i="3"/>
  <c r="AH117" i="3"/>
  <c r="AH116" i="3"/>
  <c r="AH115" i="3"/>
  <c r="AH114" i="3"/>
  <c r="AH113" i="3"/>
  <c r="AH112" i="3"/>
  <c r="AH111" i="3"/>
  <c r="AH110" i="3"/>
  <c r="AH108" i="3"/>
  <c r="AH107" i="3"/>
  <c r="AH106" i="3"/>
  <c r="AH105" i="3"/>
  <c r="AH104" i="3"/>
  <c r="AH103" i="3"/>
  <c r="AH102" i="3"/>
  <c r="AH101" i="3"/>
  <c r="AH100" i="3"/>
  <c r="AH99" i="3"/>
  <c r="AH98" i="3"/>
  <c r="AH97" i="3"/>
  <c r="AH96" i="3"/>
  <c r="AH95" i="3"/>
  <c r="AH94" i="3"/>
  <c r="AH93" i="3"/>
  <c r="AH92" i="3"/>
  <c r="AH91" i="3"/>
  <c r="AH90" i="3"/>
  <c r="AH89" i="3"/>
  <c r="AH88" i="3"/>
  <c r="AH87" i="3"/>
  <c r="AH86" i="3"/>
  <c r="AH85" i="3"/>
  <c r="AH84" i="3"/>
  <c r="AH83" i="3"/>
  <c r="AH82" i="3"/>
  <c r="AH71" i="3"/>
  <c r="AH70" i="3"/>
  <c r="AH69" i="3"/>
  <c r="AH68" i="3"/>
  <c r="AH67" i="3"/>
  <c r="AH66" i="3"/>
  <c r="AH65" i="3"/>
  <c r="AH64" i="3"/>
  <c r="AH63" i="3"/>
  <c r="B4" i="19"/>
  <c r="B7" i="19" l="1"/>
</calcChain>
</file>

<file path=xl/sharedStrings.xml><?xml version="1.0" encoding="utf-8"?>
<sst xmlns="http://schemas.openxmlformats.org/spreadsheetml/2006/main" count="5048" uniqueCount="2835">
  <si>
    <t>International Monetary Fund</t>
  </si>
  <si>
    <t>CHAPTER 2.</t>
  </si>
  <si>
    <t>Table of Contents</t>
  </si>
  <si>
    <t>Figures</t>
  </si>
  <si>
    <t>Panel 1</t>
  </si>
  <si>
    <t>Panel 2</t>
  </si>
  <si>
    <t>Panel 3</t>
  </si>
  <si>
    <t>Date</t>
  </si>
  <si>
    <t>2000m2</t>
  </si>
  <si>
    <t>2000m3</t>
  </si>
  <si>
    <t>2000m4</t>
  </si>
  <si>
    <t>2000m5</t>
  </si>
  <si>
    <t>2000m6</t>
  </si>
  <si>
    <t>2000m7</t>
  </si>
  <si>
    <t>2000m8</t>
  </si>
  <si>
    <t>2000m9</t>
  </si>
  <si>
    <t>2000m10</t>
  </si>
  <si>
    <t>2000m11</t>
  </si>
  <si>
    <t>2000m12</t>
  </si>
  <si>
    <t>2001m1</t>
  </si>
  <si>
    <t>2001m2</t>
  </si>
  <si>
    <t>2001m3</t>
  </si>
  <si>
    <t>2001m4</t>
  </si>
  <si>
    <t>2001m5</t>
  </si>
  <si>
    <t>2001m6</t>
  </si>
  <si>
    <t>2001m7</t>
  </si>
  <si>
    <t>2001m8</t>
  </si>
  <si>
    <t>2001m9</t>
  </si>
  <si>
    <t>2001m10</t>
  </si>
  <si>
    <t>2001m11</t>
  </si>
  <si>
    <t>2001m12</t>
  </si>
  <si>
    <t>2002m1</t>
  </si>
  <si>
    <t>2002m2</t>
  </si>
  <si>
    <t>2002m3</t>
  </si>
  <si>
    <t>2002m4</t>
  </si>
  <si>
    <t>2002m5</t>
  </si>
  <si>
    <t>2002m6</t>
  </si>
  <si>
    <t>2002m7</t>
  </si>
  <si>
    <t>2002m8</t>
  </si>
  <si>
    <t>2002m9</t>
  </si>
  <si>
    <t>2002m10</t>
  </si>
  <si>
    <t>2002m11</t>
  </si>
  <si>
    <t>2002m12</t>
  </si>
  <si>
    <t>2003m1</t>
  </si>
  <si>
    <t>2003m2</t>
  </si>
  <si>
    <t>2003m3</t>
  </si>
  <si>
    <t>2003m4</t>
  </si>
  <si>
    <t>2003m5</t>
  </si>
  <si>
    <t>2003m6</t>
  </si>
  <si>
    <t>2003m7</t>
  </si>
  <si>
    <t>2003m8</t>
  </si>
  <si>
    <t>2003m9</t>
  </si>
  <si>
    <t>2003m10</t>
  </si>
  <si>
    <t>2003m11</t>
  </si>
  <si>
    <t>2003m12</t>
  </si>
  <si>
    <t>2004m1</t>
  </si>
  <si>
    <t>2004m2</t>
  </si>
  <si>
    <t>2004m3</t>
  </si>
  <si>
    <t>2004m4</t>
  </si>
  <si>
    <t>2004m5</t>
  </si>
  <si>
    <t>2004m6</t>
  </si>
  <si>
    <t>2004m7</t>
  </si>
  <si>
    <t>2004m8</t>
  </si>
  <si>
    <t>2004m9</t>
  </si>
  <si>
    <t>2004m10</t>
  </si>
  <si>
    <t>2004m11</t>
  </si>
  <si>
    <t>2004m12</t>
  </si>
  <si>
    <t>2005m2</t>
  </si>
  <si>
    <t>2005m3</t>
  </si>
  <si>
    <t>2005m4</t>
  </si>
  <si>
    <t>2005m5</t>
  </si>
  <si>
    <t>2005m6</t>
  </si>
  <si>
    <t>2005m7</t>
  </si>
  <si>
    <t>2005m8</t>
  </si>
  <si>
    <t>2005m9</t>
  </si>
  <si>
    <t>2005m10</t>
  </si>
  <si>
    <t>2005m11</t>
  </si>
  <si>
    <t>2005m12</t>
  </si>
  <si>
    <t>2006m1</t>
  </si>
  <si>
    <t>2006m2</t>
  </si>
  <si>
    <t>2006m3</t>
  </si>
  <si>
    <t>2006m4</t>
  </si>
  <si>
    <t>2006m5</t>
  </si>
  <si>
    <t>2006m6</t>
  </si>
  <si>
    <t>2006m7</t>
  </si>
  <si>
    <t>2006m8</t>
  </si>
  <si>
    <t>2006m9</t>
  </si>
  <si>
    <t>2006m10</t>
  </si>
  <si>
    <t>2006m11</t>
  </si>
  <si>
    <t>2006m12</t>
  </si>
  <si>
    <t>2007m1</t>
  </si>
  <si>
    <t>2007m2</t>
  </si>
  <si>
    <t>2007m3</t>
  </si>
  <si>
    <t>2007m4</t>
  </si>
  <si>
    <t>2007m5</t>
  </si>
  <si>
    <t>2007m6</t>
  </si>
  <si>
    <t>2007m7</t>
  </si>
  <si>
    <t>2007m8</t>
  </si>
  <si>
    <t>2007m9</t>
  </si>
  <si>
    <t>2007m10</t>
  </si>
  <si>
    <t>2007m11</t>
  </si>
  <si>
    <t>2007m12</t>
  </si>
  <si>
    <t>2008m1</t>
  </si>
  <si>
    <t>2008m2</t>
  </si>
  <si>
    <t>2008m3</t>
  </si>
  <si>
    <t>2008m4</t>
  </si>
  <si>
    <t>2008m5</t>
  </si>
  <si>
    <t>2008m6</t>
  </si>
  <si>
    <t>2008m7</t>
  </si>
  <si>
    <t>2008m8</t>
  </si>
  <si>
    <t>2008m9</t>
  </si>
  <si>
    <t>2008m10</t>
  </si>
  <si>
    <t>2008m11</t>
  </si>
  <si>
    <t>2008m12</t>
  </si>
  <si>
    <t>2009m1</t>
  </si>
  <si>
    <t>2009m2</t>
  </si>
  <si>
    <t>2009m3</t>
  </si>
  <si>
    <t>2009m4</t>
  </si>
  <si>
    <t>2009m5</t>
  </si>
  <si>
    <t>2009m6</t>
  </si>
  <si>
    <t>2009m7</t>
  </si>
  <si>
    <t>2009m8</t>
  </si>
  <si>
    <t>2009m9</t>
  </si>
  <si>
    <t>2009m10</t>
  </si>
  <si>
    <t>2009m11</t>
  </si>
  <si>
    <t>2009m12</t>
  </si>
  <si>
    <t>2010m2</t>
  </si>
  <si>
    <t>2010m3</t>
  </si>
  <si>
    <t>2010m4</t>
  </si>
  <si>
    <t>2010m5</t>
  </si>
  <si>
    <t>2010m6</t>
  </si>
  <si>
    <t>2010m7</t>
  </si>
  <si>
    <t>2010m8</t>
  </si>
  <si>
    <t>2010m9</t>
  </si>
  <si>
    <t>2010m10</t>
  </si>
  <si>
    <t>2010m11</t>
  </si>
  <si>
    <t>2010m12</t>
  </si>
  <si>
    <t>2011m1</t>
  </si>
  <si>
    <t>2011m2</t>
  </si>
  <si>
    <t>2011m3</t>
  </si>
  <si>
    <t>2011m4</t>
  </si>
  <si>
    <t>2011m5</t>
  </si>
  <si>
    <t>2011m6</t>
  </si>
  <si>
    <t>2011m7</t>
  </si>
  <si>
    <t>2011m8</t>
  </si>
  <si>
    <t>2011m9</t>
  </si>
  <si>
    <t>2011m10</t>
  </si>
  <si>
    <t>2011m11</t>
  </si>
  <si>
    <t>2011m12</t>
  </si>
  <si>
    <t>2012m1</t>
  </si>
  <si>
    <t>2012m2</t>
  </si>
  <si>
    <t>2012m3</t>
  </si>
  <si>
    <t>2012m4</t>
  </si>
  <si>
    <t>2012m5</t>
  </si>
  <si>
    <t>2012m6</t>
  </si>
  <si>
    <t>2012m7</t>
  </si>
  <si>
    <t>2012m8</t>
  </si>
  <si>
    <t>2012m9</t>
  </si>
  <si>
    <t>2012m10</t>
  </si>
  <si>
    <t>2012m11</t>
  </si>
  <si>
    <t>2012m12</t>
  </si>
  <si>
    <t>2013m1</t>
  </si>
  <si>
    <t>2013m2</t>
  </si>
  <si>
    <t>2013m3</t>
  </si>
  <si>
    <t>2013m4</t>
  </si>
  <si>
    <t>2013m5</t>
  </si>
  <si>
    <t>2013m6</t>
  </si>
  <si>
    <t>2013m7</t>
  </si>
  <si>
    <t>2013m8</t>
  </si>
  <si>
    <t>2013m9</t>
  </si>
  <si>
    <t>2013m10</t>
  </si>
  <si>
    <t>2013m11</t>
  </si>
  <si>
    <t>2013m12</t>
  </si>
  <si>
    <t>2014m1</t>
  </si>
  <si>
    <t>2014m2</t>
  </si>
  <si>
    <t>2014m3</t>
  </si>
  <si>
    <t>2014m4</t>
  </si>
  <si>
    <t>2014m5</t>
  </si>
  <si>
    <t>2014m6</t>
  </si>
  <si>
    <t>2014m7</t>
  </si>
  <si>
    <t>2014m8</t>
  </si>
  <si>
    <t>2014m9</t>
  </si>
  <si>
    <t>2014m10</t>
  </si>
  <si>
    <t>2014m11</t>
  </si>
  <si>
    <t>2014m12</t>
  </si>
  <si>
    <t>2015m2</t>
  </si>
  <si>
    <t>2015m3</t>
  </si>
  <si>
    <t>2015m4</t>
  </si>
  <si>
    <t>2015m5</t>
  </si>
  <si>
    <t>2015m6</t>
  </si>
  <si>
    <t>2015m7</t>
  </si>
  <si>
    <t>2015m8</t>
  </si>
  <si>
    <t>2015m9</t>
  </si>
  <si>
    <t>2015m10</t>
  </si>
  <si>
    <t>2015m11</t>
  </si>
  <si>
    <t>2015m12</t>
  </si>
  <si>
    <t>2016m1</t>
  </si>
  <si>
    <t>2016m2</t>
  </si>
  <si>
    <t>2016m3</t>
  </si>
  <si>
    <t>2016m4</t>
  </si>
  <si>
    <t>2016m5</t>
  </si>
  <si>
    <t>2016m6</t>
  </si>
  <si>
    <t>2016m7</t>
  </si>
  <si>
    <t>2016m8</t>
  </si>
  <si>
    <t>2016m9</t>
  </si>
  <si>
    <t>2016m10</t>
  </si>
  <si>
    <t>2016m11</t>
  </si>
  <si>
    <t>2016m12</t>
  </si>
  <si>
    <t>2017m1</t>
  </si>
  <si>
    <t>2017m2</t>
  </si>
  <si>
    <t>2017m3</t>
  </si>
  <si>
    <t>2017m4</t>
  </si>
  <si>
    <t>2017m5</t>
  </si>
  <si>
    <t>2017m6</t>
  </si>
  <si>
    <t>2017m7</t>
  </si>
  <si>
    <t>2017m8</t>
  </si>
  <si>
    <t>2017m9</t>
  </si>
  <si>
    <t>2017m10</t>
  </si>
  <si>
    <t>2017m11</t>
  </si>
  <si>
    <t>2017m12</t>
  </si>
  <si>
    <t>2018m1</t>
  </si>
  <si>
    <t>2018m2</t>
  </si>
  <si>
    <t>2018m3</t>
  </si>
  <si>
    <t>2018m4</t>
  </si>
  <si>
    <t>2018m5</t>
  </si>
  <si>
    <t>2018m6</t>
  </si>
  <si>
    <t>2018m7</t>
  </si>
  <si>
    <t>2018m8</t>
  </si>
  <si>
    <t>2018m9</t>
  </si>
  <si>
    <t>2018m10</t>
  </si>
  <si>
    <t>2018m11</t>
  </si>
  <si>
    <t>2018m12</t>
  </si>
  <si>
    <t>2019m1</t>
  </si>
  <si>
    <t>2019m2</t>
  </si>
  <si>
    <t>2019m3</t>
  </si>
  <si>
    <t>2019m4</t>
  </si>
  <si>
    <t>2019m5</t>
  </si>
  <si>
    <t>2019m6</t>
  </si>
  <si>
    <t>2019m7</t>
  </si>
  <si>
    <t>2019m8</t>
  </si>
  <si>
    <t>2019m9</t>
  </si>
  <si>
    <t>2019m10</t>
  </si>
  <si>
    <t>2019m11</t>
  </si>
  <si>
    <t>2019m12</t>
  </si>
  <si>
    <t>Oct.21</t>
  </si>
  <si>
    <t>Jan.22</t>
  </si>
  <si>
    <t>Apr.22</t>
  </si>
  <si>
    <t>Jul.22</t>
  </si>
  <si>
    <t>Oct.22</t>
  </si>
  <si>
    <t>Jan.23</t>
  </si>
  <si>
    <t>Apr.23</t>
  </si>
  <si>
    <t>Jul.23</t>
  </si>
  <si>
    <t>Oct.23</t>
  </si>
  <si>
    <t>Jan.24</t>
  </si>
  <si>
    <t>Germany</t>
  </si>
  <si>
    <t>Japan</t>
  </si>
  <si>
    <t>1970m2</t>
  </si>
  <si>
    <t>1970m3</t>
  </si>
  <si>
    <t>1970m4</t>
  </si>
  <si>
    <t>1970m5</t>
  </si>
  <si>
    <t>1970m6</t>
  </si>
  <si>
    <t>1970m7</t>
  </si>
  <si>
    <t>1970m8</t>
  </si>
  <si>
    <t>1970m9</t>
  </si>
  <si>
    <t>1970m10</t>
  </si>
  <si>
    <t>1970m11</t>
  </si>
  <si>
    <t>1970m12</t>
  </si>
  <si>
    <t>1971m1</t>
  </si>
  <si>
    <t>1971m2</t>
  </si>
  <si>
    <t>1971m3</t>
  </si>
  <si>
    <t>1971m4</t>
  </si>
  <si>
    <t>1971m5</t>
  </si>
  <si>
    <t>1971m6</t>
  </si>
  <si>
    <t>1971m7</t>
  </si>
  <si>
    <t>1971m8</t>
  </si>
  <si>
    <t>1971m9</t>
  </si>
  <si>
    <t>1971m10</t>
  </si>
  <si>
    <t>1971m11</t>
  </si>
  <si>
    <t>1971m12</t>
  </si>
  <si>
    <t>1972m1</t>
  </si>
  <si>
    <t>1972m2</t>
  </si>
  <si>
    <t>1972m3</t>
  </si>
  <si>
    <t>1972m4</t>
  </si>
  <si>
    <t>1972m5</t>
  </si>
  <si>
    <t>1972m6</t>
  </si>
  <si>
    <t>1972m7</t>
  </si>
  <si>
    <t>1972m8</t>
  </si>
  <si>
    <t>1972m9</t>
  </si>
  <si>
    <t>1972m10</t>
  </si>
  <si>
    <t>1972m11</t>
  </si>
  <si>
    <t>1972m12</t>
  </si>
  <si>
    <t>1973m1</t>
  </si>
  <si>
    <t>1973m2</t>
  </si>
  <si>
    <t>1973m3</t>
  </si>
  <si>
    <t>1973m4</t>
  </si>
  <si>
    <t>1973m5</t>
  </si>
  <si>
    <t>1973m6</t>
  </si>
  <si>
    <t>1973m7</t>
  </si>
  <si>
    <t>1973m8</t>
  </si>
  <si>
    <t>1973m9</t>
  </si>
  <si>
    <t>1973m10</t>
  </si>
  <si>
    <t>1973m11</t>
  </si>
  <si>
    <t>1973m12</t>
  </si>
  <si>
    <t>1974m1</t>
  </si>
  <si>
    <t>1974m2</t>
  </si>
  <si>
    <t>1974m3</t>
  </si>
  <si>
    <t>1974m4</t>
  </si>
  <si>
    <t>1974m5</t>
  </si>
  <si>
    <t>1974m6</t>
  </si>
  <si>
    <t>1974m7</t>
  </si>
  <si>
    <t>1974m8</t>
  </si>
  <si>
    <t>1974m9</t>
  </si>
  <si>
    <t>1974m10</t>
  </si>
  <si>
    <t>1974m11</t>
  </si>
  <si>
    <t>1974m12</t>
  </si>
  <si>
    <t>1975m1</t>
  </si>
  <si>
    <t>1975m2</t>
  </si>
  <si>
    <t>1975m3</t>
  </si>
  <si>
    <t>1975m4</t>
  </si>
  <si>
    <t>1975m5</t>
  </si>
  <si>
    <t>1975m6</t>
  </si>
  <si>
    <t>1975m7</t>
  </si>
  <si>
    <t>1975m8</t>
  </si>
  <si>
    <t>1975m9</t>
  </si>
  <si>
    <t>1975m10</t>
  </si>
  <si>
    <t>1975m11</t>
  </si>
  <si>
    <t>1975m12</t>
  </si>
  <si>
    <t>1976m1</t>
  </si>
  <si>
    <t>1976m2</t>
  </si>
  <si>
    <t>1976m3</t>
  </si>
  <si>
    <t>1976m4</t>
  </si>
  <si>
    <t>1976m5</t>
  </si>
  <si>
    <t>1976m6</t>
  </si>
  <si>
    <t>1976m7</t>
  </si>
  <si>
    <t>1976m8</t>
  </si>
  <si>
    <t>1976m9</t>
  </si>
  <si>
    <t>1976m10</t>
  </si>
  <si>
    <t>1976m11</t>
  </si>
  <si>
    <t>1976m12</t>
  </si>
  <si>
    <t>1977m1</t>
  </si>
  <si>
    <t>1977m2</t>
  </si>
  <si>
    <t>1977m3</t>
  </si>
  <si>
    <t>1977m4</t>
  </si>
  <si>
    <t>1977m5</t>
  </si>
  <si>
    <t>1977m6</t>
  </si>
  <si>
    <t>1977m7</t>
  </si>
  <si>
    <t>1977m8</t>
  </si>
  <si>
    <t>1977m9</t>
  </si>
  <si>
    <t>1977m10</t>
  </si>
  <si>
    <t>1977m11</t>
  </si>
  <si>
    <t>1977m12</t>
  </si>
  <si>
    <t>1978m1</t>
  </si>
  <si>
    <t>1978m2</t>
  </si>
  <si>
    <t>1978m3</t>
  </si>
  <si>
    <t>1978m4</t>
  </si>
  <si>
    <t>1978m5</t>
  </si>
  <si>
    <t>1978m6</t>
  </si>
  <si>
    <t>1978m7</t>
  </si>
  <si>
    <t>1978m8</t>
  </si>
  <si>
    <t>1978m9</t>
  </si>
  <si>
    <t>1978m10</t>
  </si>
  <si>
    <t>1978m11</t>
  </si>
  <si>
    <t>1978m12</t>
  </si>
  <si>
    <t>1979m1</t>
  </si>
  <si>
    <t>1979m2</t>
  </si>
  <si>
    <t>1979m3</t>
  </si>
  <si>
    <t>1979m4</t>
  </si>
  <si>
    <t>1979m5</t>
  </si>
  <si>
    <t>1979m6</t>
  </si>
  <si>
    <t>1979m7</t>
  </si>
  <si>
    <t>1979m8</t>
  </si>
  <si>
    <t>1979m9</t>
  </si>
  <si>
    <t>1979m10</t>
  </si>
  <si>
    <t>1979m11</t>
  </si>
  <si>
    <t>1979m12</t>
  </si>
  <si>
    <t>1980m2</t>
  </si>
  <si>
    <t>1980m3</t>
  </si>
  <si>
    <t>1980m4</t>
  </si>
  <si>
    <t>1980m5</t>
  </si>
  <si>
    <t>1980m6</t>
  </si>
  <si>
    <t>1980m7</t>
  </si>
  <si>
    <t>1980m8</t>
  </si>
  <si>
    <t>1980m9</t>
  </si>
  <si>
    <t>1980m10</t>
  </si>
  <si>
    <t>1980m11</t>
  </si>
  <si>
    <t>1980m12</t>
  </si>
  <si>
    <t>1981m1</t>
  </si>
  <si>
    <t>1981m2</t>
  </si>
  <si>
    <t>1981m3</t>
  </si>
  <si>
    <t>1981m4</t>
  </si>
  <si>
    <t>1981m5</t>
  </si>
  <si>
    <t>1981m6</t>
  </si>
  <si>
    <t>1981m7</t>
  </si>
  <si>
    <t>1981m8</t>
  </si>
  <si>
    <t>1981m9</t>
  </si>
  <si>
    <t>1981m10</t>
  </si>
  <si>
    <t>1981m11</t>
  </si>
  <si>
    <t>1981m12</t>
  </si>
  <si>
    <t>1982m1</t>
  </si>
  <si>
    <t>1982m2</t>
  </si>
  <si>
    <t>1982m3</t>
  </si>
  <si>
    <t>1982m4</t>
  </si>
  <si>
    <t>1982m5</t>
  </si>
  <si>
    <t>1982m6</t>
  </si>
  <si>
    <t>1982m7</t>
  </si>
  <si>
    <t>1982m8</t>
  </si>
  <si>
    <t>1982m9</t>
  </si>
  <si>
    <t>1982m10</t>
  </si>
  <si>
    <t>1982m11</t>
  </si>
  <si>
    <t>1982m12</t>
  </si>
  <si>
    <t>1983m1</t>
  </si>
  <si>
    <t>1983m2</t>
  </si>
  <si>
    <t>1983m3</t>
  </si>
  <si>
    <t>1983m4</t>
  </si>
  <si>
    <t>1983m5</t>
  </si>
  <si>
    <t>1983m6</t>
  </si>
  <si>
    <t>1983m7</t>
  </si>
  <si>
    <t>1983m8</t>
  </si>
  <si>
    <t>1983m9</t>
  </si>
  <si>
    <t>1983m10</t>
  </si>
  <si>
    <t>1983m11</t>
  </si>
  <si>
    <t>1983m12</t>
  </si>
  <si>
    <t>1984m1</t>
  </si>
  <si>
    <t>1984m2</t>
  </si>
  <si>
    <t>1984m3</t>
  </si>
  <si>
    <t>1984m4</t>
  </si>
  <si>
    <t>1984m5</t>
  </si>
  <si>
    <t>1984m6</t>
  </si>
  <si>
    <t>1984m7</t>
  </si>
  <si>
    <t>1984m8</t>
  </si>
  <si>
    <t>1984m9</t>
  </si>
  <si>
    <t>1984m10</t>
  </si>
  <si>
    <t>1984m11</t>
  </si>
  <si>
    <t>1984m12</t>
  </si>
  <si>
    <t>1985m1</t>
  </si>
  <si>
    <t>1985m2</t>
  </si>
  <si>
    <t>1985m3</t>
  </si>
  <si>
    <t>1985m4</t>
  </si>
  <si>
    <t>1985m5</t>
  </si>
  <si>
    <t>1985m6</t>
  </si>
  <si>
    <t>1985m7</t>
  </si>
  <si>
    <t>1985m8</t>
  </si>
  <si>
    <t>1985m9</t>
  </si>
  <si>
    <t>1985m10</t>
  </si>
  <si>
    <t>1985m11</t>
  </si>
  <si>
    <t>1985m12</t>
  </si>
  <si>
    <t>1986m1</t>
  </si>
  <si>
    <t>1986m2</t>
  </si>
  <si>
    <t>1986m3</t>
  </si>
  <si>
    <t>1986m4</t>
  </si>
  <si>
    <t>1986m5</t>
  </si>
  <si>
    <t>1986m6</t>
  </si>
  <si>
    <t>1986m7</t>
  </si>
  <si>
    <t>1986m8</t>
  </si>
  <si>
    <t>1986m9</t>
  </si>
  <si>
    <t>1986m10</t>
  </si>
  <si>
    <t>1986m11</t>
  </si>
  <si>
    <t>1986m12</t>
  </si>
  <si>
    <t>1987m1</t>
  </si>
  <si>
    <t>1987m2</t>
  </si>
  <si>
    <t>1987m3</t>
  </si>
  <si>
    <t>1987m4</t>
  </si>
  <si>
    <t>1987m5</t>
  </si>
  <si>
    <t>1987m6</t>
  </si>
  <si>
    <t>1987m7</t>
  </si>
  <si>
    <t>1987m8</t>
  </si>
  <si>
    <t>1987m9</t>
  </si>
  <si>
    <t>1987m10</t>
  </si>
  <si>
    <t>1987m11</t>
  </si>
  <si>
    <t>1987m12</t>
  </si>
  <si>
    <t>1988m1</t>
  </si>
  <si>
    <t>1988m2</t>
  </si>
  <si>
    <t>1988m3</t>
  </si>
  <si>
    <t>1988m4</t>
  </si>
  <si>
    <t>1988m5</t>
  </si>
  <si>
    <t>1988m6</t>
  </si>
  <si>
    <t>1988m7</t>
  </si>
  <si>
    <t>1988m8</t>
  </si>
  <si>
    <t>1988m9</t>
  </si>
  <si>
    <t>1988m10</t>
  </si>
  <si>
    <t>1988m11</t>
  </si>
  <si>
    <t>1988m12</t>
  </si>
  <si>
    <t>1989m1</t>
  </si>
  <si>
    <t>1989m2</t>
  </si>
  <si>
    <t>1989m3</t>
  </si>
  <si>
    <t>1989m4</t>
  </si>
  <si>
    <t>1989m5</t>
  </si>
  <si>
    <t>1989m6</t>
  </si>
  <si>
    <t>1989m7</t>
  </si>
  <si>
    <t>1989m8</t>
  </si>
  <si>
    <t>1989m9</t>
  </si>
  <si>
    <t>1989m10</t>
  </si>
  <si>
    <t>1989m11</t>
  </si>
  <si>
    <t>1989m12</t>
  </si>
  <si>
    <t>1990m2</t>
  </si>
  <si>
    <t>1990m3</t>
  </si>
  <si>
    <t>1990m4</t>
  </si>
  <si>
    <t>1990m5</t>
  </si>
  <si>
    <t>1990m6</t>
  </si>
  <si>
    <t>1990m7</t>
  </si>
  <si>
    <t>1990m8</t>
  </si>
  <si>
    <t>1990m9</t>
  </si>
  <si>
    <t>1990m10</t>
  </si>
  <si>
    <t>1990m11</t>
  </si>
  <si>
    <t>1990m12</t>
  </si>
  <si>
    <t>1991m1</t>
  </si>
  <si>
    <t>1991m2</t>
  </si>
  <si>
    <t>1991m3</t>
  </si>
  <si>
    <t>1991m4</t>
  </si>
  <si>
    <t>1991m5</t>
  </si>
  <si>
    <t>1991m6</t>
  </si>
  <si>
    <t>1991m7</t>
  </si>
  <si>
    <t>1991m8</t>
  </si>
  <si>
    <t>1991m9</t>
  </si>
  <si>
    <t>1991m10</t>
  </si>
  <si>
    <t>1991m11</t>
  </si>
  <si>
    <t>1991m12</t>
  </si>
  <si>
    <t>1992m1</t>
  </si>
  <si>
    <t>1992m2</t>
  </si>
  <si>
    <t>1992m3</t>
  </si>
  <si>
    <t>1992m4</t>
  </si>
  <si>
    <t>1992m5</t>
  </si>
  <si>
    <t>1992m6</t>
  </si>
  <si>
    <t>1992m7</t>
  </si>
  <si>
    <t>1992m8</t>
  </si>
  <si>
    <t>1992m9</t>
  </si>
  <si>
    <t>1992m10</t>
  </si>
  <si>
    <t>1992m11</t>
  </si>
  <si>
    <t>1992m12</t>
  </si>
  <si>
    <t>1993m1</t>
  </si>
  <si>
    <t>1993m2</t>
  </si>
  <si>
    <t>1993m3</t>
  </si>
  <si>
    <t>1993m4</t>
  </si>
  <si>
    <t>1993m5</t>
  </si>
  <si>
    <t>1993m6</t>
  </si>
  <si>
    <t>1993m7</t>
  </si>
  <si>
    <t>1993m8</t>
  </si>
  <si>
    <t>1993m9</t>
  </si>
  <si>
    <t>1993m10</t>
  </si>
  <si>
    <t>1993m11</t>
  </si>
  <si>
    <t>1993m12</t>
  </si>
  <si>
    <t>1994m1</t>
  </si>
  <si>
    <t>1994m2</t>
  </si>
  <si>
    <t>1994m3</t>
  </si>
  <si>
    <t>1994m4</t>
  </si>
  <si>
    <t>1994m5</t>
  </si>
  <si>
    <t>1994m6</t>
  </si>
  <si>
    <t>1994m7</t>
  </si>
  <si>
    <t>1994m8</t>
  </si>
  <si>
    <t>1994m9</t>
  </si>
  <si>
    <t>1994m10</t>
  </si>
  <si>
    <t>1994m11</t>
  </si>
  <si>
    <t>1994m12</t>
  </si>
  <si>
    <t>1995m1</t>
  </si>
  <si>
    <t>1995m2</t>
  </si>
  <si>
    <t>1995m3</t>
  </si>
  <si>
    <t>1995m4</t>
  </si>
  <si>
    <t>1995m5</t>
  </si>
  <si>
    <t>1995m6</t>
  </si>
  <si>
    <t>1995m7</t>
  </si>
  <si>
    <t>1995m8</t>
  </si>
  <si>
    <t>1995m9</t>
  </si>
  <si>
    <t>1995m10</t>
  </si>
  <si>
    <t>1995m11</t>
  </si>
  <si>
    <t>1995m12</t>
  </si>
  <si>
    <t>1996m1</t>
  </si>
  <si>
    <t>1996m2</t>
  </si>
  <si>
    <t>1996m3</t>
  </si>
  <si>
    <t>1996m4</t>
  </si>
  <si>
    <t>1996m5</t>
  </si>
  <si>
    <t>1996m6</t>
  </si>
  <si>
    <t>1996m7</t>
  </si>
  <si>
    <t>1996m8</t>
  </si>
  <si>
    <t>1996m9</t>
  </si>
  <si>
    <t>1996m10</t>
  </si>
  <si>
    <t>1996m11</t>
  </si>
  <si>
    <t>1996m12</t>
  </si>
  <si>
    <t>1997m1</t>
  </si>
  <si>
    <t>1997m2</t>
  </si>
  <si>
    <t>1997m3</t>
  </si>
  <si>
    <t>1997m4</t>
  </si>
  <si>
    <t>1997m5</t>
  </si>
  <si>
    <t>1997m6</t>
  </si>
  <si>
    <t>1997m7</t>
  </si>
  <si>
    <t>1997m8</t>
  </si>
  <si>
    <t>1997m9</t>
  </si>
  <si>
    <t>1997m10</t>
  </si>
  <si>
    <t>1997m11</t>
  </si>
  <si>
    <t>1997m12</t>
  </si>
  <si>
    <t>1998m1</t>
  </si>
  <si>
    <t>1998m2</t>
  </si>
  <si>
    <t>1998m3</t>
  </si>
  <si>
    <t>1998m4</t>
  </si>
  <si>
    <t>1998m5</t>
  </si>
  <si>
    <t>1998m6</t>
  </si>
  <si>
    <t>1998m7</t>
  </si>
  <si>
    <t>1998m8</t>
  </si>
  <si>
    <t>1998m9</t>
  </si>
  <si>
    <t>1998m10</t>
  </si>
  <si>
    <t>1998m11</t>
  </si>
  <si>
    <t>1998m12</t>
  </si>
  <si>
    <t>1999m1</t>
  </si>
  <si>
    <t>1999m2</t>
  </si>
  <si>
    <t>1999m3</t>
  </si>
  <si>
    <t>1999m4</t>
  </si>
  <si>
    <t>1999m5</t>
  </si>
  <si>
    <t>1999m6</t>
  </si>
  <si>
    <t>1999m7</t>
  </si>
  <si>
    <t>1999m8</t>
  </si>
  <si>
    <t>1999m9</t>
  </si>
  <si>
    <t>1999m10</t>
  </si>
  <si>
    <t>1999m11</t>
  </si>
  <si>
    <t>1999m12</t>
  </si>
  <si>
    <t>2005m1</t>
  </si>
  <si>
    <t>2015m1</t>
  </si>
  <si>
    <t>Year</t>
  </si>
  <si>
    <t>2025 EXTERNAL SECTOR REPORT</t>
  </si>
  <si>
    <t>This datafile includes the charts and underlying data from the Chapter 2 of the 2025 EXTERNAL SECTOR REPORT.</t>
  </si>
  <si>
    <t>date</t>
  </si>
  <si>
    <t>1888-01</t>
  </si>
  <si>
    <t>1888-02</t>
  </si>
  <si>
    <t>1888-03</t>
  </si>
  <si>
    <t>1888-04</t>
  </si>
  <si>
    <t>1888-05</t>
  </si>
  <si>
    <t>1888-06</t>
  </si>
  <si>
    <t>1888-07</t>
  </si>
  <si>
    <t>1888-08</t>
  </si>
  <si>
    <t>1888-09</t>
  </si>
  <si>
    <t>1888-10</t>
  </si>
  <si>
    <t>1888-11</t>
  </si>
  <si>
    <t>1888-12</t>
  </si>
  <si>
    <t>1889-01</t>
  </si>
  <si>
    <t>1889-02</t>
  </si>
  <si>
    <t>1889-03</t>
  </si>
  <si>
    <t>1889-04</t>
  </si>
  <si>
    <t>1889-05</t>
  </si>
  <si>
    <t>1889-06</t>
  </si>
  <si>
    <t>1889-07</t>
  </si>
  <si>
    <t>1889-08</t>
  </si>
  <si>
    <t>1889-09</t>
  </si>
  <si>
    <t>1889-10</t>
  </si>
  <si>
    <t>1889-11</t>
  </si>
  <si>
    <t>1889-12</t>
  </si>
  <si>
    <t>1890-01</t>
  </si>
  <si>
    <t>1890-02</t>
  </si>
  <si>
    <t>1890-03</t>
  </si>
  <si>
    <t>1890-04</t>
  </si>
  <si>
    <t>1890-05</t>
  </si>
  <si>
    <t>1890-06</t>
  </si>
  <si>
    <t>1890-07</t>
  </si>
  <si>
    <t>1890-08</t>
  </si>
  <si>
    <t>1890-09</t>
  </si>
  <si>
    <t>1890-10</t>
  </si>
  <si>
    <t>1890-11</t>
  </si>
  <si>
    <t>1890-12</t>
  </si>
  <si>
    <t>1891-01</t>
  </si>
  <si>
    <t>1891-02</t>
  </si>
  <si>
    <t>1891-03</t>
  </si>
  <si>
    <t>1891-04</t>
  </si>
  <si>
    <t>1891-05</t>
  </si>
  <si>
    <t>1891-06</t>
  </si>
  <si>
    <t>1891-07</t>
  </si>
  <si>
    <t>1891-08</t>
  </si>
  <si>
    <t>1891-09</t>
  </si>
  <si>
    <t>1891-10</t>
  </si>
  <si>
    <t>1891-11</t>
  </si>
  <si>
    <t>1891-12</t>
  </si>
  <si>
    <t>1892-01</t>
  </si>
  <si>
    <t>1892-02</t>
  </si>
  <si>
    <t>1892-03</t>
  </si>
  <si>
    <t>1892-04</t>
  </si>
  <si>
    <t>1892-05</t>
  </si>
  <si>
    <t>1892-06</t>
  </si>
  <si>
    <t>1892-07</t>
  </si>
  <si>
    <t>1892-08</t>
  </si>
  <si>
    <t>1892-09</t>
  </si>
  <si>
    <t>1892-10</t>
  </si>
  <si>
    <t>1892-11</t>
  </si>
  <si>
    <t>1892-12</t>
  </si>
  <si>
    <t>1893-01</t>
  </si>
  <si>
    <t>1893-02</t>
  </si>
  <si>
    <t>1893-03</t>
  </si>
  <si>
    <t>1893-04</t>
  </si>
  <si>
    <t>1893-05</t>
  </si>
  <si>
    <t>1893-06</t>
  </si>
  <si>
    <t>1893-07</t>
  </si>
  <si>
    <t>1893-08</t>
  </si>
  <si>
    <t>1893-09</t>
  </si>
  <si>
    <t>1893-10</t>
  </si>
  <si>
    <t>1893-11</t>
  </si>
  <si>
    <t>1893-12</t>
  </si>
  <si>
    <t>1894-01</t>
  </si>
  <si>
    <t>1894-02</t>
  </si>
  <si>
    <t>1894-03</t>
  </si>
  <si>
    <t>1894-04</t>
  </si>
  <si>
    <t>1894-05</t>
  </si>
  <si>
    <t>1894-06</t>
  </si>
  <si>
    <t>1894-07</t>
  </si>
  <si>
    <t>1894-08</t>
  </si>
  <si>
    <t>1894-09</t>
  </si>
  <si>
    <t>1894-10</t>
  </si>
  <si>
    <t>1894-11</t>
  </si>
  <si>
    <t>1894-12</t>
  </si>
  <si>
    <t>1895-01</t>
  </si>
  <si>
    <t>1895-02</t>
  </si>
  <si>
    <t>1895-03</t>
  </si>
  <si>
    <t>1895-04</t>
  </si>
  <si>
    <t>1895-05</t>
  </si>
  <si>
    <t>1895-06</t>
  </si>
  <si>
    <t>1895-07</t>
  </si>
  <si>
    <t>1895-08</t>
  </si>
  <si>
    <t>1895-09</t>
  </si>
  <si>
    <t>1895-10</t>
  </si>
  <si>
    <t>1895-11</t>
  </si>
  <si>
    <t>1895-12</t>
  </si>
  <si>
    <t>1896-01</t>
  </si>
  <si>
    <t>1896-02</t>
  </si>
  <si>
    <t>1896-03</t>
  </si>
  <si>
    <t>1896-04</t>
  </si>
  <si>
    <t>1896-05</t>
  </si>
  <si>
    <t>1896-06</t>
  </si>
  <si>
    <t>1896-07</t>
  </si>
  <si>
    <t>1896-08</t>
  </si>
  <si>
    <t>1896-09</t>
  </si>
  <si>
    <t>1896-10</t>
  </si>
  <si>
    <t>1896-11</t>
  </si>
  <si>
    <t>1896-12</t>
  </si>
  <si>
    <t>1897-01</t>
  </si>
  <si>
    <t>1897-02</t>
  </si>
  <si>
    <t>1897-03</t>
  </si>
  <si>
    <t>1897-04</t>
  </si>
  <si>
    <t>1897-05</t>
  </si>
  <si>
    <t>1897-06</t>
  </si>
  <si>
    <t>1897-07</t>
  </si>
  <si>
    <t>1897-08</t>
  </si>
  <si>
    <t>1897-09</t>
  </si>
  <si>
    <t>1897-10</t>
  </si>
  <si>
    <t>1897-11</t>
  </si>
  <si>
    <t>1897-12</t>
  </si>
  <si>
    <t>1898-01</t>
  </si>
  <si>
    <t>1898-02</t>
  </si>
  <si>
    <t>1898-03</t>
  </si>
  <si>
    <t>1898-04</t>
  </si>
  <si>
    <t>1898-05</t>
  </si>
  <si>
    <t>1898-06</t>
  </si>
  <si>
    <t>1898-07</t>
  </si>
  <si>
    <t>1898-08</t>
  </si>
  <si>
    <t>1898-09</t>
  </si>
  <si>
    <t>1898-10</t>
  </si>
  <si>
    <t>1898-11</t>
  </si>
  <si>
    <t>1898-12</t>
  </si>
  <si>
    <t>1899-01</t>
  </si>
  <si>
    <t>1899-02</t>
  </si>
  <si>
    <t>1899-03</t>
  </si>
  <si>
    <t>1899-04</t>
  </si>
  <si>
    <t>1899-05</t>
  </si>
  <si>
    <t>1899-06</t>
  </si>
  <si>
    <t>1899-07</t>
  </si>
  <si>
    <t>1899-08</t>
  </si>
  <si>
    <t>1899-09</t>
  </si>
  <si>
    <t>1899-10</t>
  </si>
  <si>
    <t>1899-11</t>
  </si>
  <si>
    <t>1899-12</t>
  </si>
  <si>
    <t>1900-01</t>
  </si>
  <si>
    <t>1900-02</t>
  </si>
  <si>
    <t>1900-03</t>
  </si>
  <si>
    <t>1900-04</t>
  </si>
  <si>
    <t>1900-05</t>
  </si>
  <si>
    <t>1900-06</t>
  </si>
  <si>
    <t>1900-07</t>
  </si>
  <si>
    <t>1900-08</t>
  </si>
  <si>
    <t>1900-09</t>
  </si>
  <si>
    <t>1900-10</t>
  </si>
  <si>
    <t>1900-11</t>
  </si>
  <si>
    <t>1900-12</t>
  </si>
  <si>
    <t>1901-01</t>
  </si>
  <si>
    <t>1901-02</t>
  </si>
  <si>
    <t>1901-03</t>
  </si>
  <si>
    <t>1901-04</t>
  </si>
  <si>
    <t>1901-05</t>
  </si>
  <si>
    <t>1901-06</t>
  </si>
  <si>
    <t>1901-07</t>
  </si>
  <si>
    <t>1901-08</t>
  </si>
  <si>
    <t>1901-09</t>
  </si>
  <si>
    <t>1901-10</t>
  </si>
  <si>
    <t>1901-11</t>
  </si>
  <si>
    <t>1901-12</t>
  </si>
  <si>
    <t>1902-01</t>
  </si>
  <si>
    <t>1902-02</t>
  </si>
  <si>
    <t>1902-03</t>
  </si>
  <si>
    <t>1902-04</t>
  </si>
  <si>
    <t>1902-05</t>
  </si>
  <si>
    <t>1902-06</t>
  </si>
  <si>
    <t>1902-07</t>
  </si>
  <si>
    <t>1902-08</t>
  </si>
  <si>
    <t>1902-09</t>
  </si>
  <si>
    <t>1902-10</t>
  </si>
  <si>
    <t>1902-11</t>
  </si>
  <si>
    <t>1902-12</t>
  </si>
  <si>
    <t>1903-01</t>
  </si>
  <si>
    <t>1903-02</t>
  </si>
  <si>
    <t>1903-03</t>
  </si>
  <si>
    <t>1903-04</t>
  </si>
  <si>
    <t>1903-05</t>
  </si>
  <si>
    <t>1903-06</t>
  </si>
  <si>
    <t>1903-07</t>
  </si>
  <si>
    <t>1903-08</t>
  </si>
  <si>
    <t>1903-09</t>
  </si>
  <si>
    <t>1903-10</t>
  </si>
  <si>
    <t>1903-11</t>
  </si>
  <si>
    <t>1903-12</t>
  </si>
  <si>
    <t>1904-01</t>
  </si>
  <si>
    <t>1904-02</t>
  </si>
  <si>
    <t>1904-03</t>
  </si>
  <si>
    <t>1904-04</t>
  </si>
  <si>
    <t>1904-05</t>
  </si>
  <si>
    <t>1904-06</t>
  </si>
  <si>
    <t>1904-07</t>
  </si>
  <si>
    <t>1904-08</t>
  </si>
  <si>
    <t>1904-09</t>
  </si>
  <si>
    <t>1904-10</t>
  </si>
  <si>
    <t>1904-11</t>
  </si>
  <si>
    <t>1904-12</t>
  </si>
  <si>
    <t>1905-01</t>
  </si>
  <si>
    <t>1905-02</t>
  </si>
  <si>
    <t>1905-03</t>
  </si>
  <si>
    <t>1905-04</t>
  </si>
  <si>
    <t>1905-05</t>
  </si>
  <si>
    <t>1905-06</t>
  </si>
  <si>
    <t>1905-07</t>
  </si>
  <si>
    <t>1905-08</t>
  </si>
  <si>
    <t>1905-09</t>
  </si>
  <si>
    <t>1905-10</t>
  </si>
  <si>
    <t>1905-11</t>
  </si>
  <si>
    <t>1905-12</t>
  </si>
  <si>
    <t>1906-01</t>
  </si>
  <si>
    <t>1906-02</t>
  </si>
  <si>
    <t>1906-03</t>
  </si>
  <si>
    <t>1906-04</t>
  </si>
  <si>
    <t>1906-05</t>
  </si>
  <si>
    <t>1906-06</t>
  </si>
  <si>
    <t>1906-07</t>
  </si>
  <si>
    <t>1906-08</t>
  </si>
  <si>
    <t>1906-09</t>
  </si>
  <si>
    <t>1906-10</t>
  </si>
  <si>
    <t>1906-11</t>
  </si>
  <si>
    <t>1906-12</t>
  </si>
  <si>
    <t>1907-01</t>
  </si>
  <si>
    <t>1907-02</t>
  </si>
  <si>
    <t>1907-03</t>
  </si>
  <si>
    <t>1907-04</t>
  </si>
  <si>
    <t>1907-05</t>
  </si>
  <si>
    <t>1907-06</t>
  </si>
  <si>
    <t>1907-07</t>
  </si>
  <si>
    <t>1907-08</t>
  </si>
  <si>
    <t>1907-09</t>
  </si>
  <si>
    <t>1907-10</t>
  </si>
  <si>
    <t>1907-11</t>
  </si>
  <si>
    <t>1907-12</t>
  </si>
  <si>
    <t>1908-01</t>
  </si>
  <si>
    <t>1908-02</t>
  </si>
  <si>
    <t>1908-03</t>
  </si>
  <si>
    <t>1908-04</t>
  </si>
  <si>
    <t>1908-05</t>
  </si>
  <si>
    <t>1908-06</t>
  </si>
  <si>
    <t>1908-07</t>
  </si>
  <si>
    <t>1908-08</t>
  </si>
  <si>
    <t>1908-09</t>
  </si>
  <si>
    <t>1908-10</t>
  </si>
  <si>
    <t>1908-11</t>
  </si>
  <si>
    <t>1908-12</t>
  </si>
  <si>
    <t>1909-01</t>
  </si>
  <si>
    <t>1909-02</t>
  </si>
  <si>
    <t>1909-03</t>
  </si>
  <si>
    <t>1909-04</t>
  </si>
  <si>
    <t>1909-05</t>
  </si>
  <si>
    <t>1909-06</t>
  </si>
  <si>
    <t>1909-07</t>
  </si>
  <si>
    <t>1909-08</t>
  </si>
  <si>
    <t>1909-09</t>
  </si>
  <si>
    <t>1909-10</t>
  </si>
  <si>
    <t>1909-11</t>
  </si>
  <si>
    <t>1909-12</t>
  </si>
  <si>
    <t>1910-01</t>
  </si>
  <si>
    <t>1910-02</t>
  </si>
  <si>
    <t>1910-03</t>
  </si>
  <si>
    <t>1910-04</t>
  </si>
  <si>
    <t>1910-05</t>
  </si>
  <si>
    <t>1910-06</t>
  </si>
  <si>
    <t>1910-07</t>
  </si>
  <si>
    <t>1910-08</t>
  </si>
  <si>
    <t>1910-09</t>
  </si>
  <si>
    <t>1910-10</t>
  </si>
  <si>
    <t>1910-11</t>
  </si>
  <si>
    <t>1910-12</t>
  </si>
  <si>
    <t>1911-01</t>
  </si>
  <si>
    <t>1911-02</t>
  </si>
  <si>
    <t>1911-03</t>
  </si>
  <si>
    <t>1911-04</t>
  </si>
  <si>
    <t>1911-05</t>
  </si>
  <si>
    <t>1911-06</t>
  </si>
  <si>
    <t>1911-07</t>
  </si>
  <si>
    <t>1911-08</t>
  </si>
  <si>
    <t>1911-09</t>
  </si>
  <si>
    <t>1911-10</t>
  </si>
  <si>
    <t>1911-11</t>
  </si>
  <si>
    <t>1911-12</t>
  </si>
  <si>
    <t>1912-01</t>
  </si>
  <si>
    <t>1912-02</t>
  </si>
  <si>
    <t>1912-03</t>
  </si>
  <si>
    <t>1912-04</t>
  </si>
  <si>
    <t>1912-05</t>
  </si>
  <si>
    <t>1912-06</t>
  </si>
  <si>
    <t>1912-07</t>
  </si>
  <si>
    <t>1912-08</t>
  </si>
  <si>
    <t>1912-09</t>
  </si>
  <si>
    <t>1912-10</t>
  </si>
  <si>
    <t>1912-11</t>
  </si>
  <si>
    <t>1912-12</t>
  </si>
  <si>
    <t>1913-01</t>
  </si>
  <si>
    <t>1913-02</t>
  </si>
  <si>
    <t>1913-03</t>
  </si>
  <si>
    <t>1913-04</t>
  </si>
  <si>
    <t>1913-05</t>
  </si>
  <si>
    <t>1913-06</t>
  </si>
  <si>
    <t>1913-07</t>
  </si>
  <si>
    <t>1913-08</t>
  </si>
  <si>
    <t>1913-09</t>
  </si>
  <si>
    <t>1913-10</t>
  </si>
  <si>
    <t>1913-11</t>
  </si>
  <si>
    <t>1913-12</t>
  </si>
  <si>
    <t>1914-01</t>
  </si>
  <si>
    <t>1914-02</t>
  </si>
  <si>
    <t>1914-03</t>
  </si>
  <si>
    <t>1914-04</t>
  </si>
  <si>
    <t>1914-05</t>
  </si>
  <si>
    <t>1914-06</t>
  </si>
  <si>
    <t>1914-07</t>
  </si>
  <si>
    <t>1914-08</t>
  </si>
  <si>
    <t>1914-09</t>
  </si>
  <si>
    <t>1914-10</t>
  </si>
  <si>
    <t>1914-11</t>
  </si>
  <si>
    <t>1914-12</t>
  </si>
  <si>
    <t>1915-01</t>
  </si>
  <si>
    <t>1915-02</t>
  </si>
  <si>
    <t>1915-03</t>
  </si>
  <si>
    <t>1915-04</t>
  </si>
  <si>
    <t>1915-05</t>
  </si>
  <si>
    <t>1915-06</t>
  </si>
  <si>
    <t>1915-07</t>
  </si>
  <si>
    <t>1915-08</t>
  </si>
  <si>
    <t>1915-09</t>
  </si>
  <si>
    <t>1915-10</t>
  </si>
  <si>
    <t>1915-11</t>
  </si>
  <si>
    <t>1915-12</t>
  </si>
  <si>
    <t>1916-01</t>
  </si>
  <si>
    <t>1916-02</t>
  </si>
  <si>
    <t>1916-03</t>
  </si>
  <si>
    <t>1916-04</t>
  </si>
  <si>
    <t>1916-05</t>
  </si>
  <si>
    <t>1916-06</t>
  </si>
  <si>
    <t>1916-07</t>
  </si>
  <si>
    <t>1916-08</t>
  </si>
  <si>
    <t>1916-09</t>
  </si>
  <si>
    <t>1916-10</t>
  </si>
  <si>
    <t>1916-11</t>
  </si>
  <si>
    <t>1916-12</t>
  </si>
  <si>
    <t>1917-01</t>
  </si>
  <si>
    <t>1917-02</t>
  </si>
  <si>
    <t>1917-03</t>
  </si>
  <si>
    <t>1917-04</t>
  </si>
  <si>
    <t>1917-05</t>
  </si>
  <si>
    <t>1917-06</t>
  </si>
  <si>
    <t>1917-07</t>
  </si>
  <si>
    <t>1917-08</t>
  </si>
  <si>
    <t>1917-09</t>
  </si>
  <si>
    <t>1917-10</t>
  </si>
  <si>
    <t>1917-11</t>
  </si>
  <si>
    <t>1917-12</t>
  </si>
  <si>
    <t>1918-01</t>
  </si>
  <si>
    <t>1918-02</t>
  </si>
  <si>
    <t>1918-03</t>
  </si>
  <si>
    <t>1918-04</t>
  </si>
  <si>
    <t>1918-05</t>
  </si>
  <si>
    <t>1918-06</t>
  </si>
  <si>
    <t>1918-07</t>
  </si>
  <si>
    <t>1918-08</t>
  </si>
  <si>
    <t>1918-09</t>
  </si>
  <si>
    <t>1918-10</t>
  </si>
  <si>
    <t>1918-11</t>
  </si>
  <si>
    <t>1918-12</t>
  </si>
  <si>
    <t>1919-01</t>
  </si>
  <si>
    <t>1919-02</t>
  </si>
  <si>
    <t>1919-03</t>
  </si>
  <si>
    <t>1919-04</t>
  </si>
  <si>
    <t>1919-05</t>
  </si>
  <si>
    <t>1919-06</t>
  </si>
  <si>
    <t>1919-07</t>
  </si>
  <si>
    <t>1919-08</t>
  </si>
  <si>
    <t>1919-09</t>
  </si>
  <si>
    <t>1919-10</t>
  </si>
  <si>
    <t>1919-11</t>
  </si>
  <si>
    <t>1919-12</t>
  </si>
  <si>
    <t>1920-01</t>
  </si>
  <si>
    <t>1920-02</t>
  </si>
  <si>
    <t>1920-03</t>
  </si>
  <si>
    <t>1920-04</t>
  </si>
  <si>
    <t>1920-05</t>
  </si>
  <si>
    <t>1920-06</t>
  </si>
  <si>
    <t>1920-07</t>
  </si>
  <si>
    <t>1920-08</t>
  </si>
  <si>
    <t>1920-09</t>
  </si>
  <si>
    <t>1920-10</t>
  </si>
  <si>
    <t>1920-11</t>
  </si>
  <si>
    <t>1920-12</t>
  </si>
  <si>
    <t>1921-01</t>
  </si>
  <si>
    <t>1921-02</t>
  </si>
  <si>
    <t>1921-03</t>
  </si>
  <si>
    <t>1921-04</t>
  </si>
  <si>
    <t>1921-05</t>
  </si>
  <si>
    <t>1921-06</t>
  </si>
  <si>
    <t>1921-07</t>
  </si>
  <si>
    <t>1921-08</t>
  </si>
  <si>
    <t>1921-09</t>
  </si>
  <si>
    <t>1921-10</t>
  </si>
  <si>
    <t>1921-11</t>
  </si>
  <si>
    <t>1921-12</t>
  </si>
  <si>
    <t>1922-01</t>
  </si>
  <si>
    <t>1922-02</t>
  </si>
  <si>
    <t>1922-03</t>
  </si>
  <si>
    <t>1922-04</t>
  </si>
  <si>
    <t>1922-05</t>
  </si>
  <si>
    <t>1922-06</t>
  </si>
  <si>
    <t>1922-07</t>
  </si>
  <si>
    <t>1922-08</t>
  </si>
  <si>
    <t>1922-09</t>
  </si>
  <si>
    <t>1922-10</t>
  </si>
  <si>
    <t>1922-11</t>
  </si>
  <si>
    <t>1922-12</t>
  </si>
  <si>
    <t>1923-01</t>
  </si>
  <si>
    <t>1923-02</t>
  </si>
  <si>
    <t>1923-03</t>
  </si>
  <si>
    <t>1923-04</t>
  </si>
  <si>
    <t>1923-05</t>
  </si>
  <si>
    <t>1923-06</t>
  </si>
  <si>
    <t>1923-07</t>
  </si>
  <si>
    <t>1923-08</t>
  </si>
  <si>
    <t>1923-09</t>
  </si>
  <si>
    <t>1923-10</t>
  </si>
  <si>
    <t>1923-11</t>
  </si>
  <si>
    <t>1923-12</t>
  </si>
  <si>
    <t>1924-01</t>
  </si>
  <si>
    <t>1924-02</t>
  </si>
  <si>
    <t>1924-03</t>
  </si>
  <si>
    <t>1924-04</t>
  </si>
  <si>
    <t>1924-05</t>
  </si>
  <si>
    <t>1924-06</t>
  </si>
  <si>
    <t>1924-07</t>
  </si>
  <si>
    <t>1924-08</t>
  </si>
  <si>
    <t>1924-09</t>
  </si>
  <si>
    <t>1924-10</t>
  </si>
  <si>
    <t>1924-11</t>
  </si>
  <si>
    <t>1924-12</t>
  </si>
  <si>
    <t>1925-01</t>
  </si>
  <si>
    <t>1925-02</t>
  </si>
  <si>
    <t>1925-03</t>
  </si>
  <si>
    <t>1925-04</t>
  </si>
  <si>
    <t>1925-05</t>
  </si>
  <si>
    <t>1925-06</t>
  </si>
  <si>
    <t>1925-07</t>
  </si>
  <si>
    <t>1925-08</t>
  </si>
  <si>
    <t>1925-09</t>
  </si>
  <si>
    <t>1925-10</t>
  </si>
  <si>
    <t>1925-11</t>
  </si>
  <si>
    <t>1925-12</t>
  </si>
  <si>
    <t>1926-01</t>
  </si>
  <si>
    <t>1926-02</t>
  </si>
  <si>
    <t>1926-03</t>
  </si>
  <si>
    <t>1926-04</t>
  </si>
  <si>
    <t>1926-05</t>
  </si>
  <si>
    <t>1926-06</t>
  </si>
  <si>
    <t>1926-07</t>
  </si>
  <si>
    <t>1926-08</t>
  </si>
  <si>
    <t>1926-09</t>
  </si>
  <si>
    <t>1926-10</t>
  </si>
  <si>
    <t>1926-11</t>
  </si>
  <si>
    <t>1926-12</t>
  </si>
  <si>
    <t>1927-01</t>
  </si>
  <si>
    <t>1927-02</t>
  </si>
  <si>
    <t>1927-03</t>
  </si>
  <si>
    <t>1927-04</t>
  </si>
  <si>
    <t>1927-05</t>
  </si>
  <si>
    <t>1927-06</t>
  </si>
  <si>
    <t>1927-07</t>
  </si>
  <si>
    <t>1927-08</t>
  </si>
  <si>
    <t>1927-09</t>
  </si>
  <si>
    <t>1927-10</t>
  </si>
  <si>
    <t>1927-11</t>
  </si>
  <si>
    <t>1927-12</t>
  </si>
  <si>
    <t>1928-01</t>
  </si>
  <si>
    <t>1928-02</t>
  </si>
  <si>
    <t>1928-03</t>
  </si>
  <si>
    <t>1928-04</t>
  </si>
  <si>
    <t>1928-05</t>
  </si>
  <si>
    <t>1928-06</t>
  </si>
  <si>
    <t>1928-07</t>
  </si>
  <si>
    <t>1928-08</t>
  </si>
  <si>
    <t>1928-09</t>
  </si>
  <si>
    <t>1928-10</t>
  </si>
  <si>
    <t>1928-11</t>
  </si>
  <si>
    <t>1928-12</t>
  </si>
  <si>
    <t>1929-01</t>
  </si>
  <si>
    <t>1929-02</t>
  </si>
  <si>
    <t>1929-03</t>
  </si>
  <si>
    <t>1929-04</t>
  </si>
  <si>
    <t>1929-05</t>
  </si>
  <si>
    <t>1929-06</t>
  </si>
  <si>
    <t>1929-07</t>
  </si>
  <si>
    <t>1929-08</t>
  </si>
  <si>
    <t>1929-09</t>
  </si>
  <si>
    <t>1929-10</t>
  </si>
  <si>
    <t>1929-11</t>
  </si>
  <si>
    <t>1929-12</t>
  </si>
  <si>
    <t>1930-01</t>
  </si>
  <si>
    <t>1930-02</t>
  </si>
  <si>
    <t>1930-03</t>
  </si>
  <si>
    <t>1930-04</t>
  </si>
  <si>
    <t>1930-05</t>
  </si>
  <si>
    <t>1930-06</t>
  </si>
  <si>
    <t>1930-07</t>
  </si>
  <si>
    <t>1930-08</t>
  </si>
  <si>
    <t>1930-09</t>
  </si>
  <si>
    <t>1930-10</t>
  </si>
  <si>
    <t>1930-11</t>
  </si>
  <si>
    <t>1930-12</t>
  </si>
  <si>
    <t>1931-01</t>
  </si>
  <si>
    <t>1931-02</t>
  </si>
  <si>
    <t>1931-03</t>
  </si>
  <si>
    <t>1931-04</t>
  </si>
  <si>
    <t>1931-05</t>
  </si>
  <si>
    <t>1931-06</t>
  </si>
  <si>
    <t>1931-07</t>
  </si>
  <si>
    <t>1931-08</t>
  </si>
  <si>
    <t>1931-09</t>
  </si>
  <si>
    <t>1931-10</t>
  </si>
  <si>
    <t>1931-11</t>
  </si>
  <si>
    <t>1931-12</t>
  </si>
  <si>
    <t>1932-01</t>
  </si>
  <si>
    <t>1932-02</t>
  </si>
  <si>
    <t>1932-03</t>
  </si>
  <si>
    <t>1932-04</t>
  </si>
  <si>
    <t>1932-05</t>
  </si>
  <si>
    <t>1932-06</t>
  </si>
  <si>
    <t>1932-07</t>
  </si>
  <si>
    <t>1932-08</t>
  </si>
  <si>
    <t>1932-09</t>
  </si>
  <si>
    <t>1932-10</t>
  </si>
  <si>
    <t>1932-11</t>
  </si>
  <si>
    <t>1932-12</t>
  </si>
  <si>
    <t>1933-01</t>
  </si>
  <si>
    <t>1933-02</t>
  </si>
  <si>
    <t>1933-03</t>
  </si>
  <si>
    <t>1933-04</t>
  </si>
  <si>
    <t>1933-05</t>
  </si>
  <si>
    <t>1933-06</t>
  </si>
  <si>
    <t>1933-07</t>
  </si>
  <si>
    <t>1933-08</t>
  </si>
  <si>
    <t>1933-09</t>
  </si>
  <si>
    <t>1933-10</t>
  </si>
  <si>
    <t>1933-11</t>
  </si>
  <si>
    <t>1933-12</t>
  </si>
  <si>
    <t>1934-01</t>
  </si>
  <si>
    <t>1934-02</t>
  </si>
  <si>
    <t>1934-03</t>
  </si>
  <si>
    <t>1934-04</t>
  </si>
  <si>
    <t>1934-05</t>
  </si>
  <si>
    <t>1934-06</t>
  </si>
  <si>
    <t>1934-07</t>
  </si>
  <si>
    <t>1934-08</t>
  </si>
  <si>
    <t>1934-09</t>
  </si>
  <si>
    <t>1934-10</t>
  </si>
  <si>
    <t>1934-11</t>
  </si>
  <si>
    <t>1934-12</t>
  </si>
  <si>
    <t>1935-01</t>
  </si>
  <si>
    <t>1935-02</t>
  </si>
  <si>
    <t>1935-03</t>
  </si>
  <si>
    <t>1935-04</t>
  </si>
  <si>
    <t>1935-05</t>
  </si>
  <si>
    <t>1935-06</t>
  </si>
  <si>
    <t>1935-07</t>
  </si>
  <si>
    <t>1935-08</t>
  </si>
  <si>
    <t>1935-09</t>
  </si>
  <si>
    <t>1935-10</t>
  </si>
  <si>
    <t>1935-11</t>
  </si>
  <si>
    <t>1935-12</t>
  </si>
  <si>
    <t>1936-01</t>
  </si>
  <si>
    <t>1936-02</t>
  </si>
  <si>
    <t>1936-03</t>
  </si>
  <si>
    <t>1936-04</t>
  </si>
  <si>
    <t>1936-05</t>
  </si>
  <si>
    <t>1936-06</t>
  </si>
  <si>
    <t>1936-07</t>
  </si>
  <si>
    <t>1936-08</t>
  </si>
  <si>
    <t>1936-09</t>
  </si>
  <si>
    <t>1936-10</t>
  </si>
  <si>
    <t>1936-11</t>
  </si>
  <si>
    <t>1936-12</t>
  </si>
  <si>
    <t>1937-01</t>
  </si>
  <si>
    <t>1937-02</t>
  </si>
  <si>
    <t>1937-03</t>
  </si>
  <si>
    <t>1937-04</t>
  </si>
  <si>
    <t>1937-05</t>
  </si>
  <si>
    <t>1937-06</t>
  </si>
  <si>
    <t>1937-07</t>
  </si>
  <si>
    <t>1937-08</t>
  </si>
  <si>
    <t>1937-09</t>
  </si>
  <si>
    <t>1937-10</t>
  </si>
  <si>
    <t>1937-11</t>
  </si>
  <si>
    <t>1937-12</t>
  </si>
  <si>
    <t>1938-01</t>
  </si>
  <si>
    <t>1938-02</t>
  </si>
  <si>
    <t>1938-03</t>
  </si>
  <si>
    <t>1938-04</t>
  </si>
  <si>
    <t>1938-05</t>
  </si>
  <si>
    <t>1938-06</t>
  </si>
  <si>
    <t>1938-07</t>
  </si>
  <si>
    <t>1938-08</t>
  </si>
  <si>
    <t>1938-09</t>
  </si>
  <si>
    <t>1938-10</t>
  </si>
  <si>
    <t>1938-11</t>
  </si>
  <si>
    <t>1938-12</t>
  </si>
  <si>
    <t>1939-01</t>
  </si>
  <si>
    <t>1939-02</t>
  </si>
  <si>
    <t>1939-03</t>
  </si>
  <si>
    <t>1939-04</t>
  </si>
  <si>
    <t>1939-05</t>
  </si>
  <si>
    <t>1939-06</t>
  </si>
  <si>
    <t>1939-07</t>
  </si>
  <si>
    <t>1939-08</t>
  </si>
  <si>
    <t>1939-09</t>
  </si>
  <si>
    <t>1939-10</t>
  </si>
  <si>
    <t>1939-11</t>
  </si>
  <si>
    <t>1939-12</t>
  </si>
  <si>
    <t>1940-01</t>
  </si>
  <si>
    <t>1940-02</t>
  </si>
  <si>
    <t>1940-03</t>
  </si>
  <si>
    <t>1940-04</t>
  </si>
  <si>
    <t>1940-05</t>
  </si>
  <si>
    <t>1940-06</t>
  </si>
  <si>
    <t>1940-07</t>
  </si>
  <si>
    <t>1940-08</t>
  </si>
  <si>
    <t>1940-09</t>
  </si>
  <si>
    <t>1940-10</t>
  </si>
  <si>
    <t>1940-11</t>
  </si>
  <si>
    <t>1940-12</t>
  </si>
  <si>
    <t>1941-01</t>
  </si>
  <si>
    <t>1941-02</t>
  </si>
  <si>
    <t>1941-03</t>
  </si>
  <si>
    <t>1941-04</t>
  </si>
  <si>
    <t>1941-05</t>
  </si>
  <si>
    <t>1941-06</t>
  </si>
  <si>
    <t>1941-07</t>
  </si>
  <si>
    <t>1941-08</t>
  </si>
  <si>
    <t>1941-09</t>
  </si>
  <si>
    <t>1941-10</t>
  </si>
  <si>
    <t>1941-11</t>
  </si>
  <si>
    <t>1941-12</t>
  </si>
  <si>
    <t>1942-01</t>
  </si>
  <si>
    <t>1942-02</t>
  </si>
  <si>
    <t>1942-03</t>
  </si>
  <si>
    <t>1942-04</t>
  </si>
  <si>
    <t>1942-05</t>
  </si>
  <si>
    <t>1942-06</t>
  </si>
  <si>
    <t>1942-07</t>
  </si>
  <si>
    <t>1942-08</t>
  </si>
  <si>
    <t>1942-09</t>
  </si>
  <si>
    <t>1942-10</t>
  </si>
  <si>
    <t>1942-11</t>
  </si>
  <si>
    <t>1942-12</t>
  </si>
  <si>
    <t>1943-01</t>
  </si>
  <si>
    <t>1943-02</t>
  </si>
  <si>
    <t>1943-03</t>
  </si>
  <si>
    <t>1943-04</t>
  </si>
  <si>
    <t>1943-05</t>
  </si>
  <si>
    <t>1943-06</t>
  </si>
  <si>
    <t>1943-07</t>
  </si>
  <si>
    <t>1943-08</t>
  </si>
  <si>
    <t>1943-09</t>
  </si>
  <si>
    <t>1943-10</t>
  </si>
  <si>
    <t>1943-11</t>
  </si>
  <si>
    <t>1943-12</t>
  </si>
  <si>
    <t>1944-01</t>
  </si>
  <si>
    <t>1944-02</t>
  </si>
  <si>
    <t>1944-03</t>
  </si>
  <si>
    <t>1944-04</t>
  </si>
  <si>
    <t>1944-05</t>
  </si>
  <si>
    <t>1944-06</t>
  </si>
  <si>
    <t>1944-07</t>
  </si>
  <si>
    <t>1944-08</t>
  </si>
  <si>
    <t>1944-09</t>
  </si>
  <si>
    <t>1944-10</t>
  </si>
  <si>
    <t>1944-11</t>
  </si>
  <si>
    <t>1944-12</t>
  </si>
  <si>
    <t>1945-01</t>
  </si>
  <si>
    <t>1945-02</t>
  </si>
  <si>
    <t>1945-03</t>
  </si>
  <si>
    <t>1945-04</t>
  </si>
  <si>
    <t>1945-05</t>
  </si>
  <si>
    <t>1945-06</t>
  </si>
  <si>
    <t>1945-07</t>
  </si>
  <si>
    <t>1945-08</t>
  </si>
  <si>
    <t>1945-09</t>
  </si>
  <si>
    <t>1945-10</t>
  </si>
  <si>
    <t>1945-11</t>
  </si>
  <si>
    <t>1945-12</t>
  </si>
  <si>
    <t>1946-01</t>
  </si>
  <si>
    <t>1946-02</t>
  </si>
  <si>
    <t>1946-03</t>
  </si>
  <si>
    <t>1946-04</t>
  </si>
  <si>
    <t>1946-05</t>
  </si>
  <si>
    <t>1946-06</t>
  </si>
  <si>
    <t>1946-07</t>
  </si>
  <si>
    <t>1946-08</t>
  </si>
  <si>
    <t>1946-09</t>
  </si>
  <si>
    <t>1946-10</t>
  </si>
  <si>
    <t>1946-11</t>
  </si>
  <si>
    <t>1946-12</t>
  </si>
  <si>
    <t>1947-01</t>
  </si>
  <si>
    <t>1947-02</t>
  </si>
  <si>
    <t>1947-03</t>
  </si>
  <si>
    <t>1947-04</t>
  </si>
  <si>
    <t>1947-05</t>
  </si>
  <si>
    <t>1947-06</t>
  </si>
  <si>
    <t>1947-07</t>
  </si>
  <si>
    <t>1947-08</t>
  </si>
  <si>
    <t>1947-09</t>
  </si>
  <si>
    <t>1947-10</t>
  </si>
  <si>
    <t>1947-11</t>
  </si>
  <si>
    <t>1947-12</t>
  </si>
  <si>
    <t>1948-01</t>
  </si>
  <si>
    <t>1948-02</t>
  </si>
  <si>
    <t>1948-03</t>
  </si>
  <si>
    <t>1948-04</t>
  </si>
  <si>
    <t>1948-05</t>
  </si>
  <si>
    <t>1948-06</t>
  </si>
  <si>
    <t>1948-07</t>
  </si>
  <si>
    <t>1948-08</t>
  </si>
  <si>
    <t>1948-09</t>
  </si>
  <si>
    <t>1948-10</t>
  </si>
  <si>
    <t>1948-11</t>
  </si>
  <si>
    <t>1948-12</t>
  </si>
  <si>
    <t>1949-01</t>
  </si>
  <si>
    <t>1949-02</t>
  </si>
  <si>
    <t>1949-03</t>
  </si>
  <si>
    <t>1949-04</t>
  </si>
  <si>
    <t>1949-05</t>
  </si>
  <si>
    <t>1949-06</t>
  </si>
  <si>
    <t>1949-07</t>
  </si>
  <si>
    <t>1949-08</t>
  </si>
  <si>
    <t>1949-09</t>
  </si>
  <si>
    <t>1949-10</t>
  </si>
  <si>
    <t>1949-11</t>
  </si>
  <si>
    <t>1949-12</t>
  </si>
  <si>
    <t>1950-01</t>
  </si>
  <si>
    <t>1950-02</t>
  </si>
  <si>
    <t>1950-03</t>
  </si>
  <si>
    <t>1950-04</t>
  </si>
  <si>
    <t>1950-05</t>
  </si>
  <si>
    <t>1950-06</t>
  </si>
  <si>
    <t>1950-07</t>
  </si>
  <si>
    <t>1950-08</t>
  </si>
  <si>
    <t>1950-09</t>
  </si>
  <si>
    <t>1950-10</t>
  </si>
  <si>
    <t>1950-11</t>
  </si>
  <si>
    <t>1950-12</t>
  </si>
  <si>
    <t>1951-01</t>
  </si>
  <si>
    <t>1951-02</t>
  </si>
  <si>
    <t>1951-03</t>
  </si>
  <si>
    <t>1951-04</t>
  </si>
  <si>
    <t>1951-05</t>
  </si>
  <si>
    <t>1951-06</t>
  </si>
  <si>
    <t>1951-07</t>
  </si>
  <si>
    <t>1951-08</t>
  </si>
  <si>
    <t>1951-09</t>
  </si>
  <si>
    <t>1951-10</t>
  </si>
  <si>
    <t>1951-11</t>
  </si>
  <si>
    <t>1951-12</t>
  </si>
  <si>
    <t>1952-01</t>
  </si>
  <si>
    <t>1952-02</t>
  </si>
  <si>
    <t>1952-03</t>
  </si>
  <si>
    <t>1952-04</t>
  </si>
  <si>
    <t>1952-05</t>
  </si>
  <si>
    <t>1952-06</t>
  </si>
  <si>
    <t>1952-07</t>
  </si>
  <si>
    <t>1952-08</t>
  </si>
  <si>
    <t>1952-09</t>
  </si>
  <si>
    <t>1952-10</t>
  </si>
  <si>
    <t>1952-11</t>
  </si>
  <si>
    <t>1952-12</t>
  </si>
  <si>
    <t>1953-01</t>
  </si>
  <si>
    <t>1953-02</t>
  </si>
  <si>
    <t>1953-03</t>
  </si>
  <si>
    <t>1953-04</t>
  </si>
  <si>
    <t>1953-05</t>
  </si>
  <si>
    <t>1953-06</t>
  </si>
  <si>
    <t>1953-07</t>
  </si>
  <si>
    <t>1953-08</t>
  </si>
  <si>
    <t>1953-09</t>
  </si>
  <si>
    <t>1953-10</t>
  </si>
  <si>
    <t>1953-11</t>
  </si>
  <si>
    <t>1953-12</t>
  </si>
  <si>
    <t>1954-01</t>
  </si>
  <si>
    <t>1954-02</t>
  </si>
  <si>
    <t>1954-03</t>
  </si>
  <si>
    <t>1954-04</t>
  </si>
  <si>
    <t>1954-05</t>
  </si>
  <si>
    <t>1954-06</t>
  </si>
  <si>
    <t>1954-07</t>
  </si>
  <si>
    <t>1954-08</t>
  </si>
  <si>
    <t>1954-09</t>
  </si>
  <si>
    <t>1954-10</t>
  </si>
  <si>
    <t>1954-11</t>
  </si>
  <si>
    <t>1954-12</t>
  </si>
  <si>
    <t>1955-01</t>
  </si>
  <si>
    <t>1955-02</t>
  </si>
  <si>
    <t>1955-03</t>
  </si>
  <si>
    <t>1955-04</t>
  </si>
  <si>
    <t>1955-05</t>
  </si>
  <si>
    <t>1955-06</t>
  </si>
  <si>
    <t>1955-07</t>
  </si>
  <si>
    <t>1955-08</t>
  </si>
  <si>
    <t>1955-09</t>
  </si>
  <si>
    <t>1955-10</t>
  </si>
  <si>
    <t>1955-11</t>
  </si>
  <si>
    <t>1955-12</t>
  </si>
  <si>
    <t>1956-01</t>
  </si>
  <si>
    <t>1956-02</t>
  </si>
  <si>
    <t>1956-03</t>
  </si>
  <si>
    <t>1956-04</t>
  </si>
  <si>
    <t>1956-05</t>
  </si>
  <si>
    <t>1956-06</t>
  </si>
  <si>
    <t>1956-07</t>
  </si>
  <si>
    <t>1956-08</t>
  </si>
  <si>
    <t>1956-09</t>
  </si>
  <si>
    <t>1956-10</t>
  </si>
  <si>
    <t>1956-11</t>
  </si>
  <si>
    <t>1956-12</t>
  </si>
  <si>
    <t>1957-01</t>
  </si>
  <si>
    <t>1957-02</t>
  </si>
  <si>
    <t>1957-03</t>
  </si>
  <si>
    <t>1957-04</t>
  </si>
  <si>
    <t>1957-05</t>
  </si>
  <si>
    <t>1957-06</t>
  </si>
  <si>
    <t>1957-07</t>
  </si>
  <si>
    <t>1957-08</t>
  </si>
  <si>
    <t>1957-09</t>
  </si>
  <si>
    <t>1957-10</t>
  </si>
  <si>
    <t>1957-11</t>
  </si>
  <si>
    <t>1957-12</t>
  </si>
  <si>
    <t>1958-01</t>
  </si>
  <si>
    <t>1958-02</t>
  </si>
  <si>
    <t>1958-03</t>
  </si>
  <si>
    <t>1958-04</t>
  </si>
  <si>
    <t>1958-05</t>
  </si>
  <si>
    <t>1958-06</t>
  </si>
  <si>
    <t>1958-07</t>
  </si>
  <si>
    <t>1958-08</t>
  </si>
  <si>
    <t>1958-09</t>
  </si>
  <si>
    <t>1958-10</t>
  </si>
  <si>
    <t>1958-11</t>
  </si>
  <si>
    <t>1958-12</t>
  </si>
  <si>
    <t>1959-01</t>
  </si>
  <si>
    <t>1959-02</t>
  </si>
  <si>
    <t>1959-03</t>
  </si>
  <si>
    <t>1959-04</t>
  </si>
  <si>
    <t>1959-05</t>
  </si>
  <si>
    <t>1959-06</t>
  </si>
  <si>
    <t>1959-07</t>
  </si>
  <si>
    <t>1959-08</t>
  </si>
  <si>
    <t>1959-09</t>
  </si>
  <si>
    <t>1959-10</t>
  </si>
  <si>
    <t>1959-11</t>
  </si>
  <si>
    <t>1959-12</t>
  </si>
  <si>
    <t>1960-01</t>
  </si>
  <si>
    <t>1960-02</t>
  </si>
  <si>
    <t>1960-03</t>
  </si>
  <si>
    <t>1960-04</t>
  </si>
  <si>
    <t>1960-05</t>
  </si>
  <si>
    <t>1960-06</t>
  </si>
  <si>
    <t>1960-07</t>
  </si>
  <si>
    <t>1960-08</t>
  </si>
  <si>
    <t>1960-09</t>
  </si>
  <si>
    <t>1960-10</t>
  </si>
  <si>
    <t>1960-11</t>
  </si>
  <si>
    <t>1960-12</t>
  </si>
  <si>
    <t>1961-01</t>
  </si>
  <si>
    <t>1961-02</t>
  </si>
  <si>
    <t>1961-03</t>
  </si>
  <si>
    <t>1961-04</t>
  </si>
  <si>
    <t>1961-05</t>
  </si>
  <si>
    <t>1961-06</t>
  </si>
  <si>
    <t>1961-07</t>
  </si>
  <si>
    <t>1961-08</t>
  </si>
  <si>
    <t>1961-09</t>
  </si>
  <si>
    <t>1961-10</t>
  </si>
  <si>
    <t>1961-11</t>
  </si>
  <si>
    <t>1961-12</t>
  </si>
  <si>
    <t>1962-01</t>
  </si>
  <si>
    <t>1962-02</t>
  </si>
  <si>
    <t>1962-03</t>
  </si>
  <si>
    <t>1962-04</t>
  </si>
  <si>
    <t>1962-05</t>
  </si>
  <si>
    <t>1962-06</t>
  </si>
  <si>
    <t>1962-07</t>
  </si>
  <si>
    <t>1962-08</t>
  </si>
  <si>
    <t>1962-09</t>
  </si>
  <si>
    <t>1962-10</t>
  </si>
  <si>
    <t>1962-11</t>
  </si>
  <si>
    <t>1962-12</t>
  </si>
  <si>
    <t>1963-01</t>
  </si>
  <si>
    <t>1963-02</t>
  </si>
  <si>
    <t>1963-03</t>
  </si>
  <si>
    <t>1963-04</t>
  </si>
  <si>
    <t>1963-05</t>
  </si>
  <si>
    <t>1963-06</t>
  </si>
  <si>
    <t>1963-07</t>
  </si>
  <si>
    <t>1963-08</t>
  </si>
  <si>
    <t>1963-09</t>
  </si>
  <si>
    <t>1963-10</t>
  </si>
  <si>
    <t>1963-11</t>
  </si>
  <si>
    <t>1963-12</t>
  </si>
  <si>
    <t>1964-01</t>
  </si>
  <si>
    <t>1964-02</t>
  </si>
  <si>
    <t>1964-03</t>
  </si>
  <si>
    <t>1964-04</t>
  </si>
  <si>
    <t>1964-05</t>
  </si>
  <si>
    <t>1964-06</t>
  </si>
  <si>
    <t>1964-07</t>
  </si>
  <si>
    <t>1964-08</t>
  </si>
  <si>
    <t>1964-09</t>
  </si>
  <si>
    <t>1964-10</t>
  </si>
  <si>
    <t>1964-11</t>
  </si>
  <si>
    <t>1964-12</t>
  </si>
  <si>
    <t>1965-01</t>
  </si>
  <si>
    <t>1965-02</t>
  </si>
  <si>
    <t>1965-03</t>
  </si>
  <si>
    <t>1965-04</t>
  </si>
  <si>
    <t>1965-05</t>
  </si>
  <si>
    <t>1965-06</t>
  </si>
  <si>
    <t>1965-07</t>
  </si>
  <si>
    <t>1965-08</t>
  </si>
  <si>
    <t>1965-09</t>
  </si>
  <si>
    <t>1965-10</t>
  </si>
  <si>
    <t>1965-11</t>
  </si>
  <si>
    <t>1965-12</t>
  </si>
  <si>
    <t>1966-01</t>
  </si>
  <si>
    <t>1966-02</t>
  </si>
  <si>
    <t>1966-03</t>
  </si>
  <si>
    <t>1966-04</t>
  </si>
  <si>
    <t>1966-05</t>
  </si>
  <si>
    <t>1966-06</t>
  </si>
  <si>
    <t>1966-07</t>
  </si>
  <si>
    <t>1966-08</t>
  </si>
  <si>
    <t>1966-09</t>
  </si>
  <si>
    <t>1966-10</t>
  </si>
  <si>
    <t>1966-11</t>
  </si>
  <si>
    <t>1966-12</t>
  </si>
  <si>
    <t>1967-01</t>
  </si>
  <si>
    <t>1967-02</t>
  </si>
  <si>
    <t>1967-03</t>
  </si>
  <si>
    <t>1967-04</t>
  </si>
  <si>
    <t>1967-05</t>
  </si>
  <si>
    <t>1967-06</t>
  </si>
  <si>
    <t>1967-07</t>
  </si>
  <si>
    <t>1967-08</t>
  </si>
  <si>
    <t>1967-09</t>
  </si>
  <si>
    <t>1967-10</t>
  </si>
  <si>
    <t>1967-11</t>
  </si>
  <si>
    <t>1967-12</t>
  </si>
  <si>
    <t>1968-01</t>
  </si>
  <si>
    <t>1968-02</t>
  </si>
  <si>
    <t>1968-03</t>
  </si>
  <si>
    <t>1968-04</t>
  </si>
  <si>
    <t>1968-05</t>
  </si>
  <si>
    <t>1968-06</t>
  </si>
  <si>
    <t>1968-07</t>
  </si>
  <si>
    <t>1968-08</t>
  </si>
  <si>
    <t>1968-09</t>
  </si>
  <si>
    <t>1968-10</t>
  </si>
  <si>
    <t>1968-11</t>
  </si>
  <si>
    <t>1968-12</t>
  </si>
  <si>
    <t>1969-01</t>
  </si>
  <si>
    <t>1969-02</t>
  </si>
  <si>
    <t>1969-03</t>
  </si>
  <si>
    <t>1969-04</t>
  </si>
  <si>
    <t>1969-05</t>
  </si>
  <si>
    <t>1969-06</t>
  </si>
  <si>
    <t>1969-07</t>
  </si>
  <si>
    <t>1969-08</t>
  </si>
  <si>
    <t>1969-09</t>
  </si>
  <si>
    <t>1969-10</t>
  </si>
  <si>
    <t>1969-11</t>
  </si>
  <si>
    <t>1969-12</t>
  </si>
  <si>
    <t>1970-01</t>
  </si>
  <si>
    <t>1970-02</t>
  </si>
  <si>
    <t>1970-03</t>
  </si>
  <si>
    <t>1970-04</t>
  </si>
  <si>
    <t>1970-05</t>
  </si>
  <si>
    <t>1970-06</t>
  </si>
  <si>
    <t>1970-07</t>
  </si>
  <si>
    <t>1970-08</t>
  </si>
  <si>
    <t>1970-09</t>
  </si>
  <si>
    <t>1970-10</t>
  </si>
  <si>
    <t>1970-11</t>
  </si>
  <si>
    <t>1970-12</t>
  </si>
  <si>
    <t>1971-01</t>
  </si>
  <si>
    <t>1971-02</t>
  </si>
  <si>
    <t>1971-03</t>
  </si>
  <si>
    <t>1971-04</t>
  </si>
  <si>
    <t>1971-05</t>
  </si>
  <si>
    <t>1971-06</t>
  </si>
  <si>
    <t>1971-07</t>
  </si>
  <si>
    <t>1971-08</t>
  </si>
  <si>
    <t>1971-09</t>
  </si>
  <si>
    <t>1971-10</t>
  </si>
  <si>
    <t>1971-11</t>
  </si>
  <si>
    <t>1971-12</t>
  </si>
  <si>
    <t>1972-01</t>
  </si>
  <si>
    <t>1972-02</t>
  </si>
  <si>
    <t>1972-03</t>
  </si>
  <si>
    <t>1972-04</t>
  </si>
  <si>
    <t>1972-05</t>
  </si>
  <si>
    <t>1972-06</t>
  </si>
  <si>
    <t>1972-07</t>
  </si>
  <si>
    <t>1972-08</t>
  </si>
  <si>
    <t>1972-09</t>
  </si>
  <si>
    <t>1972-10</t>
  </si>
  <si>
    <t>1972-11</t>
  </si>
  <si>
    <t>1972-12</t>
  </si>
  <si>
    <t>1973-01</t>
  </si>
  <si>
    <t>1973-02</t>
  </si>
  <si>
    <t>1973-03</t>
  </si>
  <si>
    <t>1973-04</t>
  </si>
  <si>
    <t>1973-05</t>
  </si>
  <si>
    <t>1973-06</t>
  </si>
  <si>
    <t>1973-07</t>
  </si>
  <si>
    <t>1973-08</t>
  </si>
  <si>
    <t>1973-09</t>
  </si>
  <si>
    <t>1973-10</t>
  </si>
  <si>
    <t>1973-11</t>
  </si>
  <si>
    <t>1973-12</t>
  </si>
  <si>
    <t>1974-01</t>
  </si>
  <si>
    <t>1974-02</t>
  </si>
  <si>
    <t>1974-03</t>
  </si>
  <si>
    <t>1974-04</t>
  </si>
  <si>
    <t>1974-05</t>
  </si>
  <si>
    <t>1974-06</t>
  </si>
  <si>
    <t>1974-07</t>
  </si>
  <si>
    <t>1974-08</t>
  </si>
  <si>
    <t>1974-09</t>
  </si>
  <si>
    <t>1974-10</t>
  </si>
  <si>
    <t>1974-11</t>
  </si>
  <si>
    <t>1974-12</t>
  </si>
  <si>
    <t>1975-01</t>
  </si>
  <si>
    <t>1975-02</t>
  </si>
  <si>
    <t>1975-03</t>
  </si>
  <si>
    <t>1975-04</t>
  </si>
  <si>
    <t>1975-05</t>
  </si>
  <si>
    <t>1975-06</t>
  </si>
  <si>
    <t>1975-07</t>
  </si>
  <si>
    <t>1975-08</t>
  </si>
  <si>
    <t>1975-09</t>
  </si>
  <si>
    <t>1975-10</t>
  </si>
  <si>
    <t>1975-11</t>
  </si>
  <si>
    <t>1975-12</t>
  </si>
  <si>
    <t>1976-01</t>
  </si>
  <si>
    <t>1976-02</t>
  </si>
  <si>
    <t>1976-03</t>
  </si>
  <si>
    <t>1976-04</t>
  </si>
  <si>
    <t>1976-05</t>
  </si>
  <si>
    <t>1976-06</t>
  </si>
  <si>
    <t>1976-07</t>
  </si>
  <si>
    <t>1976-08</t>
  </si>
  <si>
    <t>1976-09</t>
  </si>
  <si>
    <t>1976-10</t>
  </si>
  <si>
    <t>1976-11</t>
  </si>
  <si>
    <t>1976-12</t>
  </si>
  <si>
    <t>1977-01</t>
  </si>
  <si>
    <t>1977-02</t>
  </si>
  <si>
    <t>1977-03</t>
  </si>
  <si>
    <t>1977-04</t>
  </si>
  <si>
    <t>1977-05</t>
  </si>
  <si>
    <t>1977-06</t>
  </si>
  <si>
    <t>1977-07</t>
  </si>
  <si>
    <t>1977-08</t>
  </si>
  <si>
    <t>1977-09</t>
  </si>
  <si>
    <t>1977-10</t>
  </si>
  <si>
    <t>1977-11</t>
  </si>
  <si>
    <t>1977-12</t>
  </si>
  <si>
    <t>1978-01</t>
  </si>
  <si>
    <t>1978-02</t>
  </si>
  <si>
    <t>1978-03</t>
  </si>
  <si>
    <t>1978-04</t>
  </si>
  <si>
    <t>1978-05</t>
  </si>
  <si>
    <t>1978-06</t>
  </si>
  <si>
    <t>1978-07</t>
  </si>
  <si>
    <t>1978-08</t>
  </si>
  <si>
    <t>1978-09</t>
  </si>
  <si>
    <t>1978-10</t>
  </si>
  <si>
    <t>1978-11</t>
  </si>
  <si>
    <t>1978-12</t>
  </si>
  <si>
    <t>1979-01</t>
  </si>
  <si>
    <t>1979-02</t>
  </si>
  <si>
    <t>1979-03</t>
  </si>
  <si>
    <t>1979-04</t>
  </si>
  <si>
    <t>1979-05</t>
  </si>
  <si>
    <t>1979-06</t>
  </si>
  <si>
    <t>1979-07</t>
  </si>
  <si>
    <t>1979-08</t>
  </si>
  <si>
    <t>1979-09</t>
  </si>
  <si>
    <t>1979-10</t>
  </si>
  <si>
    <t>1979-11</t>
  </si>
  <si>
    <t>1979-12</t>
  </si>
  <si>
    <t>1980-01</t>
  </si>
  <si>
    <t>1980-02</t>
  </si>
  <si>
    <t>1980-03</t>
  </si>
  <si>
    <t>1980-04</t>
  </si>
  <si>
    <t>1980-05</t>
  </si>
  <si>
    <t>1980-06</t>
  </si>
  <si>
    <t>1980-07</t>
  </si>
  <si>
    <t>1980-08</t>
  </si>
  <si>
    <t>1980-09</t>
  </si>
  <si>
    <t>1980-10</t>
  </si>
  <si>
    <t>1980-11</t>
  </si>
  <si>
    <t>1980-12</t>
  </si>
  <si>
    <t>1981-01</t>
  </si>
  <si>
    <t>1981-02</t>
  </si>
  <si>
    <t>1981-03</t>
  </si>
  <si>
    <t>1981-04</t>
  </si>
  <si>
    <t>1981-05</t>
  </si>
  <si>
    <t>1981-06</t>
  </si>
  <si>
    <t>1981-07</t>
  </si>
  <si>
    <t>1981-08</t>
  </si>
  <si>
    <t>1981-09</t>
  </si>
  <si>
    <t>1981-10</t>
  </si>
  <si>
    <t>1981-11</t>
  </si>
  <si>
    <t>1981-12</t>
  </si>
  <si>
    <t>1982-01</t>
  </si>
  <si>
    <t>1982-02</t>
  </si>
  <si>
    <t>1982-03</t>
  </si>
  <si>
    <t>1982-04</t>
  </si>
  <si>
    <t>1982-05</t>
  </si>
  <si>
    <t>1982-06</t>
  </si>
  <si>
    <t>1982-07</t>
  </si>
  <si>
    <t>1982-08</t>
  </si>
  <si>
    <t>1982-09</t>
  </si>
  <si>
    <t>1982-10</t>
  </si>
  <si>
    <t>1982-11</t>
  </si>
  <si>
    <t>1982-12</t>
  </si>
  <si>
    <t>1983-01</t>
  </si>
  <si>
    <t>1983-02</t>
  </si>
  <si>
    <t>1983-03</t>
  </si>
  <si>
    <t>1983-04</t>
  </si>
  <si>
    <t>1983-05</t>
  </si>
  <si>
    <t>1983-06</t>
  </si>
  <si>
    <t>1983-08</t>
  </si>
  <si>
    <t>1983-09</t>
  </si>
  <si>
    <t>1983-10</t>
  </si>
  <si>
    <t>1983-11</t>
  </si>
  <si>
    <t>1983-12</t>
  </si>
  <si>
    <t>1984-01</t>
  </si>
  <si>
    <t>1984-02</t>
  </si>
  <si>
    <t>1984-03</t>
  </si>
  <si>
    <t>1984-04</t>
  </si>
  <si>
    <t>1984-05</t>
  </si>
  <si>
    <t>1984-06</t>
  </si>
  <si>
    <t>1984-07</t>
  </si>
  <si>
    <t>1984-08</t>
  </si>
  <si>
    <t>1984-09</t>
  </si>
  <si>
    <t>1984-10</t>
  </si>
  <si>
    <t>1984-11</t>
  </si>
  <si>
    <t>1984-12</t>
  </si>
  <si>
    <t>1985-01</t>
  </si>
  <si>
    <t>1985-02</t>
  </si>
  <si>
    <t>1985-03</t>
  </si>
  <si>
    <t>1985-04</t>
  </si>
  <si>
    <t>1985-05</t>
  </si>
  <si>
    <t>1985-06</t>
  </si>
  <si>
    <t>1985-07</t>
  </si>
  <si>
    <t>1985-08</t>
  </si>
  <si>
    <t>1985-09</t>
  </si>
  <si>
    <t>1985-10</t>
  </si>
  <si>
    <t>1985-11</t>
  </si>
  <si>
    <t>1985-12</t>
  </si>
  <si>
    <t>1986-01</t>
  </si>
  <si>
    <t>1986-02</t>
  </si>
  <si>
    <t>1986-03</t>
  </si>
  <si>
    <t>1986-04</t>
  </si>
  <si>
    <t>1986-05</t>
  </si>
  <si>
    <t>1986-06</t>
  </si>
  <si>
    <t>1986-07</t>
  </si>
  <si>
    <t>1986-08</t>
  </si>
  <si>
    <t>1986-09</t>
  </si>
  <si>
    <t>1986-10</t>
  </si>
  <si>
    <t>1986-11</t>
  </si>
  <si>
    <t>1986-12</t>
  </si>
  <si>
    <t>1987-01</t>
  </si>
  <si>
    <t>1987-02</t>
  </si>
  <si>
    <t>1987-03</t>
  </si>
  <si>
    <t>1987-04</t>
  </si>
  <si>
    <t>1987-05</t>
  </si>
  <si>
    <t>1987-06</t>
  </si>
  <si>
    <t>1987-07</t>
  </si>
  <si>
    <t>1987-08</t>
  </si>
  <si>
    <t>1987-09</t>
  </si>
  <si>
    <t>1987-10</t>
  </si>
  <si>
    <t>1987-11</t>
  </si>
  <si>
    <t>1987-12</t>
  </si>
  <si>
    <t>1988-01</t>
  </si>
  <si>
    <t>1988-02</t>
  </si>
  <si>
    <t>1988-03</t>
  </si>
  <si>
    <t>1988-04</t>
  </si>
  <si>
    <t>1988-05</t>
  </si>
  <si>
    <t>1988-06</t>
  </si>
  <si>
    <t>1988-07</t>
  </si>
  <si>
    <t>1988-08</t>
  </si>
  <si>
    <t>1988-09</t>
  </si>
  <si>
    <t>1988-10</t>
  </si>
  <si>
    <t>1988-11</t>
  </si>
  <si>
    <t>1988-12</t>
  </si>
  <si>
    <t>1989-01</t>
  </si>
  <si>
    <t>1989-02</t>
  </si>
  <si>
    <t>1989-03</t>
  </si>
  <si>
    <t>1989-04</t>
  </si>
  <si>
    <t>1989-05</t>
  </si>
  <si>
    <t>1989-06</t>
  </si>
  <si>
    <t>1989-07</t>
  </si>
  <si>
    <t>1989-08</t>
  </si>
  <si>
    <t>1989-09</t>
  </si>
  <si>
    <t>1989-10</t>
  </si>
  <si>
    <t>1989-11</t>
  </si>
  <si>
    <t>1989-12</t>
  </si>
  <si>
    <t>1990-01</t>
  </si>
  <si>
    <t>1990-02</t>
  </si>
  <si>
    <t>1990-03</t>
  </si>
  <si>
    <t>1990-04</t>
  </si>
  <si>
    <t>1990-05</t>
  </si>
  <si>
    <t>1990-06</t>
  </si>
  <si>
    <t>1990-07</t>
  </si>
  <si>
    <t>1990-08</t>
  </si>
  <si>
    <t>1990-09</t>
  </si>
  <si>
    <t>1990-10</t>
  </si>
  <si>
    <t>1990-11</t>
  </si>
  <si>
    <t>1990-12</t>
  </si>
  <si>
    <t>1991-01</t>
  </si>
  <si>
    <t>1991-02</t>
  </si>
  <si>
    <t>1991-03</t>
  </si>
  <si>
    <t>1991-04</t>
  </si>
  <si>
    <t>1991-05</t>
  </si>
  <si>
    <t>1991-06</t>
  </si>
  <si>
    <t>1991-07</t>
  </si>
  <si>
    <t>1991-08</t>
  </si>
  <si>
    <t>1991-09</t>
  </si>
  <si>
    <t>1991-10</t>
  </si>
  <si>
    <t>1991-11</t>
  </si>
  <si>
    <t>1991-12</t>
  </si>
  <si>
    <t>1992-01</t>
  </si>
  <si>
    <t>1992-02</t>
  </si>
  <si>
    <t>1992-03</t>
  </si>
  <si>
    <t>1992-04</t>
  </si>
  <si>
    <t>1992-05</t>
  </si>
  <si>
    <t>1992-06</t>
  </si>
  <si>
    <t>1992-07</t>
  </si>
  <si>
    <t>1992-08</t>
  </si>
  <si>
    <t>1992-09</t>
  </si>
  <si>
    <t>1992-10</t>
  </si>
  <si>
    <t>1992-11</t>
  </si>
  <si>
    <t>1992-12</t>
  </si>
  <si>
    <t>1993-01</t>
  </si>
  <si>
    <t>1993-02</t>
  </si>
  <si>
    <t>1993-03</t>
  </si>
  <si>
    <t>1993-04</t>
  </si>
  <si>
    <t>1993-05</t>
  </si>
  <si>
    <t>1993-06</t>
  </si>
  <si>
    <t>1993-07</t>
  </si>
  <si>
    <t>1993-08</t>
  </si>
  <si>
    <t>1993-09</t>
  </si>
  <si>
    <t>1993-10</t>
  </si>
  <si>
    <t>1993-11</t>
  </si>
  <si>
    <t>1993-12</t>
  </si>
  <si>
    <t>1994-01</t>
  </si>
  <si>
    <t>1994-02</t>
  </si>
  <si>
    <t>1994-03</t>
  </si>
  <si>
    <t>1994-04</t>
  </si>
  <si>
    <t>1994-05</t>
  </si>
  <si>
    <t>1994-06</t>
  </si>
  <si>
    <t>1994-07</t>
  </si>
  <si>
    <t>1994-08</t>
  </si>
  <si>
    <t>1994-09</t>
  </si>
  <si>
    <t>1994-10</t>
  </si>
  <si>
    <t>1994-11</t>
  </si>
  <si>
    <t>1994-12</t>
  </si>
  <si>
    <t>1995-01</t>
  </si>
  <si>
    <t>1995-02</t>
  </si>
  <si>
    <t>1995-03</t>
  </si>
  <si>
    <t>1995-04</t>
  </si>
  <si>
    <t>1995-05</t>
  </si>
  <si>
    <t>1995-06</t>
  </si>
  <si>
    <t>1995-07</t>
  </si>
  <si>
    <t>1995-08</t>
  </si>
  <si>
    <t>1995-09</t>
  </si>
  <si>
    <t>1995-10</t>
  </si>
  <si>
    <t>1995-11</t>
  </si>
  <si>
    <t>1995-12</t>
  </si>
  <si>
    <t>1996-01</t>
  </si>
  <si>
    <t>1996-02</t>
  </si>
  <si>
    <t>1996-03</t>
  </si>
  <si>
    <t>1996-04</t>
  </si>
  <si>
    <t>1996-05</t>
  </si>
  <si>
    <t>1996-06</t>
  </si>
  <si>
    <t>1996-07</t>
  </si>
  <si>
    <t>1996-08</t>
  </si>
  <si>
    <t>1996-09</t>
  </si>
  <si>
    <t>1996-10</t>
  </si>
  <si>
    <t>1996-11</t>
  </si>
  <si>
    <t>1996-12</t>
  </si>
  <si>
    <t>1997-01</t>
  </si>
  <si>
    <t>1997-02</t>
  </si>
  <si>
    <t>1997-03</t>
  </si>
  <si>
    <t>1997-04</t>
  </si>
  <si>
    <t>1997-05</t>
  </si>
  <si>
    <t>1997-06</t>
  </si>
  <si>
    <t>1997-07</t>
  </si>
  <si>
    <t>1997-08</t>
  </si>
  <si>
    <t>1997-09</t>
  </si>
  <si>
    <t>1997-10</t>
  </si>
  <si>
    <t>1997-11</t>
  </si>
  <si>
    <t>1997-12</t>
  </si>
  <si>
    <t>1998-01</t>
  </si>
  <si>
    <t>1998-02</t>
  </si>
  <si>
    <t>1998-03</t>
  </si>
  <si>
    <t>1998-04</t>
  </si>
  <si>
    <t>1998-05</t>
  </si>
  <si>
    <t>1998-06</t>
  </si>
  <si>
    <t>1998-07</t>
  </si>
  <si>
    <t>1998-08</t>
  </si>
  <si>
    <t>1998-09</t>
  </si>
  <si>
    <t>1998-10</t>
  </si>
  <si>
    <t>1998-11</t>
  </si>
  <si>
    <t>1998-12</t>
  </si>
  <si>
    <t>1999-01</t>
  </si>
  <si>
    <t>1999-02</t>
  </si>
  <si>
    <t>1999-03</t>
  </si>
  <si>
    <t>1999-04</t>
  </si>
  <si>
    <t>1999-05</t>
  </si>
  <si>
    <t>1999-06</t>
  </si>
  <si>
    <t>1999-07</t>
  </si>
  <si>
    <t>1999-08</t>
  </si>
  <si>
    <t>1999-09</t>
  </si>
  <si>
    <t>1999-10</t>
  </si>
  <si>
    <t>1999-11</t>
  </si>
  <si>
    <t>1999-12</t>
  </si>
  <si>
    <t>2000-01</t>
  </si>
  <si>
    <t>2000-02</t>
  </si>
  <si>
    <t>2000-03</t>
  </si>
  <si>
    <t>2000-04</t>
  </si>
  <si>
    <t>2000-05</t>
  </si>
  <si>
    <t>2000-06</t>
  </si>
  <si>
    <t>2000-07</t>
  </si>
  <si>
    <t>2000-08</t>
  </si>
  <si>
    <t>2000-09</t>
  </si>
  <si>
    <t>2000-10</t>
  </si>
  <si>
    <t>2000-11</t>
  </si>
  <si>
    <t>2000-12</t>
  </si>
  <si>
    <t>2001-01</t>
  </si>
  <si>
    <t>2001-02</t>
  </si>
  <si>
    <t>2001-03</t>
  </si>
  <si>
    <t>2001-04</t>
  </si>
  <si>
    <t>2001-05</t>
  </si>
  <si>
    <t>2001-06</t>
  </si>
  <si>
    <t>2001-07</t>
  </si>
  <si>
    <t>2001-08</t>
  </si>
  <si>
    <t>2001-09</t>
  </si>
  <si>
    <t>2001-10</t>
  </si>
  <si>
    <t>2001-11</t>
  </si>
  <si>
    <t>2001-12</t>
  </si>
  <si>
    <t>2002-01</t>
  </si>
  <si>
    <t>2002-02</t>
  </si>
  <si>
    <t>2002-03</t>
  </si>
  <si>
    <t>2002-04</t>
  </si>
  <si>
    <t>2002-05</t>
  </si>
  <si>
    <t>2002-06</t>
  </si>
  <si>
    <t>2002-07</t>
  </si>
  <si>
    <t>2002-08</t>
  </si>
  <si>
    <t>2002-09</t>
  </si>
  <si>
    <t>2002-10</t>
  </si>
  <si>
    <t>2002-11</t>
  </si>
  <si>
    <t>2002-12</t>
  </si>
  <si>
    <t>2003-01</t>
  </si>
  <si>
    <t>2003-02</t>
  </si>
  <si>
    <t>2003-03</t>
  </si>
  <si>
    <t>2003-04</t>
  </si>
  <si>
    <t>2003-05</t>
  </si>
  <si>
    <t>2003-06</t>
  </si>
  <si>
    <t>2003-07</t>
  </si>
  <si>
    <t>2003-08</t>
  </si>
  <si>
    <t>2003-09</t>
  </si>
  <si>
    <t>2003-10</t>
  </si>
  <si>
    <t>2003-11</t>
  </si>
  <si>
    <t>2003-12</t>
  </si>
  <si>
    <t>2004-01</t>
  </si>
  <si>
    <t>2004-02</t>
  </si>
  <si>
    <t>2004-03</t>
  </si>
  <si>
    <t>2004-04</t>
  </si>
  <si>
    <t>2004-05</t>
  </si>
  <si>
    <t>2004-06</t>
  </si>
  <si>
    <t>2004-07</t>
  </si>
  <si>
    <t>2004-08</t>
  </si>
  <si>
    <t>2004-09</t>
  </si>
  <si>
    <t>2004-10</t>
  </si>
  <si>
    <t>2004-11</t>
  </si>
  <si>
    <t>2004-12</t>
  </si>
  <si>
    <t>2005-01</t>
  </si>
  <si>
    <t>2005-02</t>
  </si>
  <si>
    <t>2005-03</t>
  </si>
  <si>
    <t>2005-04</t>
  </si>
  <si>
    <t>2005-05</t>
  </si>
  <si>
    <t>2005-06</t>
  </si>
  <si>
    <t>2005-07</t>
  </si>
  <si>
    <t>2005-08</t>
  </si>
  <si>
    <t>2005-09</t>
  </si>
  <si>
    <t>2005-10</t>
  </si>
  <si>
    <t>2005-11</t>
  </si>
  <si>
    <t>2005-12</t>
  </si>
  <si>
    <t>2006-01</t>
  </si>
  <si>
    <t>2006-02</t>
  </si>
  <si>
    <t>2006-03</t>
  </si>
  <si>
    <t>2006-04</t>
  </si>
  <si>
    <t>2006-05</t>
  </si>
  <si>
    <t>2006-06</t>
  </si>
  <si>
    <t>2006-07</t>
  </si>
  <si>
    <t>2006-08</t>
  </si>
  <si>
    <t>2006-09</t>
  </si>
  <si>
    <t>2006-10</t>
  </si>
  <si>
    <t>2006-11</t>
  </si>
  <si>
    <t>2006-12</t>
  </si>
  <si>
    <t>2007-01</t>
  </si>
  <si>
    <t>2007-02</t>
  </si>
  <si>
    <t>2007-03</t>
  </si>
  <si>
    <t>2007-04</t>
  </si>
  <si>
    <t>2007-05</t>
  </si>
  <si>
    <t>2007-06</t>
  </si>
  <si>
    <t>2007-07</t>
  </si>
  <si>
    <t>2007-08</t>
  </si>
  <si>
    <t>2007-09</t>
  </si>
  <si>
    <t>2007-10</t>
  </si>
  <si>
    <t>2007-11</t>
  </si>
  <si>
    <t>2007-12</t>
  </si>
  <si>
    <t>2008-01</t>
  </si>
  <si>
    <t>2008-02</t>
  </si>
  <si>
    <t>2008-03</t>
  </si>
  <si>
    <t>2008-04</t>
  </si>
  <si>
    <t>2008-05</t>
  </si>
  <si>
    <t>2008-06</t>
  </si>
  <si>
    <t>2008-07</t>
  </si>
  <si>
    <t>2008-08</t>
  </si>
  <si>
    <t>2008-09</t>
  </si>
  <si>
    <t>2008-10</t>
  </si>
  <si>
    <t>2008-11</t>
  </si>
  <si>
    <t>2008-12</t>
  </si>
  <si>
    <t>2009-01</t>
  </si>
  <si>
    <t>2009-02</t>
  </si>
  <si>
    <t>2009-03</t>
  </si>
  <si>
    <t>2009-04</t>
  </si>
  <si>
    <t>2009-05</t>
  </si>
  <si>
    <t>2009-06</t>
  </si>
  <si>
    <t>2009-07</t>
  </si>
  <si>
    <t>2009-08</t>
  </si>
  <si>
    <t>2009-09</t>
  </si>
  <si>
    <t>2009-10</t>
  </si>
  <si>
    <t>2009-11</t>
  </si>
  <si>
    <t>2009-12</t>
  </si>
  <si>
    <t>2010-01</t>
  </si>
  <si>
    <t>2010-02</t>
  </si>
  <si>
    <t>2010-03</t>
  </si>
  <si>
    <t>2010-04</t>
  </si>
  <si>
    <t>2010-05</t>
  </si>
  <si>
    <t>2010-06</t>
  </si>
  <si>
    <t>2010-07</t>
  </si>
  <si>
    <t>2010-08</t>
  </si>
  <si>
    <t>2010-09</t>
  </si>
  <si>
    <t>2010-10</t>
  </si>
  <si>
    <t>2010-11</t>
  </si>
  <si>
    <t>2010-12</t>
  </si>
  <si>
    <t>2011-01</t>
  </si>
  <si>
    <t>2011-02</t>
  </si>
  <si>
    <t>2011-03</t>
  </si>
  <si>
    <t>2011-04</t>
  </si>
  <si>
    <t>2011-05</t>
  </si>
  <si>
    <t>2011-06</t>
  </si>
  <si>
    <t>2011-07</t>
  </si>
  <si>
    <t>2011-08</t>
  </si>
  <si>
    <t>2011-09</t>
  </si>
  <si>
    <t>2011-10</t>
  </si>
  <si>
    <t>2011-11</t>
  </si>
  <si>
    <t>2011-12</t>
  </si>
  <si>
    <t>2012-01</t>
  </si>
  <si>
    <t>2012-02</t>
  </si>
  <si>
    <t>2012-03</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</si>
  <si>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</si>
  <si>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</si>
  <si>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</si>
  <si>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</si>
  <si>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</si>
  <si>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</si>
  <si>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</si>
  <si>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</si>
  <si>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</si>
  <si>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</si>
  <si>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</si>
  <si>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</si>
  <si>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</si>
  <si>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</si>
  <si>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</si>
  <si>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</si>
  <si>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</si>
  <si>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</si>
  <si>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</si>
  <si>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</si>
  <si>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</si>
  <si>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</si>
  <si>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</si>
  <si>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</si>
  <si>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</si>
  <si>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</si>
  <si>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</si>
  <si>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</si>
  <si>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</si>
  <si>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</si>
  <si>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</si>
  <si>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</si>
  <si>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</si>
  <si>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</si>
  <si>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</si>
  <si>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</si>
  <si>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</si>
  <si>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</si>
  <si>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</si>
  <si>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</si>
  <si>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</si>
  <si>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</si>
  <si>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</si>
  <si>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</si>
  <si>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</si>
  <si>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</si>
  <si>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</si>
  <si>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</si>
  <si>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</si>
  <si>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</si>
  <si>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</si>
  <si>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</si>
  <si>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</si>
  <si>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</si>
  <si>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</si>
  <si>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</si>
  <si>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</si>
  <si>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</si>
  <si>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</si>
  <si>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</si>
  <si>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</si>
  <si>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</si>
  <si>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</si>
  <si>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</si>
  <si>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</si>
  <si>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</si>
  <si>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</si>
  <si>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</si>
  <si>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</si>
  <si>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</si>
  <si>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</si>
  <si>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</si>
  <si>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2018-04</t>
  </si>
  <si>
    <t>2018-05</t>
  </si>
  <si>
    <t>2018-06</t>
  </si>
  <si>
    <t>2018-07</t>
  </si>
  <si>
    <t>2018-08</t>
  </si>
  <si>
    <t>2018-09</t>
  </si>
  <si>
    <t>2018-10</t>
  </si>
  <si>
    <t>2018-11</t>
  </si>
  <si>
    <t>2018-12</t>
  </si>
  <si>
    <t>2019-01</t>
  </si>
  <si>
    <t>2019-02</t>
  </si>
  <si>
    <t>2019-03</t>
  </si>
  <si>
    <t>2019-04</t>
  </si>
  <si>
    <t>2019-05</t>
  </si>
  <si>
    <t>2019-06</t>
  </si>
  <si>
    <t>2019-07</t>
  </si>
  <si>
    <t>2019-08</t>
  </si>
  <si>
    <t>2019-09</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</si>
  <si>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</si>
  <si>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</si>
  <si>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</si>
  <si>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</si>
  <si>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</si>
  <si>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</si>
  <si>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</si>
  <si>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</si>
  <si>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</si>
  <si>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</si>
  <si>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</si>
  <si>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</si>
  <si>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</si>
  <si>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</si>
  <si>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</si>
  <si>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</si>
  <si>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</si>
  <si>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</si>
  <si>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</si>
  <si>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</si>
  <si>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</si>
  <si>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</si>
  <si>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</si>
  <si>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</si>
  <si>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</si>
  <si>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</si>
  <si>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</si>
  <si>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</si>
  <si>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</si>
  <si>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</si>
  <si>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</si>
  <si>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</si>
  <si>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</si>
  <si>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</si>
  <si>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</si>
  <si>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</si>
  <si>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</si>
  <si>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</si>
  <si>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</si>
  <si>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</si>
  <si>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</si>
  <si>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</si>
  <si>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</si>
  <si>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</si>
  <si>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</si>
  <si>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</si>
  <si>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</si>
  <si>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</si>
  <si>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</si>
  <si>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</si>
  <si>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</si>
  <si>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2024-01</t>
  </si>
  <si>
    <t>2024-02</t>
  </si>
  <si>
    <t>2024-03</t>
  </si>
  <si>
    <t>2024-04</t>
  </si>
  <si>
    <t>2024-05</t>
  </si>
  <si>
    <t>2024-06</t>
  </si>
  <si>
    <t>2024-07</t>
  </si>
  <si>
    <t>2024-08</t>
  </si>
  <si>
    <t>2024-09</t>
  </si>
  <si>
    <t>2024-10</t>
  </si>
  <si>
    <t>2024-11</t>
  </si>
  <si>
    <t>2024-12</t>
  </si>
  <si>
    <t>2025-01</t>
  </si>
  <si>
    <t>2025-02</t>
  </si>
  <si>
    <t>2025-03</t>
  </si>
  <si>
    <t>2025-04</t>
  </si>
  <si>
    <t>Share</t>
  </si>
  <si>
    <t>year</t>
  </si>
  <si>
    <t>GBP</t>
  </si>
  <si>
    <t>USD</t>
  </si>
  <si>
    <t>FRF</t>
  </si>
  <si>
    <t>DEM</t>
  </si>
  <si>
    <t>JPY</t>
  </si>
  <si>
    <t>EUR</t>
  </si>
  <si>
    <t>OTH</t>
  </si>
  <si>
    <t>RMB</t>
  </si>
  <si>
    <t>Rec1</t>
  </si>
  <si>
    <t>Rec2</t>
  </si>
  <si>
    <t>Legacy euro</t>
  </si>
  <si>
    <t>UK</t>
  </si>
  <si>
    <t>GBP (right scale)</t>
  </si>
  <si>
    <t>US</t>
  </si>
  <si>
    <t>USD (right scale)</t>
  </si>
  <si>
    <t>1946m2</t>
  </si>
  <si>
    <t>1946m3</t>
  </si>
  <si>
    <t>1946m4</t>
  </si>
  <si>
    <t>1946m5</t>
  </si>
  <si>
    <t>1946m6</t>
  </si>
  <si>
    <t>1946m7</t>
  </si>
  <si>
    <t>1946m8</t>
  </si>
  <si>
    <t>1946m9</t>
  </si>
  <si>
    <t>1946m10</t>
  </si>
  <si>
    <t>1946m11</t>
  </si>
  <si>
    <t>1946m12</t>
  </si>
  <si>
    <t>1947m1</t>
  </si>
  <si>
    <t>1947m2</t>
  </si>
  <si>
    <t>1947m3</t>
  </si>
  <si>
    <t>1947m4</t>
  </si>
  <si>
    <t>1947m5</t>
  </si>
  <si>
    <t>1947m6</t>
  </si>
  <si>
    <t>1947m7</t>
  </si>
  <si>
    <t>1947m8</t>
  </si>
  <si>
    <t>1947m9</t>
  </si>
  <si>
    <t>1947m10</t>
  </si>
  <si>
    <t>1947m11</t>
  </si>
  <si>
    <t>1947m12</t>
  </si>
  <si>
    <t>1948m1</t>
  </si>
  <si>
    <t>1948m2</t>
  </si>
  <si>
    <t>1948m3</t>
  </si>
  <si>
    <t>1948m4</t>
  </si>
  <si>
    <t>1948m5</t>
  </si>
  <si>
    <t>1948m6</t>
  </si>
  <si>
    <t>1948m7</t>
  </si>
  <si>
    <t>1948m8</t>
  </si>
  <si>
    <t>1948m9</t>
  </si>
  <si>
    <t>1948m10</t>
  </si>
  <si>
    <t>1948m11</t>
  </si>
  <si>
    <t>1948m12</t>
  </si>
  <si>
    <t>1949m1</t>
  </si>
  <si>
    <t>1949m2</t>
  </si>
  <si>
    <t>1949m3</t>
  </si>
  <si>
    <t>1949m4</t>
  </si>
  <si>
    <t>1949m5</t>
  </si>
  <si>
    <t>1949m6</t>
  </si>
  <si>
    <t>1949m7</t>
  </si>
  <si>
    <t>1949m8</t>
  </si>
  <si>
    <t>1949m9</t>
  </si>
  <si>
    <t>1949m10</t>
  </si>
  <si>
    <t>1949m11</t>
  </si>
  <si>
    <t>1949m12</t>
  </si>
  <si>
    <t>1950m1</t>
  </si>
  <si>
    <t>1950m2</t>
  </si>
  <si>
    <t>1950m3</t>
  </si>
  <si>
    <t>1950m4</t>
  </si>
  <si>
    <t>1950m5</t>
  </si>
  <si>
    <t>1950m6</t>
  </si>
  <si>
    <t>1950m7</t>
  </si>
  <si>
    <t>1950m8</t>
  </si>
  <si>
    <t>1950m9</t>
  </si>
  <si>
    <t>1950m10</t>
  </si>
  <si>
    <t>1950m11</t>
  </si>
  <si>
    <t>1950m12</t>
  </si>
  <si>
    <t>1951m1</t>
  </si>
  <si>
    <t>1951m2</t>
  </si>
  <si>
    <t>1951m3</t>
  </si>
  <si>
    <t>1951m4</t>
  </si>
  <si>
    <t>1951m5</t>
  </si>
  <si>
    <t>1951m6</t>
  </si>
  <si>
    <t>1951m7</t>
  </si>
  <si>
    <t>1951m8</t>
  </si>
  <si>
    <t>1951m9</t>
  </si>
  <si>
    <t>1951m10</t>
  </si>
  <si>
    <t>1951m11</t>
  </si>
  <si>
    <t>1951m12</t>
  </si>
  <si>
    <t>1952m1</t>
  </si>
  <si>
    <t>1952m2</t>
  </si>
  <si>
    <t>1952m3</t>
  </si>
  <si>
    <t>1952m4</t>
  </si>
  <si>
    <t>1952m5</t>
  </si>
  <si>
    <t>1952m6</t>
  </si>
  <si>
    <t>1952m7</t>
  </si>
  <si>
    <t>1952m8</t>
  </si>
  <si>
    <t>1952m9</t>
  </si>
  <si>
    <t>1952m10</t>
  </si>
  <si>
    <t>1952m11</t>
  </si>
  <si>
    <t>1952m12</t>
  </si>
  <si>
    <t>1953m1</t>
  </si>
  <si>
    <t>1953m2</t>
  </si>
  <si>
    <t>1953m3</t>
  </si>
  <si>
    <t>1953m4</t>
  </si>
  <si>
    <t>1953m5</t>
  </si>
  <si>
    <t>1953m6</t>
  </si>
  <si>
    <t>1953m7</t>
  </si>
  <si>
    <t>1953m8</t>
  </si>
  <si>
    <t>1953m9</t>
  </si>
  <si>
    <t>1953m10</t>
  </si>
  <si>
    <t>1953m11</t>
  </si>
  <si>
    <t>1953m12</t>
  </si>
  <si>
    <t>1954m1</t>
  </si>
  <si>
    <t>1954m2</t>
  </si>
  <si>
    <t>1954m3</t>
  </si>
  <si>
    <t>1954m4</t>
  </si>
  <si>
    <t>1954m5</t>
  </si>
  <si>
    <t>1954m6</t>
  </si>
  <si>
    <t>1954m7</t>
  </si>
  <si>
    <t>1954m8</t>
  </si>
  <si>
    <t>1954m9</t>
  </si>
  <si>
    <t>1954m10</t>
  </si>
  <si>
    <t>1954m11</t>
  </si>
  <si>
    <t>1954m12</t>
  </si>
  <si>
    <t>1955m1</t>
  </si>
  <si>
    <t>1955m2</t>
  </si>
  <si>
    <t>1955m3</t>
  </si>
  <si>
    <t>1955m4</t>
  </si>
  <si>
    <t>1955m5</t>
  </si>
  <si>
    <t>1955m6</t>
  </si>
  <si>
    <t>1955m7</t>
  </si>
  <si>
    <t>1955m8</t>
  </si>
  <si>
    <t>1955m9</t>
  </si>
  <si>
    <t>1955m10</t>
  </si>
  <si>
    <t>1955m11</t>
  </si>
  <si>
    <t>1955m12</t>
  </si>
  <si>
    <t>1956m1</t>
  </si>
  <si>
    <t>1956m2</t>
  </si>
  <si>
    <t>1956m3</t>
  </si>
  <si>
    <t>1956m4</t>
  </si>
  <si>
    <t>1956m5</t>
  </si>
  <si>
    <t>1956m6</t>
  </si>
  <si>
    <t>1956m7</t>
  </si>
  <si>
    <t>1956m8</t>
  </si>
  <si>
    <t>1956m9</t>
  </si>
  <si>
    <t>1956m10</t>
  </si>
  <si>
    <t>1956m11</t>
  </si>
  <si>
    <t>1956m12</t>
  </si>
  <si>
    <t>1957m1</t>
  </si>
  <si>
    <t>1957m2</t>
  </si>
  <si>
    <t>1957m3</t>
  </si>
  <si>
    <t>1957m4</t>
  </si>
  <si>
    <t>1957m5</t>
  </si>
  <si>
    <t>1957m6</t>
  </si>
  <si>
    <t>1957m7</t>
  </si>
  <si>
    <t>1957m8</t>
  </si>
  <si>
    <t>1957m9</t>
  </si>
  <si>
    <t>1957m10</t>
  </si>
  <si>
    <t>1957m11</t>
  </si>
  <si>
    <t>1957m12</t>
  </si>
  <si>
    <t>1958m1</t>
  </si>
  <si>
    <t>1958m2</t>
  </si>
  <si>
    <t>1958m3</t>
  </si>
  <si>
    <t>1958m4</t>
  </si>
  <si>
    <t>1958m5</t>
  </si>
  <si>
    <t>1958m6</t>
  </si>
  <si>
    <t>1958m7</t>
  </si>
  <si>
    <t>1958m8</t>
  </si>
  <si>
    <t>1958m9</t>
  </si>
  <si>
    <t>1958m10</t>
  </si>
  <si>
    <t>1958m11</t>
  </si>
  <si>
    <t>1958m12</t>
  </si>
  <si>
    <t>1959m1</t>
  </si>
  <si>
    <t>1959m2</t>
  </si>
  <si>
    <t>1959m3</t>
  </si>
  <si>
    <t>1959m4</t>
  </si>
  <si>
    <t>1959m5</t>
  </si>
  <si>
    <t>1959m6</t>
  </si>
  <si>
    <t>1959m7</t>
  </si>
  <si>
    <t>1959m8</t>
  </si>
  <si>
    <t>1959m9</t>
  </si>
  <si>
    <t>1959m10</t>
  </si>
  <si>
    <t>1959m11</t>
  </si>
  <si>
    <t>1959m12</t>
  </si>
  <si>
    <t>1960m1</t>
  </si>
  <si>
    <t>1960m2</t>
  </si>
  <si>
    <t>1960m3</t>
  </si>
  <si>
    <t>1960m4</t>
  </si>
  <si>
    <t>1960m5</t>
  </si>
  <si>
    <t>1960m6</t>
  </si>
  <si>
    <t>1960m7</t>
  </si>
  <si>
    <t>1960m8</t>
  </si>
  <si>
    <t>1960m9</t>
  </si>
  <si>
    <t>1960m10</t>
  </si>
  <si>
    <t>1960m11</t>
  </si>
  <si>
    <t>1960m12</t>
  </si>
  <si>
    <t>1961m1</t>
  </si>
  <si>
    <t>1961m2</t>
  </si>
  <si>
    <t>1961m3</t>
  </si>
  <si>
    <t>1961m4</t>
  </si>
  <si>
    <t>1961m5</t>
  </si>
  <si>
    <t>1961m6</t>
  </si>
  <si>
    <t>1961m7</t>
  </si>
  <si>
    <t>1961m8</t>
  </si>
  <si>
    <t>1961m9</t>
  </si>
  <si>
    <t>1961m10</t>
  </si>
  <si>
    <t>1961m11</t>
  </si>
  <si>
    <t>1961m12</t>
  </si>
  <si>
    <t>1962m1</t>
  </si>
  <si>
    <t>1962m2</t>
  </si>
  <si>
    <t>1962m3</t>
  </si>
  <si>
    <t>1962m4</t>
  </si>
  <si>
    <t>1962m5</t>
  </si>
  <si>
    <t>1962m6</t>
  </si>
  <si>
    <t>1962m7</t>
  </si>
  <si>
    <t>1962m8</t>
  </si>
  <si>
    <t>1962m9</t>
  </si>
  <si>
    <t>1962m10</t>
  </si>
  <si>
    <t>1962m11</t>
  </si>
  <si>
    <t>1962m12</t>
  </si>
  <si>
    <t>1963m1</t>
  </si>
  <si>
    <t>1963m2</t>
  </si>
  <si>
    <t>1963m3</t>
  </si>
  <si>
    <t>1963m4</t>
  </si>
  <si>
    <t>1963m5</t>
  </si>
  <si>
    <t>1963m6</t>
  </si>
  <si>
    <t>1963m7</t>
  </si>
  <si>
    <t>1963m8</t>
  </si>
  <si>
    <t>1963m9</t>
  </si>
  <si>
    <t>1963m10</t>
  </si>
  <si>
    <t>1963m11</t>
  </si>
  <si>
    <t>1963m12</t>
  </si>
  <si>
    <t>1964m1</t>
  </si>
  <si>
    <t>1964m2</t>
  </si>
  <si>
    <t>1964m3</t>
  </si>
  <si>
    <t>1964m4</t>
  </si>
  <si>
    <t>1964m5</t>
  </si>
  <si>
    <t>1964m6</t>
  </si>
  <si>
    <t>1964m7</t>
  </si>
  <si>
    <t>1964m8</t>
  </si>
  <si>
    <t>1964m9</t>
  </si>
  <si>
    <t>1964m10</t>
  </si>
  <si>
    <t>1964m11</t>
  </si>
  <si>
    <t>1964m12</t>
  </si>
  <si>
    <t>1965m1</t>
  </si>
  <si>
    <t>1965m2</t>
  </si>
  <si>
    <t>1965m3</t>
  </si>
  <si>
    <t>1965m4</t>
  </si>
  <si>
    <t>1965m5</t>
  </si>
  <si>
    <t>1965m6</t>
  </si>
  <si>
    <t>1965m7</t>
  </si>
  <si>
    <t>1965m8</t>
  </si>
  <si>
    <t>1965m9</t>
  </si>
  <si>
    <t>1965m10</t>
  </si>
  <si>
    <t>1965m11</t>
  </si>
  <si>
    <t>1965m12</t>
  </si>
  <si>
    <t>1966m1</t>
  </si>
  <si>
    <t>1966m2</t>
  </si>
  <si>
    <t>1966m3</t>
  </si>
  <si>
    <t>1966m4</t>
  </si>
  <si>
    <t>1966m5</t>
  </si>
  <si>
    <t>1966m6</t>
  </si>
  <si>
    <t>1966m7</t>
  </si>
  <si>
    <t>1966m8</t>
  </si>
  <si>
    <t>1966m9</t>
  </si>
  <si>
    <t>1966m10</t>
  </si>
  <si>
    <t>1966m11</t>
  </si>
  <si>
    <t>1966m12</t>
  </si>
  <si>
    <t>1967m1</t>
  </si>
  <si>
    <t>1967m2</t>
  </si>
  <si>
    <t>1967m3</t>
  </si>
  <si>
    <t>1967m4</t>
  </si>
  <si>
    <t>1967m5</t>
  </si>
  <si>
    <t>1967m6</t>
  </si>
  <si>
    <t>1967m7</t>
  </si>
  <si>
    <t>1967m8</t>
  </si>
  <si>
    <t>1967m9</t>
  </si>
  <si>
    <t>1967m10</t>
  </si>
  <si>
    <t>1967m11</t>
  </si>
  <si>
    <t>1967m12</t>
  </si>
  <si>
    <t>1968m1</t>
  </si>
  <si>
    <t>1968m2</t>
  </si>
  <si>
    <t>1968m3</t>
  </si>
  <si>
    <t>1968m4</t>
  </si>
  <si>
    <t>1968m5</t>
  </si>
  <si>
    <t>1968m6</t>
  </si>
  <si>
    <t>1968m7</t>
  </si>
  <si>
    <t>1968m8</t>
  </si>
  <si>
    <t>1968m9</t>
  </si>
  <si>
    <t>1968m10</t>
  </si>
  <si>
    <t>1968m11</t>
  </si>
  <si>
    <t>1968m12</t>
  </si>
  <si>
    <t>1969m1</t>
  </si>
  <si>
    <t>1969m2</t>
  </si>
  <si>
    <t>1969m3</t>
  </si>
  <si>
    <t>1969m4</t>
  </si>
  <si>
    <t>1969m5</t>
  </si>
  <si>
    <t>1969m6</t>
  </si>
  <si>
    <t>1969m7</t>
  </si>
  <si>
    <t>1969m8</t>
  </si>
  <si>
    <t>1969m9</t>
  </si>
  <si>
    <t>1969m10</t>
  </si>
  <si>
    <t>1969m11</t>
  </si>
  <si>
    <t>1969m12</t>
  </si>
  <si>
    <t>1970m1</t>
  </si>
  <si>
    <t>1980m1</t>
  </si>
  <si>
    <t>1990m1</t>
  </si>
  <si>
    <t>2000m1</t>
  </si>
  <si>
    <t>2010m1</t>
  </si>
  <si>
    <t>China</t>
  </si>
  <si>
    <t>EA</t>
  </si>
  <si>
    <t>GDP</t>
  </si>
  <si>
    <t>Trade</t>
  </si>
  <si>
    <t>Finance</t>
  </si>
  <si>
    <t>CNY</t>
  </si>
  <si>
    <t>Trade invoice</t>
  </si>
  <si>
    <t>FX reserves</t>
  </si>
  <si>
    <t>Intl bank claims</t>
  </si>
  <si>
    <t>Intl bonds</t>
  </si>
  <si>
    <t>FX turnover</t>
  </si>
  <si>
    <t>SWIFT</t>
  </si>
  <si>
    <t>Euro area</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</si>
  <si>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</si>
  <si>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</si>
  <si>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</si>
  <si>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</si>
  <si>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</si>
  <si>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</si>
  <si>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</si>
  <si>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</si>
  <si>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</si>
  <si>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</si>
  <si>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</si>
  <si>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</si>
  <si>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</si>
  <si>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</si>
  <si>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</si>
  <si>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</si>
  <si>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</si>
  <si>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</si>
  <si>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</si>
  <si>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</si>
  <si>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</si>
  <si>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</si>
  <si>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</si>
  <si>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</si>
  <si>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</si>
  <si>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</si>
  <si>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</si>
  <si>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</si>
  <si>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</si>
  <si>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</si>
  <si>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</si>
  <si>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</si>
  <si>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</si>
  <si>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</si>
  <si>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</si>
  <si>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</si>
  <si>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</si>
  <si>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</si>
  <si>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</si>
  <si>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</si>
  <si>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</si>
  <si>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</si>
  <si>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</si>
  <si>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</si>
  <si>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</si>
  <si>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</si>
  <si>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</si>
  <si>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</si>
  <si>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</si>
  <si>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</si>
  <si>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</si>
  <si>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</si>
  <si>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</si>
  <si>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</si>
  <si>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</si>
  <si>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</si>
  <si>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</si>
  <si>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</si>
  <si>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</si>
  <si>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</si>
  <si>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</si>
  <si>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</si>
  <si>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</si>
  <si>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</si>
  <si>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</si>
  <si>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</si>
  <si>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</si>
  <si>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</si>
  <si>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</si>
  <si>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</si>
  <si>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</si>
  <si>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</si>
  <si>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</si>
  <si>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</si>
  <si>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</si>
  <si>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</si>
  <si>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</si>
  <si>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</si>
  <si>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</si>
  <si>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</si>
  <si>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</si>
  <si>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</si>
  <si>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</si>
  <si>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</si>
  <si>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</si>
  <si>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</si>
  <si>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</si>
  <si>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</si>
  <si>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</si>
  <si>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</si>
  <si>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</si>
  <si>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</si>
  <si>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</si>
  <si>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</si>
  <si>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</si>
  <si>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</si>
  <si>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</si>
  <si>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</si>
  <si>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</si>
  <si>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OFC</t>
  </si>
  <si>
    <t>ROW</t>
  </si>
  <si>
    <t>CPIS restated+LBS</t>
  </si>
  <si>
    <t>Trade (US)</t>
  </si>
  <si>
    <t>Trade (EA)</t>
  </si>
  <si>
    <t>Trade (China)</t>
  </si>
  <si>
    <t xml:space="preserve">Country centrality </t>
  </si>
  <si>
    <t>Currency share</t>
  </si>
  <si>
    <t>Finance (US)</t>
  </si>
  <si>
    <t>Finance (EA)</t>
  </si>
  <si>
    <t>Finance (China)</t>
  </si>
  <si>
    <t>Centrality</t>
  </si>
  <si>
    <t>CHN/CNY, rhs</t>
  </si>
  <si>
    <t>EMU/EUR, rhs</t>
  </si>
  <si>
    <t>GBR/GBP, rhs</t>
  </si>
  <si>
    <t>JPN/JPY, rhs</t>
  </si>
  <si>
    <t>USA/USD, rhs</t>
  </si>
  <si>
    <t>Average</t>
  </si>
  <si>
    <t>trade_cny</t>
  </si>
  <si>
    <t>NO- china</t>
  </si>
  <si>
    <t>Global</t>
  </si>
  <si>
    <t>All countries</t>
  </si>
  <si>
    <t>China, Hong Kong SAR, Macau SAR</t>
  </si>
  <si>
    <t>Others in the region</t>
  </si>
  <si>
    <t>Rest of the world</t>
  </si>
  <si>
    <t>currency_rmb_numfirm</t>
  </si>
  <si>
    <t>currency_rmb_official</t>
    <phoneticPr fontId="0" type="noConversion"/>
  </si>
  <si>
    <t xml:space="preserve">China </t>
  </si>
  <si>
    <t>Accumulated current account</t>
  </si>
  <si>
    <t>NIIP</t>
  </si>
  <si>
    <t>5-year moving average</t>
  </si>
  <si>
    <t>10-year moving average</t>
  </si>
  <si>
    <t>1981 </t>
  </si>
  <si>
    <t>1983 </t>
  </si>
  <si>
    <t>1985 </t>
  </si>
  <si>
    <t>1987 </t>
  </si>
  <si>
    <t>1989 </t>
  </si>
  <si>
    <t>1991 </t>
  </si>
  <si>
    <t>1993 </t>
  </si>
  <si>
    <t>1995 </t>
  </si>
  <si>
    <t>1997 </t>
  </si>
  <si>
    <t>1999 </t>
  </si>
  <si>
    <t>2001 </t>
  </si>
  <si>
    <t>2003 </t>
  </si>
  <si>
    <t>2005 </t>
  </si>
  <si>
    <t>2007 </t>
  </si>
  <si>
    <t>2009 </t>
  </si>
  <si>
    <t>2011 </t>
  </si>
  <si>
    <t>2013 </t>
  </si>
  <si>
    <t>2015 </t>
  </si>
  <si>
    <t>2017 </t>
  </si>
  <si>
    <t>2019 </t>
  </si>
  <si>
    <t>2021 </t>
  </si>
  <si>
    <t>2023 </t>
  </si>
  <si>
    <t>3M</t>
  </si>
  <si>
    <t>1Y</t>
  </si>
  <si>
    <t>5Y</t>
  </si>
  <si>
    <t>10Y</t>
  </si>
  <si>
    <t>Mar 25</t>
  </si>
  <si>
    <t>Panel 1A</t>
  </si>
  <si>
    <t>Panel 1B</t>
  </si>
  <si>
    <t>flipped</t>
  </si>
  <si>
    <t>Broad USD index (left scale)</t>
  </si>
  <si>
    <t>Global financial cycle (right scale)</t>
  </si>
  <si>
    <t xml:space="preserve">Gold price </t>
  </si>
  <si>
    <t>Gold share</t>
  </si>
  <si>
    <t>USA - DEU yield differential (left scale)</t>
  </si>
  <si>
    <t>USD - EUR exchange rate (right scale)</t>
  </si>
  <si>
    <t>Bitcoin</t>
  </si>
  <si>
    <t>Ethereum</t>
  </si>
  <si>
    <t>Asset-backed stablecoins</t>
  </si>
  <si>
    <t>Other</t>
  </si>
  <si>
    <t>Total market cap</t>
  </si>
  <si>
    <t>Tether</t>
  </si>
  <si>
    <t>USD coin</t>
  </si>
  <si>
    <t>Stablecoin market cap</t>
  </si>
  <si>
    <t>Norway</t>
  </si>
  <si>
    <t>Saudi Arabia</t>
  </si>
  <si>
    <t>Treasury</t>
  </si>
  <si>
    <t>Stablecoin issuers (Circle and Tether)</t>
  </si>
  <si>
    <t>Mar 2022</t>
  </si>
  <si>
    <t>Jun</t>
  </si>
  <si>
    <t>Sep</t>
  </si>
  <si>
    <t>Dec</t>
  </si>
  <si>
    <t>Mar 23</t>
  </si>
  <si>
    <t>Seo</t>
  </si>
  <si>
    <t>Mar 24</t>
  </si>
  <si>
    <t>value</t>
  </si>
  <si>
    <t xml:space="preserve">Figure 2.1. Keyword Occurrences in FT Articles over 1888-2025 </t>
  </si>
  <si>
    <t>Figure 2.2. The Rise of US Dollar Dominance</t>
  </si>
  <si>
    <t>Figure 2.3. Share in Global Economy and Currency Composition in 2023</t>
  </si>
  <si>
    <t>Figure 2.4. An Index of International Currency Usage</t>
  </si>
  <si>
    <t>Figure 2.5. Depth of US Financial Market</t>
  </si>
  <si>
    <t>Figure 2.6. Trade Network in 2001 and 2023</t>
  </si>
  <si>
    <t>Figure 2.7. Financial Network in 2001 and 2023</t>
  </si>
  <si>
    <t>Figure 2.8. Increase in Share of Offshore Financial Centers in Global Finance </t>
  </si>
  <si>
    <t>Figure 2.9. Total Credit to Nonbank Borrowers by Currency </t>
  </si>
  <si>
    <t>Figure 2.10. Country Centrality in Trade and Financial Network over 2001–23</t>
  </si>
  <si>
    <t xml:space="preserve">Figure 2.12. Asymmetry Indexes </t>
  </si>
  <si>
    <t>Figure 2.13. International Role of RMB</t>
  </si>
  <si>
    <t>Figure 2.14. The United States' Exorbitant Privilege</t>
  </si>
  <si>
    <t>Figure 2.15. Safe-Haven Effects on US Assets</t>
  </si>
  <si>
    <t>Figure 2.16. Market Capitalization of Crypto Assets</t>
  </si>
  <si>
    <t>Figure 2.17. Stablecoin Market Capitalization</t>
  </si>
  <si>
    <t xml:space="preserve">Figure 2.18. Holdings of US Treasuries </t>
  </si>
  <si>
    <t xml:space="preserve">Figure 2.19. US Dollar Liabilities of Non-US Banks Outside the US </t>
  </si>
  <si>
    <t>Figure 2.11. Country Centrality and Currency Use in Trade and Financial Network in 2001→2023</t>
  </si>
  <si>
    <t>month</t>
  </si>
  <si>
    <t>currency_rmb</t>
  </si>
  <si>
    <t>currency_usd</t>
  </si>
  <si>
    <t>currency_eur</t>
  </si>
  <si>
    <t>Aug 24</t>
  </si>
  <si>
    <t>rmb_reason_geopolitical_risk_firm</t>
  </si>
  <si>
    <t>rmb_reason_fx_risk_firm</t>
  </si>
  <si>
    <t>rmb_reason_policies_firm</t>
  </si>
  <si>
    <t>rmb_reason_clients_firm</t>
  </si>
  <si>
    <t>rmb_reason_commodity_firm</t>
  </si>
  <si>
    <t>reasons not specified</t>
  </si>
  <si>
    <t>a</t>
  </si>
  <si>
    <t>(US dollars billion)</t>
  </si>
  <si>
    <t>b</t>
  </si>
  <si>
    <t>e</t>
  </si>
  <si>
    <t xml:space="preserve">Bilateral swaps </t>
  </si>
  <si>
    <t>Regional financing arrangements</t>
  </si>
  <si>
    <t xml:space="preserve">IMF resources </t>
  </si>
  <si>
    <t>Gross international reserves (right scale)</t>
  </si>
  <si>
    <t>Reserves</t>
  </si>
  <si>
    <t>USD Swap Lines</t>
  </si>
  <si>
    <t>RFAs</t>
  </si>
  <si>
    <t>IMF</t>
  </si>
  <si>
    <t>Unlimited 
liquidity swaps</t>
  </si>
  <si>
    <t>Limited 
liquidity swaps</t>
  </si>
  <si>
    <t>Regional financing 
arrangements</t>
  </si>
  <si>
    <t>IMF (quotas + 
borrowed resources)</t>
  </si>
  <si>
    <t>hour</t>
  </si>
  <si>
    <t>Africa and Middle East</t>
  </si>
  <si>
    <t>Asia and Pacific</t>
  </si>
  <si>
    <t>Europe</t>
  </si>
  <si>
    <t>Latin America and Caribbean</t>
  </si>
  <si>
    <t>North America</t>
  </si>
  <si>
    <t>Figure 2.1.1. Renminbi in Trade Invoicing</t>
  </si>
  <si>
    <t>Figure 2.1.2. Firms' Reasons for Using Renminbi in Trade</t>
  </si>
  <si>
    <t>Figure 2.2.1. Evolution and Performance of the Global Financial Safety Net</t>
  </si>
  <si>
    <t>Figure 2.3.1. Cross-Border Payment Networks</t>
  </si>
  <si>
    <t>Figure 2.4.1. Activity Profiles by Region</t>
  </si>
  <si>
    <t>Figure 2.4.2. 2024 Stablecoin Gross Flows</t>
  </si>
  <si>
    <t>Figure 2.4.3. 2024 Stablecoin Net Flows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</si>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</sst>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0.0"/>
    <numFmt numFmtId="166" formatCode="00"/>
  </numFmts>
  <fonts count="31" x14ac:knownFonts="1">
    <font>
      <sz val="11"/>
      <color theme="1"/>
      <name val="Segoe UI"/>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Calibri"/>
      <family val="2"/>
      <scheme val="minor"/>
    </font>
    <font>
      <sz val="10"/>
      <name val="Arial"/>
      <family val="2"/>
    </font>
    <font>
      <sz val="11"/>
      <name val="Times New Roman"/>
      <family val="1"/>
    </font>
    <font>
      <sz val="11"/>
      <name val="Calibri"/>
      <family val="2"/>
      <scheme val="minor"/>
    </font>
    <font>
      <b/>
      <sz val="11"/>
      <name val="Calibri"/>
      <family val="2"/>
      <scheme val="minor"/>
    </font>
    <font>
      <b/>
      <sz val="11"/>
      <color rgb="FFFF0000"/>
      <name val="Calibri"/>
      <family val="2"/>
      <scheme val="minor"/>
    </font>
    <font>
      <sz val="10"/>
      <color theme="1"/>
      <name val="Arial"/>
      <family val="2"/>
    </font>
    <font>
      <sz val="12"/>
      <color rgb="FF2C2825"/>
      <name val="Arial"/>
      <family val="2"/>
    </font>
    <font>
      <u/>
      <sz val="10"/>
      <color theme="10"/>
      <name val="Arial"/>
      <family val="2"/>
    </font>
    <font>
      <u/>
      <sz val="11"/>
      <color theme="10"/>
      <name val="Calibri"/>
      <family val="2"/>
    </font>
    <font>
      <sz val="11"/>
      <color theme="1"/>
      <name val="Calibri"/>
      <family val="2"/>
      <scheme val="minor"/>
    </font>
    <font>
      <u/>
      <sz val="11"/>
      <color theme="10"/>
      <name val="Calibri"/>
      <family val="2"/>
      <scheme val="minor"/>
    </font>
    <font>
      <u/>
      <sz val="11"/>
      <color theme="10"/>
      <name val="Times New Roman"/>
      <family val="1"/>
    </font>
    <font>
      <u/>
      <sz val="11"/>
      <color theme="10"/>
      <name val="Segoe UI"/>
      <family val="2"/>
    </font>
    <font>
      <sz val="12"/>
      <name val="Calibri"/>
      <family val="2"/>
      <scheme val="minor"/>
    </font>
    <font>
      <b/>
      <sz val="12"/>
      <name val="Calibri"/>
      <family val="2"/>
      <scheme val="minor"/>
    </font>
    <font>
      <sz val="12"/>
      <color theme="1"/>
      <name val="Calibri"/>
      <family val="2"/>
      <scheme val="minor"/>
    </font>
    <font>
      <u/>
      <sz val="12"/>
      <color theme="10"/>
      <name val="Calibri"/>
      <family val="2"/>
      <scheme val="minor"/>
    </font>
    <font>
      <sz val="11"/>
      <color theme="1"/>
      <name val="Arial Narrow"/>
      <family val="2"/>
    </font>
    <font>
      <sz val="11"/>
      <name val="Arial Narrow"/>
      <family val="2"/>
    </font>
    <font>
      <sz val="8"/>
      <name val="Segoe UI"/>
      <family val="2"/>
    </font>
    <font>
      <b/>
      <sz val="11"/>
      <color theme="1"/>
      <name val="Calibri"/>
      <family val="2"/>
      <scheme val="minor"/>
    </font>
    <font>
      <b/>
      <sz val="11"/>
      <color theme="1"/>
      <name val="Aptos Narrow"/>
      <family val="2"/>
    </font>
    <font>
      <sz val="11"/>
      <color theme="1"/>
      <name val="Aptos Narrow"/>
      <family val="2"/>
    </font>
    <font>
      <sz val="11"/>
      <name val="Calibri"/>
      <family val="2"/>
    </font>
  </fonts>
  <fills count="7">
    <fill>
      <patternFill patternType="none"/>
    </fill>
    <fill>
      <patternFill patternType="gray125"/>
    </fill>
    <fill>
      <patternFill patternType="solid">
        <fgColor theme="7"/>
        <bgColor indexed="64"/>
      </patternFill>
    </fill>
    <fill>
      <patternFill patternType="solid">
        <fgColor indexed="2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6">
    <xf numFmtId="0" fontId="0" fillId="0" borderId="0"/>
    <xf numFmtId="0" fontId="7" fillId="0" borderId="0"/>
    <xf numFmtId="0" fontId="12" fillId="0" borderId="0"/>
    <xf numFmtId="0" fontId="14" fillId="0" borderId="0" applyNumberFormat="0" applyFill="0" applyBorder="0" applyAlignment="0" applyProtection="0"/>
    <xf numFmtId="0" fontId="15" fillId="0" borderId="0" applyNumberFormat="0" applyFill="0" applyBorder="0" applyAlignment="0" applyProtection="0">
      <alignment vertical="top"/>
      <protection locked="0"/>
    </xf>
    <xf numFmtId="0" fontId="19" fillId="0" borderId="0" applyNumberFormat="0" applyFill="0" applyBorder="0" applyAlignment="0" applyProtection="0"/>
    <xf numFmtId="0" fontId="16" fillId="0" borderId="0"/>
    <xf numFmtId="0" fontId="5" fillId="0" borderId="0"/>
    <xf numFmtId="0" fontId="4" fillId="0" borderId="0"/>
    <xf numFmtId="0" fontId="16" fillId="0" borderId="0"/>
    <xf numFmtId="0" fontId="3" fillId="0" borderId="0"/>
    <xf numFmtId="0" fontId="3" fillId="0" borderId="0"/>
    <xf numFmtId="0" fontId="3" fillId="0" borderId="0"/>
    <xf numFmtId="0" fontId="16" fillId="0" borderId="0"/>
    <xf numFmtId="0" fontId="2" fillId="0" borderId="0"/>
    <xf numFmtId="0" fontId="1" fillId="0" borderId="0"/>
  </cellStyleXfs>
  <cellXfs count="164">
    <xf numFmtId="0" fontId="0" fillId="0" borderId="0" xfId="0"/>
    <xf numFmtId="0" fontId="8" fillId="3" borderId="0" xfId="1" applyFont="1" applyFill="1"/>
    <xf numFmtId="164" fontId="9" fillId="4" borderId="1" xfId="1" applyNumberFormat="1" applyFont="1" applyFill="1" applyBorder="1"/>
    <xf numFmtId="164" fontId="9" fillId="4" borderId="2" xfId="1" applyNumberFormat="1" applyFont="1" applyFill="1" applyBorder="1"/>
    <xf numFmtId="0" fontId="8" fillId="4" borderId="2" xfId="1" applyFont="1" applyFill="1" applyBorder="1"/>
    <xf numFmtId="0" fontId="8" fillId="4" borderId="4" xfId="1" applyFont="1" applyFill="1" applyBorder="1"/>
    <xf numFmtId="0" fontId="8" fillId="4" borderId="0" xfId="1" applyFont="1" applyFill="1"/>
    <xf numFmtId="0" fontId="8" fillId="4" borderId="5" xfId="1" applyFont="1" applyFill="1" applyBorder="1"/>
    <xf numFmtId="0" fontId="8" fillId="4" borderId="4" xfId="1" applyFont="1" applyFill="1" applyBorder="1" applyAlignment="1">
      <alignment horizontal="centerContinuous"/>
    </xf>
    <xf numFmtId="0" fontId="8" fillId="4" borderId="0" xfId="1" applyFont="1" applyFill="1" applyAlignment="1">
      <alignment horizontal="centerContinuous"/>
    </xf>
    <xf numFmtId="0" fontId="8" fillId="5" borderId="0" xfId="1" applyFont="1" applyFill="1"/>
    <xf numFmtId="0" fontId="13" fillId="5" borderId="0" xfId="2" applyFont="1" applyFill="1"/>
    <xf numFmtId="0" fontId="9" fillId="4" borderId="4" xfId="1" applyFont="1" applyFill="1" applyBorder="1" applyAlignment="1">
      <alignment horizontal="centerContinuous"/>
    </xf>
    <xf numFmtId="0" fontId="9" fillId="4" borderId="0" xfId="1" applyFont="1" applyFill="1" applyAlignment="1">
      <alignment horizontal="centerContinuous"/>
    </xf>
    <xf numFmtId="0" fontId="9" fillId="4" borderId="5" xfId="1" applyFont="1" applyFill="1" applyBorder="1"/>
    <xf numFmtId="0" fontId="9" fillId="4" borderId="4" xfId="1" applyFont="1" applyFill="1" applyBorder="1" applyAlignment="1">
      <alignment horizontal="left" vertical="top" wrapText="1"/>
    </xf>
    <xf numFmtId="0" fontId="9" fillId="4" borderId="0" xfId="1" applyFont="1" applyFill="1" applyAlignment="1">
      <alignment horizontal="left" vertical="top" wrapText="1"/>
    </xf>
    <xf numFmtId="0" fontId="9" fillId="4" borderId="5" xfId="1" applyFont="1" applyFill="1" applyBorder="1" applyAlignment="1">
      <alignment horizontal="left" vertical="top" wrapText="1"/>
    </xf>
    <xf numFmtId="0" fontId="9" fillId="4" borderId="4" xfId="1" applyFont="1" applyFill="1" applyBorder="1" applyAlignment="1">
      <alignment horizontal="left"/>
    </xf>
    <xf numFmtId="0" fontId="9" fillId="4" borderId="0" xfId="1" applyFont="1" applyFill="1" applyAlignment="1">
      <alignment horizontal="left"/>
    </xf>
    <xf numFmtId="0" fontId="9" fillId="4" borderId="0" xfId="1" applyFont="1" applyFill="1"/>
    <xf numFmtId="0" fontId="6" fillId="4" borderId="4" xfId="4" applyFont="1" applyFill="1" applyBorder="1" applyAlignment="1" applyProtection="1"/>
    <xf numFmtId="0" fontId="14" fillId="4" borderId="0" xfId="3" applyFill="1" applyBorder="1" applyAlignment="1" applyProtection="1"/>
    <xf numFmtId="0" fontId="17" fillId="4" borderId="0" xfId="4" applyFont="1" applyFill="1" applyBorder="1" applyAlignment="1" applyProtection="1"/>
    <xf numFmtId="0" fontId="17" fillId="4" borderId="5" xfId="4" applyFont="1" applyFill="1" applyBorder="1" applyAlignment="1" applyProtection="1"/>
    <xf numFmtId="0" fontId="18" fillId="4" borderId="4" xfId="4" applyFont="1" applyFill="1" applyBorder="1" applyAlignment="1" applyProtection="1">
      <alignment horizontal="left"/>
    </xf>
    <xf numFmtId="0" fontId="18" fillId="4" borderId="0" xfId="4" applyFont="1" applyFill="1" applyBorder="1" applyAlignment="1" applyProtection="1">
      <alignment horizontal="left"/>
    </xf>
    <xf numFmtId="0" fontId="18" fillId="4" borderId="5" xfId="4" applyFont="1" applyFill="1" applyBorder="1" applyAlignment="1" applyProtection="1">
      <alignment horizontal="left"/>
    </xf>
    <xf numFmtId="0" fontId="8" fillId="4" borderId="6" xfId="1" applyFont="1" applyFill="1" applyBorder="1"/>
    <xf numFmtId="0" fontId="8" fillId="4" borderId="7" xfId="1" applyFont="1" applyFill="1" applyBorder="1"/>
    <xf numFmtId="0" fontId="8" fillId="4" borderId="8" xfId="1" applyFont="1" applyFill="1" applyBorder="1"/>
    <xf numFmtId="0" fontId="20" fillId="4" borderId="1" xfId="1" applyFont="1" applyFill="1" applyBorder="1" applyAlignment="1">
      <alignment vertical="top"/>
    </xf>
    <xf numFmtId="0" fontId="20" fillId="4" borderId="2" xfId="1" applyFont="1" applyFill="1" applyBorder="1" applyAlignment="1">
      <alignment vertical="top"/>
    </xf>
    <xf numFmtId="0" fontId="20" fillId="4" borderId="3" xfId="1" applyFont="1" applyFill="1" applyBorder="1" applyAlignment="1">
      <alignment vertical="top"/>
    </xf>
    <xf numFmtId="0" fontId="8" fillId="3" borderId="0" xfId="1" applyFont="1" applyFill="1" applyAlignment="1">
      <alignment vertical="top"/>
    </xf>
    <xf numFmtId="0" fontId="20" fillId="4" borderId="4" xfId="1" applyFont="1" applyFill="1" applyBorder="1" applyAlignment="1">
      <alignment vertical="top"/>
    </xf>
    <xf numFmtId="0" fontId="20" fillId="4" borderId="5" xfId="1" applyFont="1" applyFill="1" applyBorder="1" applyAlignment="1">
      <alignment vertical="top"/>
    </xf>
    <xf numFmtId="0" fontId="20" fillId="4" borderId="4" xfId="1" applyFont="1" applyFill="1" applyBorder="1" applyAlignment="1">
      <alignment horizontal="centerContinuous" vertical="top"/>
    </xf>
    <xf numFmtId="0" fontId="20" fillId="4" borderId="5" xfId="1" applyFont="1" applyFill="1" applyBorder="1" applyAlignment="1">
      <alignment horizontal="centerContinuous" vertical="top"/>
    </xf>
    <xf numFmtId="0" fontId="21" fillId="4" borderId="4" xfId="1" applyFont="1" applyFill="1" applyBorder="1" applyAlignment="1">
      <alignment vertical="top"/>
    </xf>
    <xf numFmtId="0" fontId="21" fillId="4" borderId="5" xfId="1" applyFont="1" applyFill="1" applyBorder="1" applyAlignment="1">
      <alignment vertical="top"/>
    </xf>
    <xf numFmtId="0" fontId="23" fillId="4" borderId="4" xfId="4" applyFont="1" applyFill="1" applyBorder="1" applyAlignment="1" applyProtection="1">
      <alignment vertical="top"/>
    </xf>
    <xf numFmtId="0" fontId="22" fillId="4" borderId="5" xfId="2" applyFont="1" applyFill="1" applyBorder="1"/>
    <xf numFmtId="0" fontId="24" fillId="2" borderId="0" xfId="0" applyFont="1" applyFill="1"/>
    <xf numFmtId="0" fontId="24" fillId="0" borderId="0" xfId="0" applyFont="1"/>
    <xf numFmtId="0" fontId="24" fillId="2" borderId="0" xfId="6" applyFont="1" applyFill="1"/>
    <xf numFmtId="0" fontId="24" fillId="6" borderId="0" xfId="6" applyFont="1" applyFill="1"/>
    <xf numFmtId="0" fontId="25" fillId="6" borderId="0" xfId="0" applyFont="1" applyFill="1" applyAlignment="1" applyProtection="1">
      <alignment horizontal="left"/>
      <protection locked="0"/>
    </xf>
    <xf numFmtId="0" fontId="25" fillId="6" borderId="0" xfId="0" applyFont="1" applyFill="1" applyAlignment="1" applyProtection="1">
      <alignment horizontal="right"/>
      <protection locked="0"/>
    </xf>
    <xf numFmtId="0" fontId="24" fillId="6" borderId="0" xfId="0" applyFont="1" applyFill="1" applyAlignment="1" applyProtection="1">
      <alignment horizontal="left"/>
      <protection locked="0"/>
    </xf>
    <xf numFmtId="0" fontId="24" fillId="6" borderId="0" xfId="0" applyFont="1" applyFill="1" applyAlignment="1" applyProtection="1">
      <alignment horizontal="right"/>
      <protection locked="0"/>
    </xf>
    <xf numFmtId="0" fontId="24" fillId="0" borderId="0" xfId="0" applyFont="1" applyAlignment="1">
      <alignment horizontal="center"/>
    </xf>
    <xf numFmtId="0" fontId="20" fillId="4" borderId="0" xfId="1" applyFont="1" applyFill="1" applyAlignment="1">
      <alignment vertical="top"/>
    </xf>
    <xf numFmtId="0" fontId="20" fillId="4" borderId="0" xfId="1" applyFont="1" applyFill="1" applyAlignment="1">
      <alignment horizontal="centerContinuous" vertical="top"/>
    </xf>
    <xf numFmtId="0" fontId="21" fillId="4" borderId="0" xfId="1" applyFont="1" applyFill="1" applyAlignment="1">
      <alignment vertical="top"/>
    </xf>
    <xf numFmtId="0" fontId="22" fillId="4" borderId="0" xfId="2" applyFont="1" applyFill="1"/>
    <xf numFmtId="0" fontId="24" fillId="6" borderId="9" xfId="6" applyFont="1" applyFill="1" applyBorder="1"/>
    <xf numFmtId="0" fontId="0" fillId="6" borderId="0" xfId="0" applyFill="1"/>
    <xf numFmtId="0" fontId="27" fillId="6" borderId="0" xfId="0" applyFont="1" applyFill="1"/>
    <xf numFmtId="0" fontId="25" fillId="6" borderId="9" xfId="0" applyFont="1" applyFill="1" applyBorder="1" applyAlignment="1">
      <alignment horizontal="center" vertical="center"/>
    </xf>
    <xf numFmtId="0" fontId="24" fillId="6" borderId="9" xfId="0" applyFont="1" applyFill="1" applyBorder="1" applyAlignment="1">
      <alignment horizontal="center" vertical="center"/>
    </xf>
    <xf numFmtId="0" fontId="0" fillId="6" borderId="15" xfId="0" applyFill="1" applyBorder="1"/>
    <xf numFmtId="0" fontId="0" fillId="6" borderId="9" xfId="0" applyFill="1" applyBorder="1"/>
    <xf numFmtId="0" fontId="28" fillId="6" borderId="0" xfId="0" applyFont="1" applyFill="1"/>
    <xf numFmtId="0" fontId="27" fillId="6" borderId="0" xfId="0" applyFont="1" applyFill="1" applyAlignment="1">
      <alignment horizontal="left" vertical="center"/>
    </xf>
    <xf numFmtId="0" fontId="28" fillId="6" borderId="0" xfId="0" applyFont="1" applyFill="1" applyAlignment="1">
      <alignment horizontal="center"/>
    </xf>
    <xf numFmtId="1" fontId="0" fillId="6" borderId="0" xfId="0" applyNumberFormat="1" applyFill="1"/>
    <xf numFmtId="0" fontId="16" fillId="6" borderId="9" xfId="0" applyFont="1" applyFill="1" applyBorder="1" applyAlignment="1">
      <alignment horizontal="center"/>
    </xf>
    <xf numFmtId="0" fontId="29" fillId="6" borderId="9" xfId="0" applyFont="1" applyFill="1" applyBorder="1" applyAlignment="1">
      <alignment horizontal="center"/>
    </xf>
    <xf numFmtId="0" fontId="0" fillId="6" borderId="9" xfId="0" applyFill="1" applyBorder="1" applyAlignment="1">
      <alignment horizontal="center"/>
    </xf>
    <xf numFmtId="0" fontId="0" fillId="6" borderId="9" xfId="0" applyFill="1" applyBorder="1" applyAlignment="1">
      <alignment horizontal="center" vertical="center"/>
    </xf>
    <xf numFmtId="0" fontId="0" fillId="6" borderId="0" xfId="0" applyFill="1" applyAlignment="1">
      <alignment horizontal="center" vertical="center"/>
    </xf>
    <xf numFmtId="0" fontId="27" fillId="6" borderId="0" xfId="0" applyFont="1" applyFill="1" applyAlignment="1">
      <alignment horizontal="center" vertical="center"/>
    </xf>
    <xf numFmtId="0" fontId="0" fillId="0" borderId="0" xfId="0" applyAlignment="1">
      <alignment horizontal="center"/>
    </xf>
    <xf numFmtId="0" fontId="0" fillId="0" borderId="9" xfId="0" applyBorder="1" applyAlignment="1">
      <alignment horizontal="center" vertical="center"/>
    </xf>
    <xf numFmtId="0" fontId="0" fillId="6" borderId="0" xfId="0" applyFill="1" applyAlignment="1">
      <alignment vertical="center" wrapText="1"/>
    </xf>
    <xf numFmtId="0" fontId="0" fillId="6" borderId="13" xfId="0" applyFill="1" applyBorder="1" applyAlignment="1">
      <alignment vertical="center" wrapText="1"/>
    </xf>
    <xf numFmtId="0" fontId="0" fillId="6" borderId="9" xfId="0" applyFill="1" applyBorder="1" applyAlignment="1">
      <alignment vertical="center" wrapText="1"/>
    </xf>
    <xf numFmtId="0" fontId="0" fillId="6" borderId="15" xfId="0" applyFill="1" applyBorder="1" applyAlignment="1">
      <alignment vertical="center" wrapText="1"/>
    </xf>
    <xf numFmtId="2" fontId="0" fillId="6" borderId="0" xfId="0" applyNumberFormat="1" applyFill="1" applyAlignment="1">
      <alignment vertical="center" wrapText="1"/>
    </xf>
    <xf numFmtId="0" fontId="0" fillId="6" borderId="13" xfId="0" applyFill="1" applyBorder="1" applyAlignment="1">
      <alignment horizontal="center" vertical="center" wrapText="1"/>
    </xf>
    <xf numFmtId="165" fontId="0" fillId="6" borderId="12" xfId="0" applyNumberFormat="1" applyFill="1" applyBorder="1"/>
    <xf numFmtId="0" fontId="0" fillId="6" borderId="14" xfId="0" applyFill="1" applyBorder="1" applyAlignment="1">
      <alignment horizontal="center" vertical="center"/>
    </xf>
    <xf numFmtId="165" fontId="0" fillId="6" borderId="0" xfId="0" applyNumberFormat="1" applyFill="1"/>
    <xf numFmtId="0" fontId="24" fillId="0" borderId="9" xfId="0" applyFont="1" applyBorder="1" applyAlignment="1">
      <alignment horizontal="center" vertical="center"/>
    </xf>
    <xf numFmtId="0" fontId="0" fillId="6" borderId="12" xfId="0" applyFill="1" applyBorder="1" applyAlignment="1">
      <alignment horizontal="right" vertical="center"/>
    </xf>
    <xf numFmtId="0" fontId="0" fillId="6" borderId="0" xfId="0" applyFill="1" applyAlignment="1">
      <alignment horizontal="right" vertical="center"/>
    </xf>
    <xf numFmtId="0" fontId="16" fillId="6" borderId="0" xfId="13" applyFill="1"/>
    <xf numFmtId="0" fontId="16" fillId="0" borderId="0" xfId="6"/>
    <xf numFmtId="0" fontId="0" fillId="0" borderId="9" xfId="6" applyFont="1" applyBorder="1" applyAlignment="1">
      <alignment horizontal="center" vertical="center"/>
    </xf>
    <xf numFmtId="14" fontId="0" fillId="6" borderId="0" xfId="0" applyNumberFormat="1" applyFill="1" applyAlignment="1">
      <alignment horizontal="center" vertical="center"/>
    </xf>
    <xf numFmtId="2" fontId="0" fillId="6" borderId="0" xfId="0" applyNumberFormat="1" applyFill="1"/>
    <xf numFmtId="0" fontId="0" fillId="6" borderId="0" xfId="0" applyFill="1" applyAlignment="1">
      <alignment wrapText="1"/>
    </xf>
    <xf numFmtId="15" fontId="0" fillId="6" borderId="0" xfId="0" applyNumberFormat="1" applyFill="1"/>
    <xf numFmtId="49" fontId="0" fillId="6" borderId="0" xfId="0" applyNumberFormat="1" applyFill="1"/>
    <xf numFmtId="0" fontId="28" fillId="6" borderId="0" xfId="0" applyFont="1" applyFill="1" applyAlignment="1">
      <alignment horizontal="center" vertical="center"/>
    </xf>
    <xf numFmtId="0" fontId="16" fillId="6" borderId="9" xfId="0" applyFont="1" applyFill="1" applyBorder="1" applyAlignment="1">
      <alignment horizontal="center" vertical="center"/>
    </xf>
    <xf numFmtId="14" fontId="0" fillId="6" borderId="9" xfId="0" applyNumberFormat="1" applyFill="1" applyBorder="1" applyAlignment="1">
      <alignment horizontal="center" vertical="center"/>
    </xf>
    <xf numFmtId="0" fontId="2" fillId="6" borderId="0" xfId="0" applyFont="1" applyFill="1"/>
    <xf numFmtId="0" fontId="7" fillId="6" borderId="0" xfId="1" applyFill="1"/>
    <xf numFmtId="14" fontId="2" fillId="6" borderId="0" xfId="14" applyNumberFormat="1" applyFill="1"/>
    <xf numFmtId="0" fontId="0" fillId="6" borderId="0" xfId="13" applyFont="1" applyFill="1"/>
    <xf numFmtId="0" fontId="2" fillId="6" borderId="0" xfId="14" applyFill="1"/>
    <xf numFmtId="14" fontId="2" fillId="6" borderId="9" xfId="14" applyNumberFormat="1" applyFill="1" applyBorder="1" applyAlignment="1">
      <alignment horizontal="center" vertical="center"/>
    </xf>
    <xf numFmtId="0" fontId="2" fillId="6" borderId="9" xfId="14" applyFill="1" applyBorder="1" applyAlignment="1">
      <alignment horizontal="center" vertical="center"/>
    </xf>
    <xf numFmtId="0" fontId="0" fillId="6" borderId="9" xfId="13" applyFont="1" applyFill="1" applyBorder="1" applyAlignment="1">
      <alignment horizontal="center" vertical="center"/>
    </xf>
    <xf numFmtId="0" fontId="30" fillId="6" borderId="9" xfId="0" applyFont="1" applyFill="1" applyBorder="1" applyAlignment="1">
      <alignment horizontal="center" vertical="center"/>
    </xf>
    <xf numFmtId="0" fontId="0" fillId="6" borderId="0" xfId="0" applyFill="1" applyAlignment="1">
      <alignment horizontal="center"/>
    </xf>
    <xf numFmtId="14" fontId="30" fillId="6" borderId="0" xfId="0" applyNumberFormat="1" applyFont="1" applyFill="1" applyAlignment="1">
      <alignment horizontal="center" vertical="top"/>
    </xf>
    <xf numFmtId="14" fontId="0" fillId="6" borderId="0" xfId="0" applyNumberFormat="1" applyFill="1" applyAlignment="1">
      <alignment horizontal="center"/>
    </xf>
    <xf numFmtId="14" fontId="0" fillId="6" borderId="0" xfId="0" applyNumberFormat="1" applyFill="1"/>
    <xf numFmtId="0" fontId="0" fillId="6" borderId="0" xfId="0" applyFill="1" applyAlignment="1">
      <alignment vertical="center"/>
    </xf>
    <xf numFmtId="49" fontId="0" fillId="6" borderId="0" xfId="0" applyNumberFormat="1" applyFill="1" applyAlignment="1">
      <alignment horizontal="center" vertical="center"/>
    </xf>
    <xf numFmtId="166" fontId="27" fillId="6" borderId="0" xfId="0" applyNumberFormat="1" applyFont="1" applyFill="1" applyAlignment="1">
      <alignment horizontal="left" vertical="center"/>
    </xf>
    <xf numFmtId="166" fontId="0" fillId="6" borderId="16" xfId="0" applyNumberFormat="1" applyFill="1" applyBorder="1" applyAlignment="1">
      <alignment horizontal="center" vertical="center"/>
    </xf>
    <xf numFmtId="0" fontId="0" fillId="6" borderId="17" xfId="0" applyFill="1" applyBorder="1" applyAlignment="1">
      <alignment horizontal="center" vertical="center"/>
    </xf>
    <xf numFmtId="0" fontId="0" fillId="6" borderId="17" xfId="0" applyFill="1" applyBorder="1" applyAlignment="1">
      <alignment vertical="center"/>
    </xf>
    <xf numFmtId="0" fontId="0" fillId="6" borderId="18" xfId="0" applyFill="1" applyBorder="1" applyAlignment="1">
      <alignment vertical="center"/>
    </xf>
    <xf numFmtId="0" fontId="0" fillId="6" borderId="16" xfId="0" applyFill="1" applyBorder="1"/>
    <xf numFmtId="0" fontId="0" fillId="6" borderId="17" xfId="0" applyFill="1" applyBorder="1"/>
    <xf numFmtId="0" fontId="0" fillId="6" borderId="18" xfId="0" applyFill="1" applyBorder="1"/>
    <xf numFmtId="166" fontId="0" fillId="6" borderId="12" xfId="0" applyNumberFormat="1" applyFill="1" applyBorder="1" applyAlignment="1">
      <alignment horizontal="center" vertical="center"/>
    </xf>
    <xf numFmtId="0" fontId="0" fillId="6" borderId="13" xfId="0" applyFill="1" applyBorder="1"/>
    <xf numFmtId="0" fontId="0" fillId="6" borderId="12" xfId="0" applyFill="1" applyBorder="1" applyAlignment="1">
      <alignment wrapText="1"/>
    </xf>
    <xf numFmtId="0" fontId="0" fillId="6" borderId="12" xfId="0" applyFill="1" applyBorder="1"/>
    <xf numFmtId="166" fontId="0" fillId="6" borderId="12" xfId="0" applyNumberFormat="1" applyFill="1" applyBorder="1"/>
    <xf numFmtId="0" fontId="0" fillId="6" borderId="14" xfId="0" applyFill="1" applyBorder="1" applyAlignment="1">
      <alignment wrapText="1"/>
    </xf>
    <xf numFmtId="166" fontId="0" fillId="6" borderId="0" xfId="0" applyNumberFormat="1" applyFill="1"/>
    <xf numFmtId="0" fontId="0" fillId="6" borderId="14" xfId="0" applyFill="1" applyBorder="1"/>
    <xf numFmtId="166" fontId="0" fillId="6" borderId="14" xfId="0" applyNumberFormat="1" applyFill="1" applyBorder="1" applyAlignment="1">
      <alignment horizontal="center" vertical="center"/>
    </xf>
    <xf numFmtId="0" fontId="19" fillId="4" borderId="6" xfId="5" applyFill="1" applyBorder="1" applyAlignment="1" applyProtection="1">
      <alignment horizontal="left" vertical="top" wrapText="1"/>
    </xf>
    <xf numFmtId="0" fontId="19" fillId="4" borderId="11" xfId="5" applyFill="1" applyBorder="1" applyAlignment="1" applyProtection="1">
      <alignment horizontal="left" vertical="top" wrapText="1"/>
    </xf>
    <xf numFmtId="0" fontId="19" fillId="4" borderId="4" xfId="5" applyFill="1" applyBorder="1" applyAlignment="1" applyProtection="1">
      <alignment horizontal="left" vertical="top" wrapText="1"/>
    </xf>
    <xf numFmtId="0" fontId="19" fillId="4" borderId="10" xfId="5" applyFill="1" applyBorder="1" applyAlignment="1" applyProtection="1">
      <alignment horizontal="left" vertical="top" wrapText="1"/>
    </xf>
    <xf numFmtId="0" fontId="21" fillId="4" borderId="4" xfId="1" applyFont="1" applyFill="1" applyBorder="1" applyAlignment="1">
      <alignment horizontal="center" vertical="top"/>
    </xf>
    <xf numFmtId="0" fontId="21" fillId="4" borderId="10" xfId="1" applyFont="1" applyFill="1" applyBorder="1" applyAlignment="1">
      <alignment horizontal="center" vertical="top"/>
    </xf>
    <xf numFmtId="0" fontId="21" fillId="4" borderId="4" xfId="1" applyFont="1" applyFill="1" applyBorder="1" applyAlignment="1">
      <alignment horizontal="center" vertical="top" wrapText="1"/>
    </xf>
    <xf numFmtId="0" fontId="21" fillId="4" borderId="10" xfId="1" applyFont="1" applyFill="1" applyBorder="1" applyAlignment="1">
      <alignment horizontal="center" vertical="top" wrapText="1"/>
    </xf>
    <xf numFmtId="0" fontId="20" fillId="4" borderId="4" xfId="1" applyFont="1" applyFill="1" applyBorder="1" applyAlignment="1">
      <alignment horizontal="center" vertical="top"/>
    </xf>
    <xf numFmtId="0" fontId="20" fillId="4" borderId="10" xfId="1" applyFont="1" applyFill="1" applyBorder="1" applyAlignment="1">
      <alignment horizontal="center" vertical="top"/>
    </xf>
    <xf numFmtId="0" fontId="19" fillId="4" borderId="4" xfId="5" applyFill="1" applyBorder="1" applyAlignment="1">
      <alignment horizontal="left" vertical="top" wrapText="1"/>
    </xf>
    <xf numFmtId="0" fontId="19" fillId="4" borderId="10" xfId="5" applyFill="1" applyBorder="1" applyAlignment="1">
      <alignment horizontal="left" vertical="top" wrapText="1"/>
    </xf>
    <xf numFmtId="0" fontId="9" fillId="4" borderId="4" xfId="1" applyFont="1" applyFill="1" applyBorder="1" applyAlignment="1">
      <alignment horizontal="center" vertical="top" wrapText="1"/>
    </xf>
    <xf numFmtId="0" fontId="9" fillId="4" borderId="0" xfId="1" applyFont="1" applyFill="1" applyAlignment="1">
      <alignment horizontal="center" vertical="top" wrapText="1"/>
    </xf>
    <xf numFmtId="0" fontId="9" fillId="4" borderId="5" xfId="1" applyFont="1" applyFill="1" applyBorder="1" applyAlignment="1">
      <alignment horizontal="center" vertical="top" wrapText="1"/>
    </xf>
    <xf numFmtId="0" fontId="14" fillId="4" borderId="4" xfId="3" applyNumberFormat="1" applyFill="1" applyBorder="1" applyAlignment="1">
      <alignment horizontal="center" vertical="top" wrapText="1"/>
    </xf>
    <xf numFmtId="0" fontId="14" fillId="4" borderId="0" xfId="3" applyNumberFormat="1" applyFill="1" applyBorder="1" applyAlignment="1">
      <alignment horizontal="center" vertical="top" wrapText="1"/>
    </xf>
    <xf numFmtId="0" fontId="14" fillId="4" borderId="5" xfId="3" applyNumberFormat="1" applyFill="1" applyBorder="1" applyAlignment="1">
      <alignment horizontal="center" vertical="top" wrapText="1"/>
    </xf>
    <xf numFmtId="0" fontId="16" fillId="4" borderId="0" xfId="4" applyFont="1" applyFill="1" applyBorder="1" applyAlignment="1" applyProtection="1">
      <alignment horizontal="right"/>
    </xf>
    <xf numFmtId="164" fontId="9" fillId="4" borderId="2" xfId="1" applyNumberFormat="1" applyFont="1" applyFill="1" applyBorder="1" applyAlignment="1">
      <alignment horizontal="right"/>
    </xf>
    <xf numFmtId="164" fontId="9" fillId="4" borderId="3" xfId="1" applyNumberFormat="1" applyFont="1" applyFill="1" applyBorder="1" applyAlignment="1">
      <alignment horizontal="right"/>
    </xf>
    <xf numFmtId="0" fontId="10" fillId="4" borderId="4" xfId="1" applyFont="1" applyFill="1" applyBorder="1" applyAlignment="1">
      <alignment horizontal="center"/>
    </xf>
    <xf numFmtId="0" fontId="10" fillId="4" borderId="0" xfId="1" applyFont="1" applyFill="1" applyAlignment="1">
      <alignment horizontal="center"/>
    </xf>
    <xf numFmtId="0" fontId="10" fillId="4" borderId="5" xfId="1" applyFont="1" applyFill="1" applyBorder="1" applyAlignment="1">
      <alignment horizontal="center"/>
    </xf>
    <xf numFmtId="0" fontId="11" fillId="4" borderId="4" xfId="1" applyFont="1" applyFill="1" applyBorder="1" applyAlignment="1">
      <alignment horizontal="center"/>
    </xf>
    <xf numFmtId="0" fontId="11" fillId="4" borderId="0" xfId="1" applyFont="1" applyFill="1" applyAlignment="1">
      <alignment horizontal="center"/>
    </xf>
    <xf numFmtId="0" fontId="11" fillId="4" borderId="5" xfId="1" applyFont="1" applyFill="1" applyBorder="1" applyAlignment="1">
      <alignment horizontal="center"/>
    </xf>
    <xf numFmtId="17" fontId="11" fillId="4" borderId="4" xfId="1" quotePrefix="1" applyNumberFormat="1" applyFont="1" applyFill="1" applyBorder="1" applyAlignment="1">
      <alignment horizontal="center"/>
    </xf>
    <xf numFmtId="0" fontId="10" fillId="4" borderId="4" xfId="1" applyFont="1" applyFill="1" applyBorder="1" applyAlignment="1">
      <alignment horizontal="center" wrapText="1"/>
    </xf>
    <xf numFmtId="0" fontId="10" fillId="4" borderId="0" xfId="1" applyFont="1" applyFill="1" applyAlignment="1">
      <alignment horizontal="center" wrapText="1"/>
    </xf>
    <xf numFmtId="0" fontId="10" fillId="4" borderId="5" xfId="1" applyFont="1" applyFill="1" applyBorder="1" applyAlignment="1">
      <alignment horizontal="center" wrapText="1"/>
    </xf>
    <xf numFmtId="0" fontId="27" fillId="6" borderId="0" xfId="0" applyFont="1" applyFill="1" applyAlignment="1">
      <alignment horizontal="left" vertical="center"/>
    </xf>
    <xf numFmtId="0" fontId="27" fillId="6" borderId="0" xfId="0" applyFont="1" applyFill="1" applyAlignment="1">
      <alignment horizontal="center"/>
    </xf>
    <xf numFmtId="0" fontId="0" fillId="6" borderId="0" xfId="0" applyFill="1" applyAlignment="1">
      <alignment horizontal="center" vertical="center" wrapText="1"/>
    </xf>
  </cellXfs>
  <cellStyles count="16">
    <cellStyle name="Hyperlink" xfId="5" builtinId="8"/>
    <cellStyle name="Hyperlink 2" xfId="3" xr:uid="{5B7118CE-B6AB-468E-A769-6AE63D0D7B89}"/>
    <cellStyle name="Hyperlink 4" xfId="4" xr:uid="{E8948C09-3DA4-4C8A-90C1-5E765410F1EC}"/>
    <cellStyle name="Normal" xfId="0" builtinId="0"/>
    <cellStyle name="Normal 2" xfId="6" xr:uid="{F4C6E89C-7D35-4E99-B992-018782F1114C}"/>
    <cellStyle name="Normal 2 2" xfId="1" xr:uid="{186442B4-B65A-40DF-8E45-A09E9BADD548}"/>
    <cellStyle name="Normal 2 2 2 2" xfId="15" xr:uid="{694D1EFE-3D60-4FBF-8D83-16250500F723}"/>
    <cellStyle name="Normal 2 3" xfId="9" xr:uid="{5E7EB9AB-630E-4D72-BB11-7F87F1A5ECCB}"/>
    <cellStyle name="Normal 2 6" xfId="14" xr:uid="{57CDE0E7-A80E-476D-9525-883D13288092}"/>
    <cellStyle name="Normal 3" xfId="2" xr:uid="{5DD6D933-46AA-46B5-9452-89FC49097CC1}"/>
    <cellStyle name="Normal 3 2" xfId="7" xr:uid="{15CB8904-E2E4-45F9-9578-321AE72AF9C9}"/>
    <cellStyle name="Normal 3 2 2" xfId="11" xr:uid="{5EBC55B9-0F2A-4F66-8A8E-014611A65347}"/>
    <cellStyle name="Normal 3 3" xfId="10" xr:uid="{963EF0D7-6493-4DB8-9827-811B699C2D00}"/>
    <cellStyle name="Normal 3 4" xfId="13" xr:uid="{92F241C8-905F-4008-AB6D-2CE196DBA649}"/>
    <cellStyle name="Normal 4" xfId="8" xr:uid="{3C3C83CF-CF08-40C8-9BC4-48C652C14D25}"/>
    <cellStyle name="Normal 4 2" xfId="12" xr:uid="{17D5993A-48F9-49CC-AD82-E68DC738ED94}"/>
  </cellStyles>
  <dxfs count="0"/>
  <tableStyles count="0" defaultTableStyle="TableStyleMedium2" defaultPivotStyle="PivotStyleLight16"/>
  <colors>
    <mruColors>
      <color rgb="FF4B8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2.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externalLink" Target="externalLinks/externalLink15.xml"/><Relationship Id="rId47" Type="http://schemas.openxmlformats.org/officeDocument/2006/relationships/externalLink" Target="externalLinks/externalLink20.xml"/><Relationship Id="rId50" Type="http://schemas.openxmlformats.org/officeDocument/2006/relationships/externalLink" Target="externalLinks/externalLink23.xml"/><Relationship Id="rId55" Type="http://schemas.openxmlformats.org/officeDocument/2006/relationships/externalLink" Target="externalLinks/externalLink28.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2.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externalLink" Target="externalLinks/externalLink10.xml"/><Relationship Id="rId40" Type="http://schemas.openxmlformats.org/officeDocument/2006/relationships/externalLink" Target="externalLinks/externalLink13.xml"/><Relationship Id="rId45" Type="http://schemas.openxmlformats.org/officeDocument/2006/relationships/externalLink" Target="externalLinks/externalLink18.xml"/><Relationship Id="rId53" Type="http://schemas.openxmlformats.org/officeDocument/2006/relationships/externalLink" Target="externalLinks/externalLink26.xml"/><Relationship Id="rId58" Type="http://schemas.openxmlformats.org/officeDocument/2006/relationships/externalLink" Target="externalLinks/externalLink31.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43" Type="http://schemas.openxmlformats.org/officeDocument/2006/relationships/externalLink" Target="externalLinks/externalLink16.xml"/><Relationship Id="rId48" Type="http://schemas.openxmlformats.org/officeDocument/2006/relationships/externalLink" Target="externalLinks/externalLink21.xml"/><Relationship Id="rId56" Type="http://schemas.openxmlformats.org/officeDocument/2006/relationships/externalLink" Target="externalLinks/externalLink29.xml"/><Relationship Id="rId8" Type="http://schemas.openxmlformats.org/officeDocument/2006/relationships/worksheet" Target="worksheets/sheet8.xml"/><Relationship Id="rId51" Type="http://schemas.openxmlformats.org/officeDocument/2006/relationships/externalLink" Target="externalLinks/externalLink2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externalLink" Target="externalLinks/externalLink11.xml"/><Relationship Id="rId46" Type="http://schemas.openxmlformats.org/officeDocument/2006/relationships/externalLink" Target="externalLinks/externalLink19.xml"/><Relationship Id="rId59" Type="http://schemas.openxmlformats.org/officeDocument/2006/relationships/externalLink" Target="externalLinks/externalLink32.xml"/><Relationship Id="rId20" Type="http://schemas.openxmlformats.org/officeDocument/2006/relationships/worksheet" Target="worksheets/sheet20.xml"/><Relationship Id="rId41" Type="http://schemas.openxmlformats.org/officeDocument/2006/relationships/externalLink" Target="externalLinks/externalLink14.xml"/><Relationship Id="rId54" Type="http://schemas.openxmlformats.org/officeDocument/2006/relationships/externalLink" Target="externalLinks/externalLink27.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externalLink" Target="externalLinks/externalLink9.xml"/><Relationship Id="rId49" Type="http://schemas.openxmlformats.org/officeDocument/2006/relationships/externalLink" Target="externalLinks/externalLink22.xml"/><Relationship Id="rId57" Type="http://schemas.openxmlformats.org/officeDocument/2006/relationships/externalLink" Target="externalLinks/externalLink30.xml"/><Relationship Id="rId10" Type="http://schemas.openxmlformats.org/officeDocument/2006/relationships/worksheet" Target="worksheets/sheet10.xml"/><Relationship Id="rId31" Type="http://schemas.openxmlformats.org/officeDocument/2006/relationships/externalLink" Target="externalLinks/externalLink4.xml"/><Relationship Id="rId44" Type="http://schemas.openxmlformats.org/officeDocument/2006/relationships/externalLink" Target="externalLinks/externalLink17.xml"/><Relationship Id="rId52" Type="http://schemas.openxmlformats.org/officeDocument/2006/relationships/externalLink" Target="externalLinks/externalLink25.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134471</xdr:colOff>
      <xdr:row>0</xdr:row>
      <xdr:rowOff>59765</xdr:rowOff>
    </xdr:from>
    <xdr:to>
      <xdr:col>6</xdr:col>
      <xdr:colOff>396489</xdr:colOff>
      <xdr:row>17</xdr:row>
      <xdr:rowOff>186765</xdr:rowOff>
    </xdr:to>
    <xdr:pic>
      <xdr:nvPicPr>
        <xdr:cNvPr id="3" name="Picture 2">
          <a:extLst>
            <a:ext uri="{FF2B5EF4-FFF2-40B4-BE49-F238E27FC236}">
              <a16:creationId xmlns:a16="http://schemas.microsoft.com/office/drawing/2014/main" id="{EF9C28BF-E47B-3AC8-3190-9BED39495C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471" y="59765"/>
          <a:ext cx="4206489" cy="3653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333375</xdr:colOff>
      <xdr:row>1</xdr:row>
      <xdr:rowOff>28575</xdr:rowOff>
    </xdr:from>
    <xdr:to>
      <xdr:col>7</xdr:col>
      <xdr:colOff>279503</xdr:colOff>
      <xdr:row>29</xdr:row>
      <xdr:rowOff>190500</xdr:rowOff>
    </xdr:to>
    <xdr:pic>
      <xdr:nvPicPr>
        <xdr:cNvPr id="3" name="Picture 2">
          <a:extLst>
            <a:ext uri="{FF2B5EF4-FFF2-40B4-BE49-F238E27FC236}">
              <a16:creationId xmlns:a16="http://schemas.microsoft.com/office/drawing/2014/main" id="{A9C75827-4EB8-F254-43C7-500EB63F6EE3}"/>
            </a:ext>
          </a:extLst>
        </xdr:cNvPr>
        <xdr:cNvPicPr>
          <a:picLocks noChangeAspect="1"/>
        </xdr:cNvPicPr>
      </xdr:nvPicPr>
      <xdr:blipFill>
        <a:blip xmlns:r="http://schemas.openxmlformats.org/officeDocument/2006/relationships" r:embed="rId1"/>
        <a:stretch>
          <a:fillRect/>
        </a:stretch>
      </xdr:blipFill>
      <xdr:spPr>
        <a:xfrm>
          <a:off x="333375" y="238125"/>
          <a:ext cx="4546703" cy="60293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273050</xdr:colOff>
      <xdr:row>35</xdr:row>
      <xdr:rowOff>137513</xdr:rowOff>
    </xdr:to>
    <xdr:pic>
      <xdr:nvPicPr>
        <xdr:cNvPr id="6" name="Picture 5">
          <a:extLst>
            <a:ext uri="{FF2B5EF4-FFF2-40B4-BE49-F238E27FC236}">
              <a16:creationId xmlns:a16="http://schemas.microsoft.com/office/drawing/2014/main" id="{E5CFCDF6-7C90-48C2-AC89-69339F0FE488}"/>
            </a:ext>
          </a:extLst>
        </xdr:cNvPr>
        <xdr:cNvPicPr>
          <a:picLocks noChangeAspect="1"/>
        </xdr:cNvPicPr>
      </xdr:nvPicPr>
      <xdr:blipFill>
        <a:blip xmlns:r="http://schemas.openxmlformats.org/officeDocument/2006/relationships" r:embed="rId1"/>
        <a:stretch>
          <a:fillRect/>
        </a:stretch>
      </xdr:blipFill>
      <xdr:spPr>
        <a:xfrm>
          <a:off x="0" y="0"/>
          <a:ext cx="4851400" cy="67097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622300</xdr:colOff>
      <xdr:row>56</xdr:row>
      <xdr:rowOff>165100</xdr:rowOff>
    </xdr:to>
    <xdr:pic>
      <xdr:nvPicPr>
        <xdr:cNvPr id="3" name="Picture 2">
          <a:extLst>
            <a:ext uri="{FF2B5EF4-FFF2-40B4-BE49-F238E27FC236}">
              <a16:creationId xmlns:a16="http://schemas.microsoft.com/office/drawing/2014/main" id="{46CBC9B7-8499-C448-BA1F-2108A38DF6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200650" cy="1159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101600</xdr:colOff>
      <xdr:row>39</xdr:row>
      <xdr:rowOff>12700</xdr:rowOff>
    </xdr:to>
    <xdr:pic>
      <xdr:nvPicPr>
        <xdr:cNvPr id="2" name="Picture 1">
          <a:extLst>
            <a:ext uri="{FF2B5EF4-FFF2-40B4-BE49-F238E27FC236}">
              <a16:creationId xmlns:a16="http://schemas.microsoft.com/office/drawing/2014/main" id="{1E780E1D-9ED0-4424-96FE-08AE6FD540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34000" cy="822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57150</xdr:colOff>
      <xdr:row>58</xdr:row>
      <xdr:rowOff>152400</xdr:rowOff>
    </xdr:to>
    <xdr:pic>
      <xdr:nvPicPr>
        <xdr:cNvPr id="4" name="Picture 3">
          <a:extLst>
            <a:ext uri="{FF2B5EF4-FFF2-40B4-BE49-F238E27FC236}">
              <a16:creationId xmlns:a16="http://schemas.microsoft.com/office/drawing/2014/main" id="{24ACF338-F273-ADED-352B-026799880C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289550" cy="1230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120650</xdr:colOff>
      <xdr:row>66</xdr:row>
      <xdr:rowOff>190500</xdr:rowOff>
    </xdr:to>
    <xdr:pic>
      <xdr:nvPicPr>
        <xdr:cNvPr id="5" name="Picture 4">
          <a:extLst>
            <a:ext uri="{FF2B5EF4-FFF2-40B4-BE49-F238E27FC236}">
              <a16:creationId xmlns:a16="http://schemas.microsoft.com/office/drawing/2014/main" id="{BE72FFDB-EA82-D8B4-8A37-F2D2765DA8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53050" cy="1402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488950</xdr:colOff>
      <xdr:row>20</xdr:row>
      <xdr:rowOff>114300</xdr:rowOff>
    </xdr:to>
    <xdr:pic>
      <xdr:nvPicPr>
        <xdr:cNvPr id="4" name="Picture 3">
          <a:extLst>
            <a:ext uri="{FF2B5EF4-FFF2-40B4-BE49-F238E27FC236}">
              <a16:creationId xmlns:a16="http://schemas.microsoft.com/office/drawing/2014/main" id="{5B7ADCF6-3597-0DB6-19EB-C8568651AC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067300" cy="430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349250</xdr:colOff>
      <xdr:row>24</xdr:row>
      <xdr:rowOff>6350</xdr:rowOff>
    </xdr:to>
    <xdr:pic>
      <xdr:nvPicPr>
        <xdr:cNvPr id="3" name="Picture 2">
          <a:extLst>
            <a:ext uri="{FF2B5EF4-FFF2-40B4-BE49-F238E27FC236}">
              <a16:creationId xmlns:a16="http://schemas.microsoft.com/office/drawing/2014/main" id="{DE1B657B-3B56-F3ED-26A2-6535CFBA2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927600" cy="501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402903</xdr:colOff>
      <xdr:row>23</xdr:row>
      <xdr:rowOff>127000</xdr:rowOff>
    </xdr:to>
    <xdr:pic>
      <xdr:nvPicPr>
        <xdr:cNvPr id="2" name="Picture 1">
          <a:extLst>
            <a:ext uri="{FF2B5EF4-FFF2-40B4-BE49-F238E27FC236}">
              <a16:creationId xmlns:a16="http://schemas.microsoft.com/office/drawing/2014/main" id="{C29EAE1E-144F-7E02-D480-8FCE4F7AF3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959028" cy="4556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292100</xdr:colOff>
      <xdr:row>19</xdr:row>
      <xdr:rowOff>57150</xdr:rowOff>
    </xdr:to>
    <xdr:pic>
      <xdr:nvPicPr>
        <xdr:cNvPr id="2" name="Picture 1">
          <a:extLst>
            <a:ext uri="{FF2B5EF4-FFF2-40B4-BE49-F238E27FC236}">
              <a16:creationId xmlns:a16="http://schemas.microsoft.com/office/drawing/2014/main" id="{B5B93600-601A-A0C9-27D9-21513614D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870450" cy="403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209549</xdr:rowOff>
    </xdr:from>
    <xdr:to>
      <xdr:col>7</xdr:col>
      <xdr:colOff>142875</xdr:colOff>
      <xdr:row>52</xdr:row>
      <xdr:rowOff>111866</xdr:rowOff>
    </xdr:to>
    <xdr:pic>
      <xdr:nvPicPr>
        <xdr:cNvPr id="2" name="Picture 1">
          <a:extLst>
            <a:ext uri="{FF2B5EF4-FFF2-40B4-BE49-F238E27FC236}">
              <a16:creationId xmlns:a16="http://schemas.microsoft.com/office/drawing/2014/main" id="{A1AA7BED-223B-9783-8A9D-E9B4B46D9050}"/>
            </a:ext>
          </a:extLst>
        </xdr:cNvPr>
        <xdr:cNvPicPr>
          <a:picLocks noChangeAspect="1"/>
        </xdr:cNvPicPr>
      </xdr:nvPicPr>
      <xdr:blipFill>
        <a:blip xmlns:r="http://schemas.openxmlformats.org/officeDocument/2006/relationships" r:embed="rId1"/>
        <a:stretch>
          <a:fillRect/>
        </a:stretch>
      </xdr:blipFill>
      <xdr:spPr>
        <a:xfrm>
          <a:off x="0" y="209549"/>
          <a:ext cx="4743450" cy="1079891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482600</xdr:colOff>
      <xdr:row>34</xdr:row>
      <xdr:rowOff>50800</xdr:rowOff>
    </xdr:to>
    <xdr:pic>
      <xdr:nvPicPr>
        <xdr:cNvPr id="2" name="Picture 1">
          <a:extLst>
            <a:ext uri="{FF2B5EF4-FFF2-40B4-BE49-F238E27FC236}">
              <a16:creationId xmlns:a16="http://schemas.microsoft.com/office/drawing/2014/main" id="{C496B749-371A-65BD-C6B5-1A25286C9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0" cy="7143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75753</xdr:colOff>
      <xdr:row>20</xdr:row>
      <xdr:rowOff>190500</xdr:rowOff>
    </xdr:to>
    <xdr:pic>
      <xdr:nvPicPr>
        <xdr:cNvPr id="3" name="Picture 2">
          <a:extLst>
            <a:ext uri="{FF2B5EF4-FFF2-40B4-BE49-F238E27FC236}">
              <a16:creationId xmlns:a16="http://schemas.microsoft.com/office/drawing/2014/main" id="{C3AFDE15-5333-F7DE-7B5F-0BDE76C093BD}"/>
            </a:ext>
          </a:extLst>
        </xdr:cNvPr>
        <xdr:cNvPicPr>
          <a:picLocks noChangeAspect="1"/>
        </xdr:cNvPicPr>
      </xdr:nvPicPr>
      <xdr:blipFill>
        <a:blip xmlns:r="http://schemas.openxmlformats.org/officeDocument/2006/relationships" r:embed="rId1"/>
        <a:stretch>
          <a:fillRect/>
        </a:stretch>
      </xdr:blipFill>
      <xdr:spPr>
        <a:xfrm>
          <a:off x="657225" y="628650"/>
          <a:ext cx="4676328" cy="36576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524280</xdr:colOff>
      <xdr:row>28</xdr:row>
      <xdr:rowOff>117928</xdr:rowOff>
    </xdr:to>
    <xdr:pic>
      <xdr:nvPicPr>
        <xdr:cNvPr id="3" name="Picture 2">
          <a:extLst>
            <a:ext uri="{FF2B5EF4-FFF2-40B4-BE49-F238E27FC236}">
              <a16:creationId xmlns:a16="http://schemas.microsoft.com/office/drawing/2014/main" id="{D178350D-D882-0C30-6184-7EB29CD95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6729136" cy="8264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303060</xdr:colOff>
      <xdr:row>27</xdr:row>
      <xdr:rowOff>45357</xdr:rowOff>
    </xdr:to>
    <xdr:pic>
      <xdr:nvPicPr>
        <xdr:cNvPr id="3" name="Picture 2">
          <a:extLst>
            <a:ext uri="{FF2B5EF4-FFF2-40B4-BE49-F238E27FC236}">
              <a16:creationId xmlns:a16="http://schemas.microsoft.com/office/drawing/2014/main" id="{D975A3DC-4F61-F5B5-1CC3-EB507DB70E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5818488" cy="49620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266699</xdr:colOff>
      <xdr:row>1</xdr:row>
      <xdr:rowOff>190500</xdr:rowOff>
    </xdr:from>
    <xdr:to>
      <xdr:col>7</xdr:col>
      <xdr:colOff>428625</xdr:colOff>
      <xdr:row>20</xdr:row>
      <xdr:rowOff>38966</xdr:rowOff>
    </xdr:to>
    <xdr:pic>
      <xdr:nvPicPr>
        <xdr:cNvPr id="2" name="Picture 1">
          <a:extLst>
            <a:ext uri="{FF2B5EF4-FFF2-40B4-BE49-F238E27FC236}">
              <a16:creationId xmlns:a16="http://schemas.microsoft.com/office/drawing/2014/main" id="{FDBFF391-C4F0-5E07-1CDB-68C4502323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699" y="400050"/>
          <a:ext cx="4962526" cy="3791816"/>
        </a:xfrm>
        <a:prstGeom prst="rect">
          <a:avLst/>
        </a:prstGeom>
        <a:noFill/>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525245</xdr:colOff>
      <xdr:row>18</xdr:row>
      <xdr:rowOff>92364</xdr:rowOff>
    </xdr:to>
    <xdr:pic>
      <xdr:nvPicPr>
        <xdr:cNvPr id="3" name="Picture 2">
          <a:extLst>
            <a:ext uri="{FF2B5EF4-FFF2-40B4-BE49-F238E27FC236}">
              <a16:creationId xmlns:a16="http://schemas.microsoft.com/office/drawing/2014/main" id="{E169E44C-EA4B-CC91-F933-2FED2789C6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293518" cy="3244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150091</xdr:colOff>
      <xdr:row>0</xdr:row>
      <xdr:rowOff>77932</xdr:rowOff>
    </xdr:from>
    <xdr:to>
      <xdr:col>12</xdr:col>
      <xdr:colOff>111449</xdr:colOff>
      <xdr:row>21</xdr:row>
      <xdr:rowOff>57727</xdr:rowOff>
    </xdr:to>
    <xdr:pic>
      <xdr:nvPicPr>
        <xdr:cNvPr id="3" name="Picture 2">
          <a:extLst>
            <a:ext uri="{FF2B5EF4-FFF2-40B4-BE49-F238E27FC236}">
              <a16:creationId xmlns:a16="http://schemas.microsoft.com/office/drawing/2014/main" id="{58BC7BF2-DB32-7A35-5905-AA397F3963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091" y="77932"/>
          <a:ext cx="7858449" cy="4263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209549</xdr:rowOff>
    </xdr:from>
    <xdr:to>
      <xdr:col>7</xdr:col>
      <xdr:colOff>95250</xdr:colOff>
      <xdr:row>27</xdr:row>
      <xdr:rowOff>138772</xdr:rowOff>
    </xdr:to>
    <xdr:pic>
      <xdr:nvPicPr>
        <xdr:cNvPr id="4" name="Picture 3">
          <a:extLst>
            <a:ext uri="{FF2B5EF4-FFF2-40B4-BE49-F238E27FC236}">
              <a16:creationId xmlns:a16="http://schemas.microsoft.com/office/drawing/2014/main" id="{D6B95CCA-4BD3-6054-8969-9C4BB8A18FCA}"/>
            </a:ext>
          </a:extLst>
        </xdr:cNvPr>
        <xdr:cNvPicPr>
          <a:picLocks noChangeAspect="1"/>
        </xdr:cNvPicPr>
      </xdr:nvPicPr>
      <xdr:blipFill>
        <a:blip xmlns:r="http://schemas.openxmlformats.org/officeDocument/2006/relationships" r:embed="rId1"/>
        <a:stretch>
          <a:fillRect/>
        </a:stretch>
      </xdr:blipFill>
      <xdr:spPr>
        <a:xfrm>
          <a:off x="0" y="209549"/>
          <a:ext cx="4695825" cy="55870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101600</xdr:colOff>
      <xdr:row>42</xdr:row>
      <xdr:rowOff>101600</xdr:rowOff>
    </xdr:to>
    <xdr:pic>
      <xdr:nvPicPr>
        <xdr:cNvPr id="3" name="Picture 2">
          <a:extLst>
            <a:ext uri="{FF2B5EF4-FFF2-40B4-BE49-F238E27FC236}">
              <a16:creationId xmlns:a16="http://schemas.microsoft.com/office/drawing/2014/main" id="{122B9479-1F5D-B447-D47F-9878152AFD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53050" cy="830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50800</xdr:colOff>
      <xdr:row>0</xdr:row>
      <xdr:rowOff>57150</xdr:rowOff>
    </xdr:from>
    <xdr:to>
      <xdr:col>7</xdr:col>
      <xdr:colOff>419100</xdr:colOff>
      <xdr:row>38</xdr:row>
      <xdr:rowOff>25400</xdr:rowOff>
    </xdr:to>
    <xdr:pic>
      <xdr:nvPicPr>
        <xdr:cNvPr id="2" name="Picture 1">
          <a:extLst>
            <a:ext uri="{FF2B5EF4-FFF2-40B4-BE49-F238E27FC236}">
              <a16:creationId xmlns:a16="http://schemas.microsoft.com/office/drawing/2014/main" id="{1BEB4859-2B04-CD04-8122-BAACECE6A7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 y="57150"/>
          <a:ext cx="4946650" cy="675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393700</xdr:colOff>
      <xdr:row>42</xdr:row>
      <xdr:rowOff>76200</xdr:rowOff>
    </xdr:to>
    <xdr:pic>
      <xdr:nvPicPr>
        <xdr:cNvPr id="2" name="Picture 1">
          <a:extLst>
            <a:ext uri="{FF2B5EF4-FFF2-40B4-BE49-F238E27FC236}">
              <a16:creationId xmlns:a16="http://schemas.microsoft.com/office/drawing/2014/main" id="{9AA23AA6-4504-D2D2-E8E8-FE91AEC10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972050" cy="7575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228600</xdr:colOff>
      <xdr:row>1</xdr:row>
      <xdr:rowOff>47625</xdr:rowOff>
    </xdr:from>
    <xdr:to>
      <xdr:col>7</xdr:col>
      <xdr:colOff>114299</xdr:colOff>
      <xdr:row>23</xdr:row>
      <xdr:rowOff>147255</xdr:rowOff>
    </xdr:to>
    <xdr:pic>
      <xdr:nvPicPr>
        <xdr:cNvPr id="2" name="Picture 1">
          <a:extLst>
            <a:ext uri="{FF2B5EF4-FFF2-40B4-BE49-F238E27FC236}">
              <a16:creationId xmlns:a16="http://schemas.microsoft.com/office/drawing/2014/main" id="{F1E6F118-5622-1852-4388-261C2FE019B3}"/>
            </a:ext>
          </a:extLst>
        </xdr:cNvPr>
        <xdr:cNvPicPr>
          <a:picLocks noChangeAspect="1"/>
        </xdr:cNvPicPr>
      </xdr:nvPicPr>
      <xdr:blipFill>
        <a:blip xmlns:r="http://schemas.openxmlformats.org/officeDocument/2006/relationships" r:embed="rId1"/>
        <a:stretch>
          <a:fillRect/>
        </a:stretch>
      </xdr:blipFill>
      <xdr:spPr>
        <a:xfrm>
          <a:off x="228600" y="257175"/>
          <a:ext cx="4486274" cy="470973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469900</xdr:colOff>
      <xdr:row>24</xdr:row>
      <xdr:rowOff>67313</xdr:rowOff>
    </xdr:to>
    <xdr:pic>
      <xdr:nvPicPr>
        <xdr:cNvPr id="4" name="Picture 3">
          <a:extLst>
            <a:ext uri="{FF2B5EF4-FFF2-40B4-BE49-F238E27FC236}">
              <a16:creationId xmlns:a16="http://schemas.microsoft.com/office/drawing/2014/main" id="{CE4E0D22-ACBB-44D2-9C96-B2A5A2CF9FA3}"/>
            </a:ext>
          </a:extLst>
        </xdr:cNvPr>
        <xdr:cNvPicPr>
          <a:picLocks noChangeAspect="1"/>
        </xdr:cNvPicPr>
      </xdr:nvPicPr>
      <xdr:blipFill>
        <a:blip xmlns:r="http://schemas.openxmlformats.org/officeDocument/2006/relationships" r:embed="rId1"/>
        <a:stretch>
          <a:fillRect/>
        </a:stretch>
      </xdr:blipFill>
      <xdr:spPr>
        <a:xfrm>
          <a:off x="0" y="0"/>
          <a:ext cx="5048250" cy="50965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8.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48D64-986A-48F7-BFDE-54108CEA44BF}">
  <sheetPr>
    <tabColor theme="3" tint="0.39997558519241921"/>
  </sheetPr>
  <dimension ref="B1:N37"/>
  <sheetViews>
    <sheetView topLeftCell="A7" zoomScale="66" zoomScaleNormal="130" workbookViewId="0">
      <selection activeCell="B37" sqref="B37:N37"/>
    </sheetView>
  </sheetViews>
  <sheetFormatPr defaultColWidth="8" defaultRowHeight="14" x14ac:dyDescent="0.45"/>
  <cols>
    <col min="1" max="13" width="9.08203125" style="34" customWidth="1"/>
    <col min="14" max="14" width="16.83203125" style="34" customWidth="1"/>
    <col min="15" max="16384" width="8" style="34"/>
  </cols>
  <sheetData>
    <row r="1" spans="2:14" ht="15.5" x14ac:dyDescent="0.45">
      <c r="B1" s="31"/>
      <c r="C1" s="32"/>
      <c r="D1" s="32"/>
      <c r="E1" s="32"/>
      <c r="F1" s="32"/>
      <c r="G1" s="32"/>
      <c r="H1" s="32"/>
      <c r="I1" s="32"/>
      <c r="J1" s="32"/>
      <c r="K1" s="32"/>
      <c r="L1" s="32"/>
      <c r="M1" s="32"/>
      <c r="N1" s="33"/>
    </row>
    <row r="2" spans="2:14" ht="15.5" x14ac:dyDescent="0.45">
      <c r="B2" s="35"/>
      <c r="C2" s="52"/>
      <c r="D2" s="52"/>
      <c r="E2" s="52"/>
      <c r="F2" s="52"/>
      <c r="G2" s="52"/>
      <c r="H2" s="52"/>
      <c r="I2" s="52"/>
      <c r="J2" s="52"/>
      <c r="K2" s="52"/>
      <c r="L2" s="52"/>
      <c r="M2" s="52"/>
      <c r="N2" s="36"/>
    </row>
    <row r="3" spans="2:14" ht="15.5" x14ac:dyDescent="0.45">
      <c r="B3" s="134" t="s">
        <v>0</v>
      </c>
      <c r="C3" s="134"/>
      <c r="D3" s="134"/>
      <c r="E3" s="134"/>
      <c r="F3" s="134"/>
      <c r="G3" s="134"/>
      <c r="H3" s="134"/>
      <c r="I3" s="134"/>
      <c r="J3" s="134"/>
      <c r="K3" s="134"/>
      <c r="L3" s="134"/>
      <c r="M3" s="134"/>
      <c r="N3" s="135"/>
    </row>
    <row r="4" spans="2:14" ht="15.5" x14ac:dyDescent="0.45">
      <c r="B4" s="134" t="str">
        <f>'ESR Chapter 2'!B6:J6</f>
        <v>2025 EXTERNAL SECTOR REPORT</v>
      </c>
      <c r="C4" s="134"/>
      <c r="D4" s="134"/>
      <c r="E4" s="134"/>
      <c r="F4" s="134"/>
      <c r="G4" s="134"/>
      <c r="H4" s="134"/>
      <c r="I4" s="134"/>
      <c r="J4" s="134"/>
      <c r="K4" s="134"/>
      <c r="L4" s="134"/>
      <c r="M4" s="134"/>
      <c r="N4" s="135"/>
    </row>
    <row r="5" spans="2:14" ht="15.5" x14ac:dyDescent="0.45">
      <c r="B5" s="37"/>
      <c r="C5" s="53"/>
      <c r="D5" s="53"/>
      <c r="E5" s="53"/>
      <c r="F5" s="53"/>
      <c r="G5" s="53"/>
      <c r="H5" s="53"/>
      <c r="I5" s="53"/>
      <c r="J5" s="53"/>
      <c r="K5" s="53"/>
      <c r="L5" s="53"/>
      <c r="M5" s="53"/>
      <c r="N5" s="38"/>
    </row>
    <row r="6" spans="2:14" ht="15.5" x14ac:dyDescent="0.45">
      <c r="B6" s="37"/>
      <c r="C6" s="53"/>
      <c r="D6" s="53"/>
      <c r="E6" s="53"/>
      <c r="F6" s="53"/>
      <c r="G6" s="53"/>
      <c r="H6" s="53"/>
      <c r="I6" s="53"/>
      <c r="J6" s="53"/>
      <c r="K6" s="53"/>
      <c r="L6" s="53"/>
      <c r="M6" s="53"/>
      <c r="N6" s="38"/>
    </row>
    <row r="7" spans="2:14" ht="15.5" x14ac:dyDescent="0.45">
      <c r="B7" s="136" t="str">
        <f>'ESR Chapter 2'!B23:J23</f>
        <v>CHAPTER 2.</v>
      </c>
      <c r="C7" s="136"/>
      <c r="D7" s="136"/>
      <c r="E7" s="136"/>
      <c r="F7" s="136"/>
      <c r="G7" s="136"/>
      <c r="H7" s="136"/>
      <c r="I7" s="136"/>
      <c r="J7" s="136"/>
      <c r="K7" s="136"/>
      <c r="L7" s="136"/>
      <c r="M7" s="136"/>
      <c r="N7" s="137"/>
    </row>
    <row r="8" spans="2:14" ht="15.5" x14ac:dyDescent="0.45">
      <c r="B8" s="39"/>
      <c r="C8" s="54"/>
      <c r="D8" s="54"/>
      <c r="E8" s="54"/>
      <c r="F8" s="54"/>
      <c r="G8" s="54"/>
      <c r="H8" s="54"/>
      <c r="I8" s="54"/>
      <c r="J8" s="54"/>
      <c r="K8" s="54"/>
      <c r="L8" s="54"/>
      <c r="M8" s="54"/>
      <c r="N8" s="40"/>
    </row>
    <row r="9" spans="2:14" ht="15.5" x14ac:dyDescent="0.45">
      <c r="B9" s="138" t="s">
        <v>2</v>
      </c>
      <c r="C9" s="138"/>
      <c r="D9" s="138"/>
      <c r="E9" s="138"/>
      <c r="F9" s="138"/>
      <c r="G9" s="138"/>
      <c r="H9" s="138"/>
      <c r="I9" s="138"/>
      <c r="J9" s="138"/>
      <c r="K9" s="138"/>
      <c r="L9" s="138"/>
      <c r="M9" s="138"/>
      <c r="N9" s="139"/>
    </row>
    <row r="10" spans="2:14" ht="15.5" x14ac:dyDescent="0.35">
      <c r="B10" s="41"/>
      <c r="C10" s="55"/>
      <c r="D10" s="55"/>
      <c r="E10" s="55"/>
      <c r="F10" s="55"/>
      <c r="G10" s="55"/>
      <c r="H10" s="55"/>
      <c r="I10" s="55"/>
      <c r="J10" s="55"/>
      <c r="K10" s="55"/>
      <c r="L10" s="55"/>
      <c r="M10" s="55"/>
      <c r="N10" s="42"/>
    </row>
    <row r="11" spans="2:14" ht="15.5" x14ac:dyDescent="0.45">
      <c r="B11" s="39" t="s">
        <v>3</v>
      </c>
      <c r="C11" s="54"/>
      <c r="D11" s="54"/>
      <c r="E11" s="54"/>
      <c r="F11" s="54"/>
      <c r="G11" s="54"/>
      <c r="H11" s="54"/>
      <c r="I11" s="54"/>
      <c r="J11" s="54"/>
      <c r="K11" s="54"/>
      <c r="L11" s="54"/>
      <c r="M11" s="54"/>
      <c r="N11" s="40"/>
    </row>
    <row r="12" spans="2:14" ht="15" customHeight="1" x14ac:dyDescent="0.45">
      <c r="B12" s="132" t="s">
        <v>2775</v>
      </c>
      <c r="C12" s="132"/>
      <c r="D12" s="132"/>
      <c r="E12" s="132"/>
      <c r="F12" s="132"/>
      <c r="G12" s="132"/>
      <c r="H12" s="132"/>
      <c r="I12" s="132"/>
      <c r="J12" s="132"/>
      <c r="K12" s="132"/>
      <c r="L12" s="132"/>
      <c r="M12" s="132"/>
      <c r="N12" s="133"/>
    </row>
    <row r="13" spans="2:14" ht="15" customHeight="1" x14ac:dyDescent="0.45">
      <c r="B13" s="132" t="s">
        <v>2776</v>
      </c>
      <c r="C13" s="132"/>
      <c r="D13" s="132"/>
      <c r="E13" s="132"/>
      <c r="F13" s="132"/>
      <c r="G13" s="132"/>
      <c r="H13" s="132"/>
      <c r="I13" s="132"/>
      <c r="J13" s="132"/>
      <c r="K13" s="132"/>
      <c r="L13" s="132"/>
      <c r="M13" s="132"/>
      <c r="N13" s="133"/>
    </row>
    <row r="14" spans="2:14" ht="15" customHeight="1" x14ac:dyDescent="0.45">
      <c r="B14" s="132" t="s">
        <v>2777</v>
      </c>
      <c r="C14" s="132"/>
      <c r="D14" s="132"/>
      <c r="E14" s="132"/>
      <c r="F14" s="132"/>
      <c r="G14" s="132"/>
      <c r="H14" s="132"/>
      <c r="I14" s="132"/>
      <c r="J14" s="132"/>
      <c r="K14" s="132"/>
      <c r="L14" s="132"/>
      <c r="M14" s="132"/>
      <c r="N14" s="133"/>
    </row>
    <row r="15" spans="2:14" ht="15" customHeight="1" x14ac:dyDescent="0.45">
      <c r="B15" s="132" t="s">
        <v>2778</v>
      </c>
      <c r="C15" s="132"/>
      <c r="D15" s="132"/>
      <c r="E15" s="132"/>
      <c r="F15" s="132"/>
      <c r="G15" s="132"/>
      <c r="H15" s="132"/>
      <c r="I15" s="132"/>
      <c r="J15" s="132"/>
      <c r="K15" s="132"/>
      <c r="L15" s="132"/>
      <c r="M15" s="132"/>
      <c r="N15" s="133"/>
    </row>
    <row r="16" spans="2:14" ht="15" customHeight="1" x14ac:dyDescent="0.45">
      <c r="B16" s="132" t="s">
        <v>2779</v>
      </c>
      <c r="C16" s="132"/>
      <c r="D16" s="132"/>
      <c r="E16" s="132"/>
      <c r="F16" s="132"/>
      <c r="G16" s="132"/>
      <c r="H16" s="132"/>
      <c r="I16" s="132"/>
      <c r="J16" s="132"/>
      <c r="K16" s="132"/>
      <c r="L16" s="132"/>
      <c r="M16" s="132"/>
      <c r="N16" s="133"/>
    </row>
    <row r="17" spans="2:14" ht="15" customHeight="1" x14ac:dyDescent="0.45">
      <c r="B17" s="132" t="s">
        <v>2780</v>
      </c>
      <c r="C17" s="132"/>
      <c r="D17" s="132"/>
      <c r="E17" s="132"/>
      <c r="F17" s="132"/>
      <c r="G17" s="132"/>
      <c r="H17" s="132"/>
      <c r="I17" s="132"/>
      <c r="J17" s="132"/>
      <c r="K17" s="132"/>
      <c r="L17" s="132"/>
      <c r="M17" s="132"/>
      <c r="N17" s="133"/>
    </row>
    <row r="18" spans="2:14" ht="15" customHeight="1" x14ac:dyDescent="0.45">
      <c r="B18" s="132" t="s">
        <v>2781</v>
      </c>
      <c r="C18" s="132"/>
      <c r="D18" s="132"/>
      <c r="E18" s="132"/>
      <c r="F18" s="132"/>
      <c r="G18" s="132"/>
      <c r="H18" s="132"/>
      <c r="I18" s="132"/>
      <c r="J18" s="132"/>
      <c r="K18" s="132"/>
      <c r="L18" s="132"/>
      <c r="M18" s="132"/>
      <c r="N18" s="133"/>
    </row>
    <row r="19" spans="2:14" ht="15" customHeight="1" x14ac:dyDescent="0.45">
      <c r="B19" s="132" t="s">
        <v>2782</v>
      </c>
      <c r="C19" s="132"/>
      <c r="D19" s="132"/>
      <c r="E19" s="132"/>
      <c r="F19" s="132"/>
      <c r="G19" s="132"/>
      <c r="H19" s="132"/>
      <c r="I19" s="132"/>
      <c r="J19" s="132"/>
      <c r="K19" s="132"/>
      <c r="L19" s="132"/>
      <c r="M19" s="132"/>
      <c r="N19" s="133"/>
    </row>
    <row r="20" spans="2:14" ht="15" customHeight="1" x14ac:dyDescent="0.45">
      <c r="B20" s="140" t="s">
        <v>2783</v>
      </c>
      <c r="C20" s="140"/>
      <c r="D20" s="140"/>
      <c r="E20" s="140"/>
      <c r="F20" s="140"/>
      <c r="G20" s="140"/>
      <c r="H20" s="140"/>
      <c r="I20" s="140"/>
      <c r="J20" s="140"/>
      <c r="K20" s="140"/>
      <c r="L20" s="140"/>
      <c r="M20" s="140"/>
      <c r="N20" s="141"/>
    </row>
    <row r="21" spans="2:14" ht="15" customHeight="1" x14ac:dyDescent="0.45">
      <c r="B21" s="140" t="s">
        <v>2784</v>
      </c>
      <c r="C21" s="140"/>
      <c r="D21" s="140"/>
      <c r="E21" s="140"/>
      <c r="F21" s="140"/>
      <c r="G21" s="140"/>
      <c r="H21" s="140"/>
      <c r="I21" s="140"/>
      <c r="J21" s="140"/>
      <c r="K21" s="140"/>
      <c r="L21" s="140"/>
      <c r="M21" s="140"/>
      <c r="N21" s="141"/>
    </row>
    <row r="22" spans="2:14" ht="15" customHeight="1" x14ac:dyDescent="0.45">
      <c r="B22" s="140" t="s">
        <v>2793</v>
      </c>
      <c r="C22" s="140"/>
      <c r="D22" s="140"/>
      <c r="E22" s="140"/>
      <c r="F22" s="140"/>
      <c r="G22" s="140"/>
      <c r="H22" s="140"/>
      <c r="I22" s="140"/>
      <c r="J22" s="140"/>
      <c r="K22" s="140"/>
      <c r="L22" s="140"/>
      <c r="M22" s="140"/>
      <c r="N22" s="141"/>
    </row>
    <row r="23" spans="2:14" ht="15" customHeight="1" x14ac:dyDescent="0.45">
      <c r="B23" s="140" t="s">
        <v>2785</v>
      </c>
      <c r="C23" s="140"/>
      <c r="D23" s="140"/>
      <c r="E23" s="140"/>
      <c r="F23" s="140"/>
      <c r="G23" s="140"/>
      <c r="H23" s="140"/>
      <c r="I23" s="140"/>
      <c r="J23" s="140"/>
      <c r="K23" s="140"/>
      <c r="L23" s="140"/>
      <c r="M23" s="140"/>
      <c r="N23" s="141"/>
    </row>
    <row r="24" spans="2:14" ht="15" customHeight="1" x14ac:dyDescent="0.45">
      <c r="B24" s="140" t="s">
        <v>2786</v>
      </c>
      <c r="C24" s="140"/>
      <c r="D24" s="140"/>
      <c r="E24" s="140"/>
      <c r="F24" s="140"/>
      <c r="G24" s="140"/>
      <c r="H24" s="140"/>
      <c r="I24" s="140"/>
      <c r="J24" s="140"/>
      <c r="K24" s="140"/>
      <c r="L24" s="140"/>
      <c r="M24" s="140"/>
      <c r="N24" s="141"/>
    </row>
    <row r="25" spans="2:14" ht="15" customHeight="1" x14ac:dyDescent="0.45">
      <c r="B25" s="140" t="s">
        <v>2787</v>
      </c>
      <c r="C25" s="140"/>
      <c r="D25" s="140"/>
      <c r="E25" s="140"/>
      <c r="F25" s="140"/>
      <c r="G25" s="140"/>
      <c r="H25" s="140"/>
      <c r="I25" s="140"/>
      <c r="J25" s="140"/>
      <c r="K25" s="140"/>
      <c r="L25" s="140"/>
      <c r="M25" s="140"/>
      <c r="N25" s="141"/>
    </row>
    <row r="26" spans="2:14" ht="15" customHeight="1" x14ac:dyDescent="0.45">
      <c r="B26" s="140" t="s">
        <v>2788</v>
      </c>
      <c r="C26" s="140"/>
      <c r="D26" s="140"/>
      <c r="E26" s="140"/>
      <c r="F26" s="140"/>
      <c r="G26" s="140"/>
      <c r="H26" s="140"/>
      <c r="I26" s="140"/>
      <c r="J26" s="140"/>
      <c r="K26" s="140"/>
      <c r="L26" s="140"/>
      <c r="M26" s="140"/>
      <c r="N26" s="141"/>
    </row>
    <row r="27" spans="2:14" ht="15" customHeight="1" x14ac:dyDescent="0.45">
      <c r="B27" s="140" t="s">
        <v>2789</v>
      </c>
      <c r="C27" s="140"/>
      <c r="D27" s="140"/>
      <c r="E27" s="140"/>
      <c r="F27" s="140"/>
      <c r="G27" s="140"/>
      <c r="H27" s="140"/>
      <c r="I27" s="140"/>
      <c r="J27" s="140"/>
      <c r="K27" s="140"/>
      <c r="L27" s="140"/>
      <c r="M27" s="140"/>
      <c r="N27" s="141"/>
    </row>
    <row r="28" spans="2:14" ht="15" customHeight="1" x14ac:dyDescent="0.45">
      <c r="B28" s="140" t="s">
        <v>2790</v>
      </c>
      <c r="C28" s="140"/>
      <c r="D28" s="140"/>
      <c r="E28" s="140"/>
      <c r="F28" s="140"/>
      <c r="G28" s="140"/>
      <c r="H28" s="140"/>
      <c r="I28" s="140"/>
      <c r="J28" s="140"/>
      <c r="K28" s="140"/>
      <c r="L28" s="140"/>
      <c r="M28" s="140"/>
      <c r="N28" s="141"/>
    </row>
    <row r="29" spans="2:14" ht="15" customHeight="1" x14ac:dyDescent="0.45">
      <c r="B29" s="140" t="s">
        <v>2791</v>
      </c>
      <c r="C29" s="140"/>
      <c r="D29" s="140"/>
      <c r="E29" s="140"/>
      <c r="F29" s="140"/>
      <c r="G29" s="140"/>
      <c r="H29" s="140"/>
      <c r="I29" s="140"/>
      <c r="J29" s="140"/>
      <c r="K29" s="140"/>
      <c r="L29" s="140"/>
      <c r="M29" s="140"/>
      <c r="N29" s="141"/>
    </row>
    <row r="30" spans="2:14" ht="15" customHeight="1" x14ac:dyDescent="0.45">
      <c r="B30" s="140" t="s">
        <v>2792</v>
      </c>
      <c r="C30" s="140"/>
      <c r="D30" s="140"/>
      <c r="E30" s="140"/>
      <c r="F30" s="140"/>
      <c r="G30" s="140"/>
      <c r="H30" s="140"/>
      <c r="I30" s="140"/>
      <c r="J30" s="140"/>
      <c r="K30" s="140"/>
      <c r="L30" s="140"/>
      <c r="M30" s="140"/>
      <c r="N30" s="141"/>
    </row>
    <row r="31" spans="2:14" ht="15" customHeight="1" x14ac:dyDescent="0.45">
      <c r="B31" s="132" t="s">
        <v>2827</v>
      </c>
      <c r="C31" s="132"/>
      <c r="D31" s="132"/>
      <c r="E31" s="132"/>
      <c r="F31" s="132"/>
      <c r="G31" s="132"/>
      <c r="H31" s="132"/>
      <c r="I31" s="132"/>
      <c r="J31" s="132"/>
      <c r="K31" s="132"/>
      <c r="L31" s="132"/>
      <c r="M31" s="132"/>
      <c r="N31" s="133"/>
    </row>
    <row r="32" spans="2:14" ht="15" customHeight="1" x14ac:dyDescent="0.45">
      <c r="B32" s="132" t="s">
        <v>2828</v>
      </c>
      <c r="C32" s="132"/>
      <c r="D32" s="132"/>
      <c r="E32" s="132"/>
      <c r="F32" s="132"/>
      <c r="G32" s="132"/>
      <c r="H32" s="132"/>
      <c r="I32" s="132"/>
      <c r="J32" s="132"/>
      <c r="K32" s="132"/>
      <c r="L32" s="132"/>
      <c r="M32" s="132"/>
      <c r="N32" s="133"/>
    </row>
    <row r="33" spans="2:14" ht="15" customHeight="1" x14ac:dyDescent="0.45">
      <c r="B33" s="132" t="s">
        <v>2829</v>
      </c>
      <c r="C33" s="132"/>
      <c r="D33" s="132"/>
      <c r="E33" s="132"/>
      <c r="F33" s="132"/>
      <c r="G33" s="132"/>
      <c r="H33" s="132"/>
      <c r="I33" s="132"/>
      <c r="J33" s="132"/>
      <c r="K33" s="132"/>
      <c r="L33" s="132"/>
      <c r="M33" s="132"/>
      <c r="N33" s="133"/>
    </row>
    <row r="34" spans="2:14" ht="15" customHeight="1" x14ac:dyDescent="0.45">
      <c r="B34" s="132" t="s">
        <v>2830</v>
      </c>
      <c r="C34" s="132"/>
      <c r="D34" s="132"/>
      <c r="E34" s="132"/>
      <c r="F34" s="132"/>
      <c r="G34" s="132"/>
      <c r="H34" s="132"/>
      <c r="I34" s="132"/>
      <c r="J34" s="132"/>
      <c r="K34" s="132"/>
      <c r="L34" s="132"/>
      <c r="M34" s="132"/>
      <c r="N34" s="133"/>
    </row>
    <row r="35" spans="2:14" ht="15" customHeight="1" x14ac:dyDescent="0.45">
      <c r="B35" s="132" t="s">
        <v>2831</v>
      </c>
      <c r="C35" s="132"/>
      <c r="D35" s="132"/>
      <c r="E35" s="132"/>
      <c r="F35" s="132"/>
      <c r="G35" s="132"/>
      <c r="H35" s="132"/>
      <c r="I35" s="132"/>
      <c r="J35" s="132"/>
      <c r="K35" s="132"/>
      <c r="L35" s="132"/>
      <c r="M35" s="132"/>
      <c r="N35" s="133"/>
    </row>
    <row r="36" spans="2:14" ht="15" customHeight="1" thickBot="1" x14ac:dyDescent="0.5">
      <c r="B36" s="130" t="s">
        <v>2832</v>
      </c>
      <c r="C36" s="130"/>
      <c r="D36" s="130"/>
      <c r="E36" s="130"/>
      <c r="F36" s="130"/>
      <c r="G36" s="130"/>
      <c r="H36" s="130"/>
      <c r="I36" s="130"/>
      <c r="J36" s="130"/>
      <c r="K36" s="130"/>
      <c r="L36" s="130"/>
      <c r="M36" s="130"/>
      <c r="N36" s="131"/>
    </row>
    <row r="37" spans="2:14" ht="15" customHeight="1" thickBot="1" x14ac:dyDescent="0.5">
      <c r="B37" s="130" t="s">
        <v>2833</v>
      </c>
      <c r="C37" s="130"/>
      <c r="D37" s="130"/>
      <c r="E37" s="130"/>
      <c r="F37" s="130"/>
      <c r="G37" s="130"/>
      <c r="H37" s="130"/>
      <c r="I37" s="130"/>
      <c r="J37" s="130"/>
      <c r="K37" s="130"/>
      <c r="L37" s="130"/>
      <c r="M37" s="130"/>
      <c r="N37" s="131"/>
    </row>
  </sheetData>
  <mergeCells count="30">
    <mergeCell ref="B27:N27"/>
    <mergeCell ref="B28:N28"/>
    <mergeCell ref="B29:N29"/>
    <mergeCell ref="B19:N19"/>
    <mergeCell ref="B31:N31"/>
    <mergeCell ref="B20:N20"/>
    <mergeCell ref="B21:N21"/>
    <mergeCell ref="B22:N22"/>
    <mergeCell ref="B23:N23"/>
    <mergeCell ref="B24:N24"/>
    <mergeCell ref="B25:N25"/>
    <mergeCell ref="B30:N30"/>
    <mergeCell ref="B26:N26"/>
    <mergeCell ref="B18:N18"/>
    <mergeCell ref="B13:N13"/>
    <mergeCell ref="B14:N14"/>
    <mergeCell ref="B15:N15"/>
    <mergeCell ref="B16:N16"/>
    <mergeCell ref="B17:N17"/>
    <mergeCell ref="B3:N3"/>
    <mergeCell ref="B4:N4"/>
    <mergeCell ref="B7:N7"/>
    <mergeCell ref="B9:N9"/>
    <mergeCell ref="B12:N12"/>
    <mergeCell ref="B36:N36"/>
    <mergeCell ref="B35:N35"/>
    <mergeCell ref="B37:N37"/>
    <mergeCell ref="B32:N32"/>
    <mergeCell ref="B33:N33"/>
    <mergeCell ref="B34:N34"/>
  </mergeCells>
  <hyperlinks>
    <hyperlink ref="B12:L12" location="'Figure 2.1'!A1" display="Figure 2.1." xr:uid="{3B516589-3ECC-4EB0-ACFA-A699DB4DF340}"/>
    <hyperlink ref="B13:L13" location="'Figure 2.2'!A1" display="Figure 2.2." xr:uid="{86AF5D47-AA84-43C9-92BC-5427BC660A96}"/>
    <hyperlink ref="B14:L14" location="'Figure 2.3'!A1" display="Figure 2.3." xr:uid="{13F4F7E8-5539-4516-A2CD-E1558C97EF8D}"/>
    <hyperlink ref="B15:L15" location="'Figure 2.4'!A1" display="Figure 2.4." xr:uid="{67B639E3-175C-46B5-BFBE-FA36E6B79B14}"/>
    <hyperlink ref="B16:L16" location="'Figure 2.5'!A1" display="Figure 2.5." xr:uid="{422338CD-DADD-4CBD-8F66-C4C432AF3792}"/>
    <hyperlink ref="B17:L17" location="'Figure 2.6'!A1" display="Figure 2.6. Fiscal Policy Changes, 2020–26" xr:uid="{08C4AC01-CED3-403F-B080-393B82FE6184}"/>
    <hyperlink ref="B18:L18" location="'Figure 2.7'!A1" display="Figure 2.7." xr:uid="{C0E65503-200D-46D9-8444-175C51A474BC}"/>
    <hyperlink ref="B34:L34" location="'Figure 2.1.1'!A1" display="Online Annex Figure 2.1.1.  Pre– and Post–Global Financial Crisis Samples: Test for Difference in Estimated Responses " xr:uid="{A44A875B-E58D-4AA9-AEC5-90F6E44A68F1}"/>
    <hyperlink ref="B19:L19" location="'Figure 2.8'!A1" display="Figure 2.8." xr:uid="{040F3C11-9956-4618-A221-4DBC5D9696E4}"/>
    <hyperlink ref="B31:L31" location="'Figure 2.9'!A1" display="Figure 2.9." xr:uid="{2BFE7196-274C-4FF2-8A60-02CA3C79F81F}"/>
    <hyperlink ref="B32:L32" location="'Figure 2.10'!A1" display="Figure 2.10." xr:uid="{7CB696D3-AD23-4D29-BC69-A02424BAB26A}"/>
    <hyperlink ref="B33:L33" location="'Figure 2.1.1'!A1" display="Online Annex Figure 2.1.1.  Pre– and Post–Global Financial Crisis Samples: Test for Difference in Estimated Responses " xr:uid="{A62A6DD2-5704-4EC1-9314-BD17250F01AD}"/>
    <hyperlink ref="B34:N34" location="'Figure 2.3.1'!A1" display="Figure 2.3.1. Cross-Border Payment Networks" xr:uid="{0B49F743-FFC3-4233-8954-9F3F64B13BD0}"/>
    <hyperlink ref="B31:N31" location="'Figure 2.1.1'!A1" display="Figure 2.1.1. Renminbi in Trade Invoicing" xr:uid="{0D6D99BE-31BF-4708-8451-66572250F990}"/>
    <hyperlink ref="B32:N32" location="'Figure 2.1.2'!A1" display="Figure 2.1.2. Firms' Reasons for Using Renminbi in Trade" xr:uid="{9D48FF00-5E9D-48E2-BE41-1192DD28C6C7}"/>
    <hyperlink ref="B33:N33" location="'Figure 2.2.1'!A1" display="Figure 2.2.1. Evolution and Performance of the Global Financial Safety Net" xr:uid="{0940442A-AA0D-434A-B86F-E30EF05656B9}"/>
    <hyperlink ref="B35:L35" location="'Figure 2.8'!A1" display="Figure 2.8." xr:uid="{DD3077D0-108E-4C70-AAFB-F3B684D217A5}"/>
    <hyperlink ref="B35:N35" location="'Figure 2.4.1'!A1" display="Figure 2.4.1. Activity Profiles by Region" xr:uid="{AC7D4FC8-B786-4824-BCC2-AE28B61AB63D}"/>
    <hyperlink ref="B37:L37" location="'Figure 2.8'!A1" display="Figure 2.8." xr:uid="{E0D0E18C-AC69-4DC5-B571-F21336AADFA8}"/>
    <hyperlink ref="B37:N37" location="'Figure 2.4.2'!A1" display="Figure 2.4.3. 2024 Stablecoin Net Flows" xr:uid="{786A6E12-4731-4A97-B200-2E6CCF4FAD77}"/>
    <hyperlink ref="B20:L20" location="'Figure 2.8'!A1" display="Figure 2.8." xr:uid="{1759D6B0-0176-454D-A1BE-EEE28D1CB720}"/>
    <hyperlink ref="B21:L21" location="'Figure 2.8'!A1" display="Figure 2.8." xr:uid="{716DB37F-80EB-454E-96C6-6060F18019A4}"/>
    <hyperlink ref="B23:L23" location="'Figure 2.8'!A1" display="Figure 2.8." xr:uid="{4095DA4F-1821-45CC-A25C-C499D07E23A9}"/>
    <hyperlink ref="B25:L25" location="'Figure 2.8'!A1" display="Figure 2.8." xr:uid="{52C11A1D-F52A-484F-B8CC-7585F0925902}"/>
    <hyperlink ref="B22:L22" location="'Figure 2.8'!A1" display="Figure 2.8." xr:uid="{F998217E-EFA9-4372-A6DF-0AEC81B4C7CF}"/>
    <hyperlink ref="B24:L24" location="'Figure 2.8'!A1" display="Figure 2.8." xr:uid="{EBA1444B-0D77-453D-8BC1-94C6326BF6CA}"/>
    <hyperlink ref="B30:L30" location="'Figure 2.8'!A1" display="Figure 2.8." xr:uid="{50D4E5F0-5E87-4D06-B291-36E305320C95}"/>
    <hyperlink ref="B26:L26" location="'Figure 2.8'!A1" display="Figure 2.8." xr:uid="{32D610A4-4ED9-4F16-B5A7-9D76ECD9CD3B}"/>
    <hyperlink ref="B27:L27" location="'Figure 2.8'!A1" display="Figure 2.8." xr:uid="{DDF8C982-2BD6-4E12-B8D7-6BC3BB3A0E0C}"/>
    <hyperlink ref="B28:L28" location="'Figure 2.8'!A1" display="Figure 2.8." xr:uid="{0D4BB5B3-A1C6-4435-94B1-4D6C51197B93}"/>
    <hyperlink ref="B29:L29" location="'Figure 2.8'!A1" display="Figure 2.8." xr:uid="{7ACB6C76-9E45-4B1D-ACA6-F13F2BE04191}"/>
    <hyperlink ref="B20:N20" location="'Figure 2.9'!A1" display="Figure 2.9. Total Credit to Nonbank Borrowers by Currency " xr:uid="{FE36E24C-C2F6-411D-94A3-B0EB267D4AB8}"/>
    <hyperlink ref="B21:N21" location="'Figure 2.10'!A1" display="Figure 2.10. Country Centrality in Trade and Financial Network over 2001–23" xr:uid="{EE80D09F-AD2A-40D0-8AC5-D2B28BD55B55}"/>
    <hyperlink ref="B22:N22" location="'Figure 2.11'!A1" display="Figure 2.11. Country Centrality and Currency Use in Trade and Financial Network in 2001→2023" xr:uid="{B3E4590B-40B1-4A22-956D-9D2E4FBA3881}"/>
    <hyperlink ref="B23:N23" location="'Figure 2.12'!A1" display="Figure 2.12. Asymmetry Indexes " xr:uid="{3D466052-CC3D-4D28-90CF-E2FB9BB3B5AB}"/>
    <hyperlink ref="B24:N24" location="'Figure 2.13'!A1" display="Figure 2.13. International Role of RMB" xr:uid="{F350C9AF-4E7B-40F1-B5C5-D33C33A64211}"/>
    <hyperlink ref="B25:N25" location="'Figure 2.14'!A1" display="Figure 2.14. The United States' Exorbitant Privilege" xr:uid="{898A59BF-47FB-4947-AAF3-7FAB6AE0CA98}"/>
    <hyperlink ref="B26:N26" location="'Figure 2.15'!A1" display="Figure 2.15. Safe-Haven Effects on US Assets" xr:uid="{98B68BC9-1CB0-4F44-B73C-19F87756BFD4}"/>
    <hyperlink ref="B27:N27" location="'Figure 2.16'!A1" display="Figure 2.16. Market Capitalization of Crypto Assets" xr:uid="{9A83124F-643D-4B2D-AE36-FDEDB91F780D}"/>
    <hyperlink ref="B28:N28" location="'Figure 2.17'!A1" display="Figure 2.17. Stablecoin Market Capitalization" xr:uid="{AF9B4074-3DEB-4326-9B61-3E92A5B86A45}"/>
    <hyperlink ref="B29:N29" location="'Figure 2.18'!A1" display="Figure 2.18. Holdings of US Treasuries " xr:uid="{69F5FD3C-99AC-4867-AA68-2E28C0F80A9B}"/>
    <hyperlink ref="B30:N30" location="'Figure 2.19'!A1" display="Figure 2.19. US Dollar Liabilities of Non-US Banks Outside the US " xr:uid="{AF24E553-99C4-44AB-B056-1096826CBE2A}"/>
    <hyperlink ref="B36:L36" location="'Figure 2.8'!A1" display="Figure 2.8." xr:uid="{FA7EA542-0E6C-4679-9980-E1D0A7BEDC75}"/>
    <hyperlink ref="B36:N36" location="'Figure 2.4.2'!A1" display="Figure 2.4.2. 2024 Stablecoin Gross Flows" xr:uid="{B842AFCB-3614-47A1-9F8D-C9F550368F32}"/>
  </hyperlinks>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7031-B530-4C4B-9AE6-DAECE731ECB1}">
  <sheetPr>
    <tabColor theme="8"/>
  </sheetPr>
  <dimension ref="I2:O37"/>
  <sheetViews>
    <sheetView showGridLines="0" zoomScaleNormal="100" workbookViewId="0">
      <selection activeCell="N11" sqref="N11"/>
    </sheetView>
  </sheetViews>
  <sheetFormatPr defaultColWidth="8.58203125" defaultRowHeight="14" x14ac:dyDescent="0.3"/>
  <cols>
    <col min="1" max="8" width="8.58203125" style="44"/>
    <col min="9" max="9" width="8.58203125" style="43"/>
    <col min="10" max="16384" width="8.58203125" style="44"/>
  </cols>
  <sheetData>
    <row r="2" spans="11:15" ht="16.5" x14ac:dyDescent="0.45">
      <c r="K2" s="71"/>
      <c r="L2" s="57"/>
      <c r="M2" s="57"/>
      <c r="N2" s="57"/>
      <c r="O2" s="57"/>
    </row>
    <row r="3" spans="11:15" ht="16.5" x14ac:dyDescent="0.3">
      <c r="K3" s="70" t="s">
        <v>615</v>
      </c>
      <c r="L3" s="60" t="s">
        <v>2687</v>
      </c>
      <c r="M3" s="60" t="s">
        <v>2688</v>
      </c>
      <c r="N3" s="60" t="s">
        <v>2687</v>
      </c>
      <c r="O3" s="60" t="s">
        <v>2688</v>
      </c>
    </row>
    <row r="4" spans="11:15" ht="16.5" x14ac:dyDescent="0.45">
      <c r="K4" s="71">
        <v>1990</v>
      </c>
      <c r="L4" s="57">
        <v>10.410880000000001</v>
      </c>
      <c r="M4" s="57">
        <v>59.170009999999998</v>
      </c>
      <c r="N4" s="57">
        <v>-10.07268</v>
      </c>
      <c r="O4" s="57">
        <v>-62.32161</v>
      </c>
    </row>
    <row r="5" spans="11:15" ht="16.5" x14ac:dyDescent="0.45">
      <c r="K5" s="71">
        <v>1991</v>
      </c>
      <c r="L5" s="57">
        <v>10.662649999999999</v>
      </c>
      <c r="M5" s="57">
        <v>60.29513</v>
      </c>
      <c r="N5" s="57">
        <v>-10.396269999999999</v>
      </c>
      <c r="O5" s="57">
        <v>-64.195689999999999</v>
      </c>
    </row>
    <row r="6" spans="11:15" ht="16.5" x14ac:dyDescent="0.45">
      <c r="K6" s="71">
        <v>1992</v>
      </c>
      <c r="L6" s="57">
        <v>10.53248</v>
      </c>
      <c r="M6" s="57">
        <v>58.707949999999997</v>
      </c>
      <c r="N6" s="57">
        <v>-10.59318</v>
      </c>
      <c r="O6" s="57">
        <v>-63.21611</v>
      </c>
    </row>
    <row r="7" spans="11:15" ht="16.5" x14ac:dyDescent="0.45">
      <c r="K7" s="71">
        <v>1993</v>
      </c>
      <c r="L7" s="57">
        <v>10.98343</v>
      </c>
      <c r="M7" s="57">
        <v>64.703739999999996</v>
      </c>
      <c r="N7" s="57">
        <v>-11.188370000000001</v>
      </c>
      <c r="O7" s="57">
        <v>-68.797160000000005</v>
      </c>
    </row>
    <row r="8" spans="11:15" ht="16.5" x14ac:dyDescent="0.45">
      <c r="K8" s="71">
        <v>1994</v>
      </c>
      <c r="L8" s="57">
        <v>11.594390000000001</v>
      </c>
      <c r="M8" s="57">
        <v>66.73142</v>
      </c>
      <c r="N8" s="57">
        <v>-11.63729</v>
      </c>
      <c r="O8" s="57">
        <v>-70.098789999999994</v>
      </c>
    </row>
    <row r="9" spans="11:15" ht="16.5" x14ac:dyDescent="0.45">
      <c r="K9" s="71">
        <v>1995</v>
      </c>
      <c r="L9" s="57">
        <v>12.36347</v>
      </c>
      <c r="M9" s="57">
        <v>69.634910000000005</v>
      </c>
      <c r="N9" s="57">
        <v>-11.807539999999999</v>
      </c>
      <c r="O9" s="57">
        <v>-72.898409999999998</v>
      </c>
    </row>
    <row r="10" spans="11:15" ht="16.5" x14ac:dyDescent="0.45">
      <c r="K10" s="71">
        <v>1996</v>
      </c>
      <c r="L10" s="57">
        <v>12.803890000000001</v>
      </c>
      <c r="M10" s="57">
        <v>74.598299999999995</v>
      </c>
      <c r="N10" s="57">
        <v>-12.733919999999999</v>
      </c>
      <c r="O10" s="57">
        <v>-78.200180000000003</v>
      </c>
    </row>
    <row r="11" spans="11:15" ht="16.5" x14ac:dyDescent="0.45">
      <c r="K11" s="71">
        <v>1997</v>
      </c>
      <c r="L11" s="57">
        <v>15.06268</v>
      </c>
      <c r="M11" s="57">
        <v>84.048439999999999</v>
      </c>
      <c r="N11" s="57">
        <v>-14.365119999999999</v>
      </c>
      <c r="O11" s="57">
        <v>-87.61694</v>
      </c>
    </row>
    <row r="12" spans="11:15" ht="16.5" x14ac:dyDescent="0.45">
      <c r="K12" s="71">
        <v>1998</v>
      </c>
      <c r="L12" s="57">
        <v>16.896059999999999</v>
      </c>
      <c r="M12" s="57">
        <v>96.596299999999999</v>
      </c>
      <c r="N12" s="57">
        <v>-16.342449999999999</v>
      </c>
      <c r="O12" s="57">
        <v>-101.4331</v>
      </c>
    </row>
    <row r="13" spans="11:15" ht="16.5" x14ac:dyDescent="0.45">
      <c r="K13" s="71">
        <v>1999</v>
      </c>
      <c r="L13" s="57">
        <v>18.550529999999998</v>
      </c>
      <c r="M13" s="57">
        <v>104.51730000000001</v>
      </c>
      <c r="N13" s="57">
        <v>-18.307289999999998</v>
      </c>
      <c r="O13" s="57">
        <v>-110.8241</v>
      </c>
    </row>
    <row r="14" spans="11:15" ht="16.5" x14ac:dyDescent="0.45">
      <c r="K14" s="71">
        <v>2000</v>
      </c>
      <c r="L14" s="57">
        <v>20.0167</v>
      </c>
      <c r="M14" s="57">
        <v>108.38120000000001</v>
      </c>
      <c r="N14" s="57">
        <v>-19.677219999999998</v>
      </c>
      <c r="O14" s="57">
        <v>-113.59569999999999</v>
      </c>
    </row>
    <row r="15" spans="11:15" ht="16.5" x14ac:dyDescent="0.45">
      <c r="K15" s="71">
        <v>2001</v>
      </c>
      <c r="L15" s="57">
        <v>23.626159999999999</v>
      </c>
      <c r="M15" s="57">
        <v>112.7389</v>
      </c>
      <c r="N15" s="57">
        <v>-23.16103</v>
      </c>
      <c r="O15" s="57">
        <v>-118.7015</v>
      </c>
    </row>
    <row r="16" spans="11:15" ht="16.5" x14ac:dyDescent="0.45">
      <c r="K16" s="71">
        <v>2002</v>
      </c>
      <c r="L16" s="57">
        <v>26.769680000000001</v>
      </c>
      <c r="M16" s="57">
        <v>121.38639999999999</v>
      </c>
      <c r="N16" s="57">
        <v>-26.114550000000001</v>
      </c>
      <c r="O16" s="57">
        <v>-127.31610000000001</v>
      </c>
    </row>
    <row r="17" spans="11:15" ht="16.5" x14ac:dyDescent="0.45">
      <c r="K17" s="71">
        <v>2003</v>
      </c>
      <c r="L17" s="57">
        <v>34.926380000000002</v>
      </c>
      <c r="M17" s="57">
        <v>139.905</v>
      </c>
      <c r="N17" s="57">
        <v>-33.328209999999999</v>
      </c>
      <c r="O17" s="57">
        <v>-145.02879999999999</v>
      </c>
    </row>
    <row r="18" spans="11:15" ht="16.5" x14ac:dyDescent="0.45">
      <c r="K18" s="71">
        <v>2004</v>
      </c>
      <c r="L18" s="57">
        <v>36.83</v>
      </c>
      <c r="M18" s="57">
        <v>152.8399</v>
      </c>
      <c r="N18" s="57">
        <v>-35.212859999999999</v>
      </c>
      <c r="O18" s="57">
        <v>-157.8152</v>
      </c>
    </row>
    <row r="19" spans="11:15" ht="16.5" x14ac:dyDescent="0.45">
      <c r="K19" s="71">
        <v>2005</v>
      </c>
      <c r="L19" s="57">
        <v>37.391199999999998</v>
      </c>
      <c r="M19" s="57">
        <v>156.54839999999999</v>
      </c>
      <c r="N19" s="57">
        <v>-35.883189999999999</v>
      </c>
      <c r="O19" s="57">
        <v>-159.84350000000001</v>
      </c>
    </row>
    <row r="20" spans="11:15" ht="16.5" x14ac:dyDescent="0.45">
      <c r="K20" s="71">
        <v>2006</v>
      </c>
      <c r="L20" s="57">
        <v>44.304130000000001</v>
      </c>
      <c r="M20" s="57">
        <v>181.2758</v>
      </c>
      <c r="N20" s="57">
        <v>-43.030560000000001</v>
      </c>
      <c r="O20" s="57">
        <v>-184.42910000000001</v>
      </c>
    </row>
    <row r="21" spans="11:15" ht="16.5" x14ac:dyDescent="0.45">
      <c r="K21" s="71">
        <v>2007</v>
      </c>
      <c r="L21" s="57">
        <v>49.815440000000002</v>
      </c>
      <c r="M21" s="57">
        <v>202.43379999999999</v>
      </c>
      <c r="N21" s="57">
        <v>-49.781709999999997</v>
      </c>
      <c r="O21" s="57">
        <v>-206.38499999999999</v>
      </c>
    </row>
    <row r="22" spans="11:15" ht="16.5" x14ac:dyDescent="0.45">
      <c r="K22" s="71">
        <v>2008</v>
      </c>
      <c r="L22" s="57">
        <v>42.400689999999997</v>
      </c>
      <c r="M22" s="57">
        <v>177.6754</v>
      </c>
      <c r="N22" s="57">
        <v>-42.02364</v>
      </c>
      <c r="O22" s="57">
        <v>-180.83330000000001</v>
      </c>
    </row>
    <row r="23" spans="11:15" ht="16.5" x14ac:dyDescent="0.45">
      <c r="K23" s="71">
        <v>2009</v>
      </c>
      <c r="L23" s="57">
        <v>49.691310000000001</v>
      </c>
      <c r="M23" s="57">
        <v>196.89830000000001</v>
      </c>
      <c r="N23" s="57">
        <v>-49.881210000000003</v>
      </c>
      <c r="O23" s="57">
        <v>-200.77529999999999</v>
      </c>
    </row>
    <row r="24" spans="11:15" ht="16.5" x14ac:dyDescent="0.45">
      <c r="K24" s="71">
        <v>2010</v>
      </c>
      <c r="L24" s="57">
        <v>47.786349999999999</v>
      </c>
      <c r="M24" s="57">
        <v>194.80350000000001</v>
      </c>
      <c r="N24" s="57">
        <v>-47.547919999999998</v>
      </c>
      <c r="O24" s="57">
        <v>-197.69810000000001</v>
      </c>
    </row>
    <row r="25" spans="11:15" ht="16.5" x14ac:dyDescent="0.45">
      <c r="K25" s="71">
        <v>2011</v>
      </c>
      <c r="L25" s="57">
        <v>44.446980000000003</v>
      </c>
      <c r="M25" s="57">
        <v>182.4119</v>
      </c>
      <c r="N25" s="57">
        <v>-44.518140000000002</v>
      </c>
      <c r="O25" s="57">
        <v>-186.49860000000001</v>
      </c>
    </row>
    <row r="26" spans="11:15" ht="16.5" x14ac:dyDescent="0.45">
      <c r="K26" s="71">
        <v>2012</v>
      </c>
      <c r="L26" s="57">
        <v>48.554079999999999</v>
      </c>
      <c r="M26" s="57">
        <v>190.0959</v>
      </c>
      <c r="N26" s="57">
        <v>-48.355020000000003</v>
      </c>
      <c r="O26" s="57">
        <v>-194.79499999999999</v>
      </c>
    </row>
    <row r="27" spans="11:15" ht="16.5" x14ac:dyDescent="0.45">
      <c r="K27" s="71">
        <v>2013</v>
      </c>
      <c r="L27" s="57">
        <v>51.039850000000001</v>
      </c>
      <c r="M27" s="57">
        <v>194.65690000000001</v>
      </c>
      <c r="N27" s="57">
        <v>-50.966389999999997</v>
      </c>
      <c r="O27" s="57">
        <v>-198.92959999999999</v>
      </c>
    </row>
    <row r="28" spans="11:15" ht="16.5" x14ac:dyDescent="0.45">
      <c r="K28" s="71">
        <v>2014</v>
      </c>
      <c r="L28" s="57">
        <v>52.95234</v>
      </c>
      <c r="M28" s="57">
        <v>194.18629999999999</v>
      </c>
      <c r="N28" s="57">
        <v>-52.64667</v>
      </c>
      <c r="O28" s="57">
        <v>-199.7295</v>
      </c>
    </row>
    <row r="29" spans="11:15" ht="16.5" x14ac:dyDescent="0.45">
      <c r="K29" s="71">
        <v>2015</v>
      </c>
      <c r="L29" s="57">
        <v>57.342280000000002</v>
      </c>
      <c r="M29" s="57">
        <v>199.37110000000001</v>
      </c>
      <c r="N29" s="57">
        <v>-56.966059999999999</v>
      </c>
      <c r="O29" s="57">
        <v>-203.94399999999999</v>
      </c>
    </row>
    <row r="30" spans="11:15" ht="16.5" x14ac:dyDescent="0.45">
      <c r="K30" s="71">
        <v>2016</v>
      </c>
      <c r="L30" s="57">
        <v>57.812950000000001</v>
      </c>
      <c r="M30" s="57">
        <v>201.1465</v>
      </c>
      <c r="N30" s="57">
        <v>-57.020600000000002</v>
      </c>
      <c r="O30" s="57">
        <v>-204.38249999999999</v>
      </c>
    </row>
    <row r="31" spans="11:15" ht="16.5" x14ac:dyDescent="0.45">
      <c r="K31" s="71">
        <v>2017</v>
      </c>
      <c r="L31" s="57">
        <v>62.674219999999998</v>
      </c>
      <c r="M31" s="57">
        <v>214.52809999999999</v>
      </c>
      <c r="N31" s="57">
        <v>-62.120849999999997</v>
      </c>
      <c r="O31" s="57">
        <v>-217.45670000000001</v>
      </c>
    </row>
    <row r="32" spans="11:15" ht="16.5" x14ac:dyDescent="0.45">
      <c r="K32" s="71">
        <v>2018</v>
      </c>
      <c r="L32" s="57">
        <v>56.948529999999998</v>
      </c>
      <c r="M32" s="57">
        <v>195.5214</v>
      </c>
      <c r="N32" s="57">
        <v>-56.88297</v>
      </c>
      <c r="O32" s="57">
        <v>-199.83340000000001</v>
      </c>
    </row>
    <row r="33" spans="11:15" ht="16.5" x14ac:dyDescent="0.45">
      <c r="K33" s="71">
        <v>2019</v>
      </c>
      <c r="L33" s="57">
        <v>60.134030000000003</v>
      </c>
      <c r="M33" s="57">
        <v>210.2517</v>
      </c>
      <c r="N33" s="57">
        <v>-60.755780000000001</v>
      </c>
      <c r="O33" s="57">
        <v>-216.34719999999999</v>
      </c>
    </row>
    <row r="34" spans="11:15" ht="16.5" x14ac:dyDescent="0.45">
      <c r="K34" s="71">
        <v>2020</v>
      </c>
      <c r="L34" s="57">
        <v>68.463849999999994</v>
      </c>
      <c r="M34" s="57">
        <v>242.16409999999999</v>
      </c>
      <c r="N34" s="57">
        <v>-67.819400000000002</v>
      </c>
      <c r="O34" s="57">
        <v>-249.0977</v>
      </c>
    </row>
    <row r="35" spans="11:15" ht="16.5" x14ac:dyDescent="0.45">
      <c r="K35" s="71">
        <v>2021</v>
      </c>
      <c r="L35" s="57">
        <v>62.307699999999997</v>
      </c>
      <c r="M35" s="57">
        <v>222.9958</v>
      </c>
      <c r="N35" s="57">
        <v>-61.884180000000001</v>
      </c>
      <c r="O35" s="57">
        <v>-232.28630000000001</v>
      </c>
    </row>
    <row r="36" spans="11:15" ht="16.5" x14ac:dyDescent="0.45">
      <c r="K36" s="71">
        <v>2022</v>
      </c>
      <c r="L36" s="57">
        <v>55.984409999999997</v>
      </c>
      <c r="M36" s="57">
        <v>202.88679999999999</v>
      </c>
      <c r="N36" s="57">
        <v>-55.779969999999999</v>
      </c>
      <c r="O36" s="57">
        <v>-209.6799</v>
      </c>
    </row>
    <row r="37" spans="11:15" ht="16.5" x14ac:dyDescent="0.45">
      <c r="K37" s="71">
        <v>2023</v>
      </c>
      <c r="L37" s="57">
        <v>57.59395</v>
      </c>
      <c r="M37" s="57">
        <v>207.88040000000001</v>
      </c>
      <c r="N37" s="57">
        <v>-55.467379999999999</v>
      </c>
      <c r="O37" s="57">
        <v>-214.56700000000001</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7C5E8-188F-4A2D-84D5-FFA61B80DAFC}">
  <sheetPr>
    <tabColor theme="8"/>
  </sheetPr>
  <dimension ref="I2:N100"/>
  <sheetViews>
    <sheetView showGridLines="0" topLeftCell="A16" zoomScaleNormal="100" workbookViewId="0"/>
  </sheetViews>
  <sheetFormatPr defaultColWidth="8.58203125" defaultRowHeight="16.5" x14ac:dyDescent="0.45"/>
  <cols>
    <col min="1" max="8" width="8.58203125" style="44"/>
    <col min="9" max="9" width="8.58203125" style="43"/>
    <col min="10" max="10" width="8.58203125" style="44"/>
    <col min="11" max="11" width="7.5" style="71"/>
    <col min="12" max="12" width="8.33203125" style="57" bestFit="1" customWidth="1"/>
    <col min="13" max="13" width="12.25" style="57" bestFit="1" customWidth="1"/>
    <col min="14" max="14" width="11.75" style="57" bestFit="1" customWidth="1"/>
    <col min="15" max="16384" width="8.58203125" style="44"/>
  </cols>
  <sheetData>
    <row r="2" spans="11:14" x14ac:dyDescent="0.3">
      <c r="K2" s="70" t="s">
        <v>7</v>
      </c>
      <c r="L2" s="70" t="s">
        <v>2269</v>
      </c>
      <c r="M2" s="70" t="s">
        <v>2273</v>
      </c>
      <c r="N2" s="70" t="s">
        <v>2272</v>
      </c>
    </row>
    <row r="3" spans="11:14" x14ac:dyDescent="0.45">
      <c r="K3" s="71" t="s">
        <v>2588</v>
      </c>
      <c r="L3" s="57">
        <v>2.3289179999999998</v>
      </c>
      <c r="M3" s="57">
        <v>0.80959950000000003</v>
      </c>
      <c r="N3" s="57">
        <v>0.4586692</v>
      </c>
    </row>
    <row r="4" spans="11:14" x14ac:dyDescent="0.45">
      <c r="K4" s="71" t="s">
        <v>2589</v>
      </c>
      <c r="L4" s="57">
        <v>2.3463310000000002</v>
      </c>
      <c r="M4" s="57">
        <v>0.82572679999999998</v>
      </c>
      <c r="N4" s="57">
        <v>0.49781239999999999</v>
      </c>
    </row>
    <row r="5" spans="11:14" x14ac:dyDescent="0.45">
      <c r="K5" s="71" t="s">
        <v>2590</v>
      </c>
      <c r="L5" s="57">
        <v>2.3904369999999999</v>
      </c>
      <c r="M5" s="57">
        <v>0.80115539999999996</v>
      </c>
      <c r="N5" s="57">
        <v>0.48563020000000001</v>
      </c>
    </row>
    <row r="6" spans="11:14" x14ac:dyDescent="0.45">
      <c r="K6" s="71" t="s">
        <v>2591</v>
      </c>
      <c r="L6" s="57">
        <v>2.4861460000000002</v>
      </c>
      <c r="M6" s="57">
        <v>0.8906792</v>
      </c>
      <c r="N6" s="57">
        <v>0.44953929999999998</v>
      </c>
    </row>
    <row r="7" spans="11:14" x14ac:dyDescent="0.45">
      <c r="K7" s="71" t="s">
        <v>2592</v>
      </c>
      <c r="L7" s="57">
        <v>2.5742769999999999</v>
      </c>
      <c r="M7" s="57">
        <v>0.93966780000000005</v>
      </c>
      <c r="N7" s="57">
        <v>0.40813189999999999</v>
      </c>
    </row>
    <row r="8" spans="11:14" x14ac:dyDescent="0.45">
      <c r="K8" s="71" t="s">
        <v>2593</v>
      </c>
      <c r="L8" s="57">
        <v>2.5985680000000002</v>
      </c>
      <c r="M8" s="57">
        <v>0.91982870000000005</v>
      </c>
      <c r="N8" s="57">
        <v>0.41368709999999997</v>
      </c>
    </row>
    <row r="9" spans="11:14" x14ac:dyDescent="0.45">
      <c r="K9" s="71" t="s">
        <v>2594</v>
      </c>
      <c r="L9" s="57">
        <v>2.5687769999999999</v>
      </c>
      <c r="M9" s="57">
        <v>1.023579</v>
      </c>
      <c r="N9" s="57">
        <v>0.46113890000000002</v>
      </c>
    </row>
    <row r="10" spans="11:14" x14ac:dyDescent="0.45">
      <c r="K10" s="71" t="s">
        <v>2595</v>
      </c>
      <c r="L10" s="57">
        <v>2.608352</v>
      </c>
      <c r="M10" s="57">
        <v>1.0108900000000001</v>
      </c>
      <c r="N10" s="57">
        <v>0.41775060000000003</v>
      </c>
    </row>
    <row r="11" spans="11:14" x14ac:dyDescent="0.45">
      <c r="K11" s="71" t="s">
        <v>2596</v>
      </c>
      <c r="L11" s="57">
        <v>2.6146129999999999</v>
      </c>
      <c r="M11" s="57">
        <v>1.0059640000000001</v>
      </c>
      <c r="N11" s="57">
        <v>0.38864890000000002</v>
      </c>
    </row>
    <row r="12" spans="11:14" x14ac:dyDescent="0.45">
      <c r="K12" s="71" t="s">
        <v>2597</v>
      </c>
      <c r="L12" s="57">
        <v>2.6130719999999998</v>
      </c>
      <c r="M12" s="57">
        <v>1.2242</v>
      </c>
      <c r="N12" s="57">
        <v>0.41623710000000003</v>
      </c>
    </row>
    <row r="13" spans="11:14" x14ac:dyDescent="0.45">
      <c r="K13" s="71" t="s">
        <v>2598</v>
      </c>
      <c r="L13" s="57">
        <v>2.660196</v>
      </c>
      <c r="M13" s="57">
        <v>1.240272</v>
      </c>
      <c r="N13" s="57">
        <v>0.41049859999999999</v>
      </c>
    </row>
    <row r="14" spans="11:14" x14ac:dyDescent="0.45">
      <c r="K14" s="71" t="s">
        <v>2599</v>
      </c>
      <c r="L14" s="57">
        <v>2.6398579999999998</v>
      </c>
      <c r="M14" s="57">
        <v>1.3324560000000001</v>
      </c>
      <c r="N14" s="57">
        <v>0.40751559999999998</v>
      </c>
    </row>
    <row r="15" spans="11:14" x14ac:dyDescent="0.45">
      <c r="K15" s="71" t="s">
        <v>2600</v>
      </c>
      <c r="L15" s="57">
        <v>2.7903799999999999</v>
      </c>
      <c r="M15" s="57">
        <v>1.4607570000000001</v>
      </c>
      <c r="N15" s="57">
        <v>0.40245599999999998</v>
      </c>
    </row>
    <row r="16" spans="11:14" x14ac:dyDescent="0.45">
      <c r="K16" s="71" t="s">
        <v>2601</v>
      </c>
      <c r="L16" s="57">
        <v>2.8508589999999998</v>
      </c>
      <c r="M16" s="57">
        <v>1.5755710000000001</v>
      </c>
      <c r="N16" s="57">
        <v>0.39252569999999998</v>
      </c>
    </row>
    <row r="17" spans="11:14" x14ac:dyDescent="0.45">
      <c r="K17" s="71" t="s">
        <v>2602</v>
      </c>
      <c r="L17" s="57">
        <v>2.9449230000000002</v>
      </c>
      <c r="M17" s="57">
        <v>1.5928549999999999</v>
      </c>
      <c r="N17" s="57">
        <v>0.41946129999999998</v>
      </c>
    </row>
    <row r="18" spans="11:14" x14ac:dyDescent="0.45">
      <c r="K18" s="71" t="s">
        <v>2603</v>
      </c>
      <c r="L18" s="57">
        <v>3.0185719999999998</v>
      </c>
      <c r="M18" s="57">
        <v>1.768373</v>
      </c>
      <c r="N18" s="57">
        <v>0.42434050000000001</v>
      </c>
    </row>
    <row r="19" spans="11:14" x14ac:dyDescent="0.45">
      <c r="K19" s="71" t="s">
        <v>2604</v>
      </c>
      <c r="L19" s="57">
        <v>3.177098</v>
      </c>
      <c r="M19" s="57">
        <v>1.780626</v>
      </c>
      <c r="N19" s="57">
        <v>0.42047800000000002</v>
      </c>
    </row>
    <row r="20" spans="11:14" x14ac:dyDescent="0.45">
      <c r="K20" s="71" t="s">
        <v>2605</v>
      </c>
      <c r="L20" s="57">
        <v>3.2163140000000001</v>
      </c>
      <c r="M20" s="57">
        <v>1.7714570000000001</v>
      </c>
      <c r="N20" s="57">
        <v>0.41458689999999998</v>
      </c>
    </row>
    <row r="21" spans="11:14" x14ac:dyDescent="0.45">
      <c r="K21" s="71" t="s">
        <v>2606</v>
      </c>
      <c r="L21" s="57">
        <v>3.2720630000000002</v>
      </c>
      <c r="M21" s="57">
        <v>1.8454980000000001</v>
      </c>
      <c r="N21" s="57">
        <v>0.40497759999999999</v>
      </c>
    </row>
    <row r="22" spans="11:14" x14ac:dyDescent="0.45">
      <c r="K22" s="71" t="s">
        <v>2607</v>
      </c>
      <c r="L22" s="57">
        <v>3.3998889999999999</v>
      </c>
      <c r="M22" s="57">
        <v>2.0463170000000002</v>
      </c>
      <c r="N22" s="57">
        <v>0.42127789999999998</v>
      </c>
    </row>
    <row r="23" spans="11:14" x14ac:dyDescent="0.45">
      <c r="K23" s="71" t="s">
        <v>2608</v>
      </c>
      <c r="L23" s="57">
        <v>3.4991029999999999</v>
      </c>
      <c r="M23" s="57">
        <v>2.0179589999999998</v>
      </c>
      <c r="N23" s="57">
        <v>0.41568329999999998</v>
      </c>
    </row>
    <row r="24" spans="11:14" x14ac:dyDescent="0.45">
      <c r="K24" s="71" t="s">
        <v>2609</v>
      </c>
      <c r="L24" s="57">
        <v>3.55328</v>
      </c>
      <c r="M24" s="57">
        <v>1.966029</v>
      </c>
      <c r="N24" s="57">
        <v>0.39600069999999998</v>
      </c>
    </row>
    <row r="25" spans="11:14" x14ac:dyDescent="0.45">
      <c r="K25" s="71" t="s">
        <v>2610</v>
      </c>
      <c r="L25" s="57">
        <v>3.6706780000000001</v>
      </c>
      <c r="M25" s="57">
        <v>1.9677640000000001</v>
      </c>
      <c r="N25" s="57">
        <v>0.3895149</v>
      </c>
    </row>
    <row r="26" spans="11:14" x14ac:dyDescent="0.45">
      <c r="K26" s="71" t="s">
        <v>2611</v>
      </c>
      <c r="L26" s="57">
        <v>3.7897159999999999</v>
      </c>
      <c r="M26" s="57">
        <v>1.929384</v>
      </c>
      <c r="N26" s="57">
        <v>0.39630270000000001</v>
      </c>
    </row>
    <row r="27" spans="11:14" x14ac:dyDescent="0.45">
      <c r="K27" s="71" t="s">
        <v>2612</v>
      </c>
      <c r="L27" s="57">
        <v>4.0267439999999999</v>
      </c>
      <c r="M27" s="57">
        <v>2.0567839999999999</v>
      </c>
      <c r="N27" s="57">
        <v>0.37961630000000002</v>
      </c>
    </row>
    <row r="28" spans="11:14" x14ac:dyDescent="0.45">
      <c r="K28" s="71" t="s">
        <v>2613</v>
      </c>
      <c r="L28" s="57">
        <v>4.1858760000000004</v>
      </c>
      <c r="M28" s="57">
        <v>2.2293189999999998</v>
      </c>
      <c r="N28" s="57">
        <v>0.38724239999999999</v>
      </c>
    </row>
    <row r="29" spans="11:14" x14ac:dyDescent="0.45">
      <c r="K29" s="71" t="s">
        <v>2614</v>
      </c>
      <c r="L29" s="57">
        <v>4.2921909999999999</v>
      </c>
      <c r="M29" s="57">
        <v>2.2643550000000001</v>
      </c>
      <c r="N29" s="57">
        <v>0.37824530000000001</v>
      </c>
    </row>
    <row r="30" spans="11:14" x14ac:dyDescent="0.45">
      <c r="K30" s="71" t="s">
        <v>2615</v>
      </c>
      <c r="L30" s="57">
        <v>4.603116</v>
      </c>
      <c r="M30" s="57">
        <v>2.4558719999999998</v>
      </c>
      <c r="N30" s="57">
        <v>0.3896888</v>
      </c>
    </row>
    <row r="31" spans="11:14" x14ac:dyDescent="0.45">
      <c r="K31" s="71" t="s">
        <v>2616</v>
      </c>
      <c r="L31" s="57">
        <v>4.8662710000000002</v>
      </c>
      <c r="M31" s="57">
        <v>2.6229460000000002</v>
      </c>
      <c r="N31" s="57">
        <v>0.40659770000000001</v>
      </c>
    </row>
    <row r="32" spans="11:14" x14ac:dyDescent="0.45">
      <c r="K32" s="71" t="s">
        <v>2617</v>
      </c>
      <c r="L32" s="57">
        <v>5.211487</v>
      </c>
      <c r="M32" s="57">
        <v>2.8048000000000002</v>
      </c>
      <c r="N32" s="57">
        <v>0.39897670000000002</v>
      </c>
    </row>
    <row r="33" spans="11:14" x14ac:dyDescent="0.45">
      <c r="K33" s="71" t="s">
        <v>2618</v>
      </c>
      <c r="L33" s="57">
        <v>5.3384299999999998</v>
      </c>
      <c r="M33" s="57">
        <v>2.9630700000000001</v>
      </c>
      <c r="N33" s="57">
        <v>0.44823560000000001</v>
      </c>
    </row>
    <row r="34" spans="11:14" x14ac:dyDescent="0.45">
      <c r="K34" s="71" t="s">
        <v>2619</v>
      </c>
      <c r="L34" s="57">
        <v>5.5202910000000003</v>
      </c>
      <c r="M34" s="57">
        <v>3.2428340000000002</v>
      </c>
      <c r="N34" s="57">
        <v>0.47210200000000002</v>
      </c>
    </row>
    <row r="35" spans="11:14" x14ac:dyDescent="0.45">
      <c r="K35" s="71" t="s">
        <v>2620</v>
      </c>
      <c r="L35" s="57">
        <v>5.8906080000000003</v>
      </c>
      <c r="M35" s="57">
        <v>3.6554709999999999</v>
      </c>
      <c r="N35" s="57">
        <v>0.56350920000000004</v>
      </c>
    </row>
    <row r="36" spans="11:14" x14ac:dyDescent="0.45">
      <c r="K36" s="71" t="s">
        <v>2621</v>
      </c>
      <c r="L36" s="57">
        <v>6.0134970000000001</v>
      </c>
      <c r="M36" s="57">
        <v>3.564597</v>
      </c>
      <c r="N36" s="57">
        <v>0.51441650000000005</v>
      </c>
    </row>
    <row r="37" spans="11:14" x14ac:dyDescent="0.45">
      <c r="K37" s="71" t="s">
        <v>2622</v>
      </c>
      <c r="L37" s="57">
        <v>6.0703889999999996</v>
      </c>
      <c r="M37" s="57">
        <v>3.2257690000000001</v>
      </c>
      <c r="N37" s="57">
        <v>0.55674950000000001</v>
      </c>
    </row>
    <row r="38" spans="11:14" x14ac:dyDescent="0.45">
      <c r="K38" s="71" t="s">
        <v>2623</v>
      </c>
      <c r="L38" s="57">
        <v>5.7798389999999999</v>
      </c>
      <c r="M38" s="57">
        <v>3.0839029999999998</v>
      </c>
      <c r="N38" s="57">
        <v>0.58504869999999998</v>
      </c>
    </row>
    <row r="39" spans="11:14" x14ac:dyDescent="0.45">
      <c r="K39" s="71" t="s">
        <v>2624</v>
      </c>
      <c r="L39" s="57">
        <v>5.8351030000000002</v>
      </c>
      <c r="M39" s="57">
        <v>2.8720159999999999</v>
      </c>
      <c r="N39" s="57">
        <v>0.52863789999999999</v>
      </c>
    </row>
    <row r="40" spans="11:14" x14ac:dyDescent="0.45">
      <c r="K40" s="71" t="s">
        <v>2625</v>
      </c>
      <c r="L40" s="57">
        <v>5.8860029999999997</v>
      </c>
      <c r="M40" s="57">
        <v>3.0927769999999999</v>
      </c>
      <c r="N40" s="57">
        <v>0.53649930000000001</v>
      </c>
    </row>
    <row r="41" spans="11:14" x14ac:dyDescent="0.45">
      <c r="K41" s="71" t="s">
        <v>2626</v>
      </c>
      <c r="L41" s="57">
        <v>5.9779520000000002</v>
      </c>
      <c r="M41" s="57">
        <v>3.1158939999999999</v>
      </c>
      <c r="N41" s="57">
        <v>0.55331569999999997</v>
      </c>
    </row>
    <row r="42" spans="11:14" x14ac:dyDescent="0.45">
      <c r="K42" s="71" t="s">
        <v>2627</v>
      </c>
      <c r="L42" s="57">
        <v>6.1043139999999996</v>
      </c>
      <c r="M42" s="57">
        <v>3.0210880000000002</v>
      </c>
      <c r="N42" s="57">
        <v>0.52736039999999995</v>
      </c>
    </row>
    <row r="43" spans="11:14" x14ac:dyDescent="0.45">
      <c r="K43" s="71" t="s">
        <v>2628</v>
      </c>
      <c r="L43" s="57">
        <v>6.4779859999999996</v>
      </c>
      <c r="M43" s="57">
        <v>2.8901759999999999</v>
      </c>
      <c r="N43" s="57">
        <v>0.52116019999999996</v>
      </c>
    </row>
    <row r="44" spans="11:14" x14ac:dyDescent="0.45">
      <c r="K44" s="71" t="s">
        <v>2629</v>
      </c>
      <c r="L44" s="57">
        <v>6.4498620000000004</v>
      </c>
      <c r="M44" s="57">
        <v>2.6546289999999999</v>
      </c>
      <c r="N44" s="57">
        <v>0.55168689999999998</v>
      </c>
    </row>
    <row r="45" spans="11:14" x14ac:dyDescent="0.45">
      <c r="K45" s="71" t="s">
        <v>2630</v>
      </c>
      <c r="L45" s="57">
        <v>6.7609529999999998</v>
      </c>
      <c r="M45" s="57">
        <v>2.9223940000000002</v>
      </c>
      <c r="N45" s="57">
        <v>0.5975239</v>
      </c>
    </row>
    <row r="46" spans="11:14" x14ac:dyDescent="0.45">
      <c r="K46" s="71" t="s">
        <v>2631</v>
      </c>
      <c r="L46" s="57">
        <v>6.9751250000000002</v>
      </c>
      <c r="M46" s="57">
        <v>2.8032840000000001</v>
      </c>
      <c r="N46" s="57">
        <v>0.61223749999999999</v>
      </c>
    </row>
    <row r="47" spans="11:14" x14ac:dyDescent="0.45">
      <c r="K47" s="71" t="s">
        <v>2632</v>
      </c>
      <c r="L47" s="57">
        <v>7.2198169999999999</v>
      </c>
      <c r="M47" s="57">
        <v>3.037455</v>
      </c>
      <c r="N47" s="57">
        <v>0.60675749999999995</v>
      </c>
    </row>
    <row r="48" spans="11:14" x14ac:dyDescent="0.45">
      <c r="K48" s="71" t="s">
        <v>2633</v>
      </c>
      <c r="L48" s="57">
        <v>7.4132449999999999</v>
      </c>
      <c r="M48" s="57">
        <v>3.101998</v>
      </c>
      <c r="N48" s="57">
        <v>0.61617270000000002</v>
      </c>
    </row>
    <row r="49" spans="11:14" x14ac:dyDescent="0.45">
      <c r="K49" s="71" t="s">
        <v>2634</v>
      </c>
      <c r="L49" s="57">
        <v>7.591488</v>
      </c>
      <c r="M49" s="57">
        <v>2.9080050000000002</v>
      </c>
      <c r="N49" s="57">
        <v>0.65408619999999995</v>
      </c>
    </row>
    <row r="50" spans="11:14" x14ac:dyDescent="0.45">
      <c r="K50" s="71" t="s">
        <v>2635</v>
      </c>
      <c r="L50" s="57">
        <v>7.5748499999999996</v>
      </c>
      <c r="M50" s="57">
        <v>2.7479239999999998</v>
      </c>
      <c r="N50" s="57">
        <v>0.62122040000000001</v>
      </c>
    </row>
    <row r="51" spans="11:14" x14ac:dyDescent="0.45">
      <c r="K51" s="71" t="s">
        <v>2636</v>
      </c>
      <c r="L51" s="57">
        <v>7.7035340000000003</v>
      </c>
      <c r="M51" s="57">
        <v>2.8042050000000001</v>
      </c>
      <c r="N51" s="57">
        <v>0.58537419999999996</v>
      </c>
    </row>
    <row r="52" spans="11:14" x14ac:dyDescent="0.45">
      <c r="K52" s="71" t="s">
        <v>2637</v>
      </c>
      <c r="L52" s="57">
        <v>7.6758569999999997</v>
      </c>
      <c r="M52" s="57">
        <v>2.7731970000000001</v>
      </c>
      <c r="N52" s="57">
        <v>0.60853889999999999</v>
      </c>
    </row>
    <row r="53" spans="11:14" x14ac:dyDescent="0.45">
      <c r="K53" s="71" t="s">
        <v>2638</v>
      </c>
      <c r="L53" s="57">
        <v>7.8254010000000003</v>
      </c>
      <c r="M53" s="57">
        <v>2.8341530000000001</v>
      </c>
      <c r="N53" s="57">
        <v>0.62936749999999997</v>
      </c>
    </row>
    <row r="54" spans="11:14" x14ac:dyDescent="0.45">
      <c r="K54" s="71" t="s">
        <v>2639</v>
      </c>
      <c r="L54" s="57">
        <v>8.1086360000000006</v>
      </c>
      <c r="M54" s="57">
        <v>2.826695</v>
      </c>
      <c r="N54" s="57">
        <v>0.55997479999999999</v>
      </c>
    </row>
    <row r="55" spans="11:14" x14ac:dyDescent="0.45">
      <c r="K55" s="71" t="s">
        <v>2640</v>
      </c>
      <c r="L55" s="57">
        <v>8.423883</v>
      </c>
      <c r="M55" s="57">
        <v>2.8520460000000001</v>
      </c>
      <c r="N55" s="57">
        <v>0.5189897</v>
      </c>
    </row>
    <row r="56" spans="11:14" x14ac:dyDescent="0.45">
      <c r="K56" s="71" t="s">
        <v>2641</v>
      </c>
      <c r="L56" s="57">
        <v>8.544727</v>
      </c>
      <c r="M56" s="57">
        <v>2.8762249999999998</v>
      </c>
      <c r="N56" s="57">
        <v>0.47344819999999999</v>
      </c>
    </row>
    <row r="57" spans="11:14" x14ac:dyDescent="0.45">
      <c r="K57" s="71" t="s">
        <v>2642</v>
      </c>
      <c r="L57" s="57">
        <v>8.618779</v>
      </c>
      <c r="M57" s="57">
        <v>2.9817520000000002</v>
      </c>
      <c r="N57" s="57">
        <v>0.47191440000000001</v>
      </c>
    </row>
    <row r="58" spans="11:14" x14ac:dyDescent="0.45">
      <c r="K58" s="71" t="s">
        <v>2643</v>
      </c>
      <c r="L58" s="57">
        <v>8.7932220000000001</v>
      </c>
      <c r="M58" s="57">
        <v>3.0676800000000002</v>
      </c>
      <c r="N58" s="57">
        <v>0.46753620000000001</v>
      </c>
    </row>
    <row r="59" spans="11:14" x14ac:dyDescent="0.45">
      <c r="K59" s="71" t="s">
        <v>2644</v>
      </c>
      <c r="L59" s="57">
        <v>9.0860690000000002</v>
      </c>
      <c r="M59" s="57">
        <v>3.1050490000000002</v>
      </c>
      <c r="N59" s="57">
        <v>0.45619729999999997</v>
      </c>
    </row>
    <row r="60" spans="11:14" x14ac:dyDescent="0.45">
      <c r="K60" s="71" t="s">
        <v>2645</v>
      </c>
      <c r="L60" s="57">
        <v>9.2180260000000001</v>
      </c>
      <c r="M60" s="57">
        <v>3.13734</v>
      </c>
      <c r="N60" s="57">
        <v>0.45593820000000002</v>
      </c>
    </row>
    <row r="61" spans="11:14" x14ac:dyDescent="0.45">
      <c r="K61" s="71" t="s">
        <v>2646</v>
      </c>
      <c r="L61" s="57">
        <v>9.3984419999999993</v>
      </c>
      <c r="M61" s="57">
        <v>2.9377620000000002</v>
      </c>
      <c r="N61" s="57">
        <v>0.42542000000000002</v>
      </c>
    </row>
    <row r="62" spans="11:14" x14ac:dyDescent="0.45">
      <c r="K62" s="71" t="s">
        <v>2647</v>
      </c>
      <c r="L62" s="57">
        <v>9.3696950000000001</v>
      </c>
      <c r="M62" s="57">
        <v>2.7814019999999999</v>
      </c>
      <c r="N62" s="57">
        <v>0.38874570000000003</v>
      </c>
    </row>
    <row r="63" spans="11:14" x14ac:dyDescent="0.45">
      <c r="K63" s="71" t="s">
        <v>2648</v>
      </c>
      <c r="L63" s="57">
        <v>9.6429950000000009</v>
      </c>
      <c r="M63" s="57">
        <v>2.6202220000000001</v>
      </c>
      <c r="N63" s="57">
        <v>0.38702379999999997</v>
      </c>
    </row>
    <row r="64" spans="11:14" x14ac:dyDescent="0.45">
      <c r="K64" s="71" t="s">
        <v>2649</v>
      </c>
      <c r="L64" s="57">
        <v>9.8213430000000006</v>
      </c>
      <c r="M64" s="57">
        <v>2.7250100000000002</v>
      </c>
      <c r="N64" s="57">
        <v>0.38607200000000003</v>
      </c>
    </row>
    <row r="65" spans="11:14" x14ac:dyDescent="0.45">
      <c r="K65" s="71" t="s">
        <v>2650</v>
      </c>
      <c r="L65" s="57">
        <v>9.8373159999999995</v>
      </c>
      <c r="M65" s="57">
        <v>2.7324120000000001</v>
      </c>
      <c r="N65" s="57">
        <v>0.38469530000000002</v>
      </c>
    </row>
    <row r="66" spans="11:14" x14ac:dyDescent="0.45">
      <c r="K66" s="71" t="s">
        <v>2651</v>
      </c>
      <c r="L66" s="57">
        <v>9.9079250000000005</v>
      </c>
      <c r="M66" s="57">
        <v>2.6774520000000002</v>
      </c>
      <c r="N66" s="57">
        <v>0.37696160000000001</v>
      </c>
    </row>
    <row r="67" spans="11:14" x14ac:dyDescent="0.45">
      <c r="K67" s="71" t="s">
        <v>2652</v>
      </c>
      <c r="L67" s="57">
        <v>10.053979999999999</v>
      </c>
      <c r="M67" s="57">
        <v>2.8920870000000001</v>
      </c>
      <c r="N67" s="57">
        <v>0.38496330000000001</v>
      </c>
    </row>
    <row r="68" spans="11:14" x14ac:dyDescent="0.45">
      <c r="K68" s="71" t="s">
        <v>2653</v>
      </c>
      <c r="L68" s="57">
        <v>10.259069999999999</v>
      </c>
      <c r="M68" s="57">
        <v>2.889621</v>
      </c>
      <c r="N68" s="57">
        <v>0.4299192</v>
      </c>
    </row>
    <row r="69" spans="11:14" x14ac:dyDescent="0.45">
      <c r="K69" s="71" t="s">
        <v>2654</v>
      </c>
      <c r="L69" s="57">
        <v>10.437390000000001</v>
      </c>
      <c r="M69" s="57">
        <v>2.8877739999999998</v>
      </c>
      <c r="N69" s="57">
        <v>0.42385840000000002</v>
      </c>
    </row>
    <row r="70" spans="11:14" x14ac:dyDescent="0.45">
      <c r="K70" s="71" t="s">
        <v>2655</v>
      </c>
      <c r="L70" s="57">
        <v>10.424060000000001</v>
      </c>
      <c r="M70" s="57">
        <v>2.7259259999999998</v>
      </c>
      <c r="N70" s="57">
        <v>0.3608923</v>
      </c>
    </row>
    <row r="71" spans="11:14" x14ac:dyDescent="0.45">
      <c r="K71" s="71" t="s">
        <v>2656</v>
      </c>
      <c r="L71" s="57">
        <v>10.65044</v>
      </c>
      <c r="M71" s="57">
        <v>2.9402529999999998</v>
      </c>
      <c r="N71" s="57">
        <v>0.38696829999999999</v>
      </c>
    </row>
    <row r="72" spans="11:14" x14ac:dyDescent="0.45">
      <c r="K72" s="71" t="s">
        <v>2657</v>
      </c>
      <c r="L72" s="57">
        <v>10.782629999999999</v>
      </c>
      <c r="M72" s="57">
        <v>3.22357</v>
      </c>
      <c r="N72" s="57">
        <v>0.4039915</v>
      </c>
    </row>
    <row r="73" spans="11:14" x14ac:dyDescent="0.45">
      <c r="K73" s="71" t="s">
        <v>2658</v>
      </c>
      <c r="L73" s="57">
        <v>11.002700000000001</v>
      </c>
      <c r="M73" s="57">
        <v>3.3629060000000002</v>
      </c>
      <c r="N73" s="57">
        <v>0.3910168</v>
      </c>
    </row>
    <row r="74" spans="11:14" x14ac:dyDescent="0.45">
      <c r="K74" s="71" t="s">
        <v>2659</v>
      </c>
      <c r="L74" s="57">
        <v>11.102499999999999</v>
      </c>
      <c r="M74" s="57">
        <v>3.4507889999999999</v>
      </c>
      <c r="N74" s="57">
        <v>0.39276640000000002</v>
      </c>
    </row>
    <row r="75" spans="11:14" x14ac:dyDescent="0.45">
      <c r="K75" s="71" t="s">
        <v>2660</v>
      </c>
      <c r="L75" s="57">
        <v>11.33914</v>
      </c>
      <c r="M75" s="57">
        <v>3.680285</v>
      </c>
      <c r="N75" s="57">
        <v>0.41795450000000001</v>
      </c>
    </row>
    <row r="76" spans="11:14" x14ac:dyDescent="0.45">
      <c r="K76" s="71" t="s">
        <v>2661</v>
      </c>
      <c r="L76" s="57">
        <v>11.429270000000001</v>
      </c>
      <c r="M76" s="57">
        <v>3.5362179999999999</v>
      </c>
      <c r="N76" s="57">
        <v>0.41185749999999999</v>
      </c>
    </row>
    <row r="77" spans="11:14" x14ac:dyDescent="0.45">
      <c r="K77" s="71" t="s">
        <v>2662</v>
      </c>
      <c r="L77" s="57">
        <v>11.441879999999999</v>
      </c>
      <c r="M77" s="57">
        <v>3.5882450000000001</v>
      </c>
      <c r="N77" s="57">
        <v>0.419178</v>
      </c>
    </row>
    <row r="78" spans="11:14" x14ac:dyDescent="0.45">
      <c r="K78" s="71" t="s">
        <v>2663</v>
      </c>
      <c r="L78" s="57">
        <v>11.55566</v>
      </c>
      <c r="M78" s="57">
        <v>3.582144</v>
      </c>
      <c r="N78" s="57">
        <v>0.43998530000000002</v>
      </c>
    </row>
    <row r="79" spans="11:14" x14ac:dyDescent="0.45">
      <c r="K79" s="71" t="s">
        <v>2664</v>
      </c>
      <c r="L79" s="57">
        <v>11.719340000000001</v>
      </c>
      <c r="M79" s="57">
        <v>3.5782750000000001</v>
      </c>
      <c r="N79" s="57">
        <v>0.45130029999999999</v>
      </c>
    </row>
    <row r="80" spans="11:14" x14ac:dyDescent="0.45">
      <c r="K80" s="71" t="s">
        <v>2665</v>
      </c>
      <c r="L80" s="57">
        <v>11.81343</v>
      </c>
      <c r="M80" s="57">
        <v>3.7444630000000001</v>
      </c>
      <c r="N80" s="57">
        <v>0.4553314</v>
      </c>
    </row>
    <row r="81" spans="11:14" x14ac:dyDescent="0.45">
      <c r="K81" s="71" t="s">
        <v>2666</v>
      </c>
      <c r="L81" s="57">
        <v>11.99527</v>
      </c>
      <c r="M81" s="57">
        <v>3.6493250000000002</v>
      </c>
      <c r="N81" s="57">
        <v>0.44636779999999998</v>
      </c>
    </row>
    <row r="82" spans="11:14" x14ac:dyDescent="0.45">
      <c r="K82" s="71" t="s">
        <v>2667</v>
      </c>
      <c r="L82" s="57">
        <v>12.10671</v>
      </c>
      <c r="M82" s="57">
        <v>3.710137</v>
      </c>
      <c r="N82" s="57">
        <v>0.44426199999999999</v>
      </c>
    </row>
    <row r="83" spans="11:14" x14ac:dyDescent="0.45">
      <c r="K83" s="71" t="s">
        <v>2668</v>
      </c>
      <c r="L83" s="57">
        <v>12.569129999999999</v>
      </c>
      <c r="M83" s="57">
        <v>3.7473589999999999</v>
      </c>
      <c r="N83" s="57">
        <v>0.46118769999999998</v>
      </c>
    </row>
    <row r="84" spans="11:14" x14ac:dyDescent="0.45">
      <c r="K84" s="71" t="s">
        <v>2669</v>
      </c>
      <c r="L84" s="57">
        <v>12.580249999999999</v>
      </c>
      <c r="M84" s="57">
        <v>3.8182269999999998</v>
      </c>
      <c r="N84" s="57">
        <v>0.46679799999999999</v>
      </c>
    </row>
    <row r="85" spans="11:14" x14ac:dyDescent="0.45">
      <c r="K85" s="71" t="s">
        <v>2670</v>
      </c>
      <c r="L85" s="57">
        <v>12.626010000000001</v>
      </c>
      <c r="M85" s="57">
        <v>3.9729030000000001</v>
      </c>
      <c r="N85" s="57">
        <v>0.46271230000000002</v>
      </c>
    </row>
    <row r="86" spans="11:14" x14ac:dyDescent="0.45">
      <c r="K86" s="71" t="s">
        <v>2671</v>
      </c>
      <c r="L86" s="57">
        <v>12.721019999999999</v>
      </c>
      <c r="M86" s="57">
        <v>4.2028040000000004</v>
      </c>
      <c r="N86" s="57">
        <v>0.47200740000000002</v>
      </c>
    </row>
    <row r="87" spans="11:14" x14ac:dyDescent="0.45">
      <c r="K87" s="71" t="s">
        <v>2672</v>
      </c>
      <c r="L87" s="57">
        <v>13.04027</v>
      </c>
      <c r="M87" s="57">
        <v>4.077731</v>
      </c>
      <c r="N87" s="57">
        <v>0.42032209999999998</v>
      </c>
    </row>
    <row r="88" spans="11:14" x14ac:dyDescent="0.45">
      <c r="K88" s="71" t="s">
        <v>2673</v>
      </c>
      <c r="L88" s="57">
        <v>13.197800000000001</v>
      </c>
      <c r="M88" s="57">
        <v>4.2335050000000001</v>
      </c>
      <c r="N88" s="57">
        <v>0.41041739999999999</v>
      </c>
    </row>
    <row r="89" spans="11:14" x14ac:dyDescent="0.45">
      <c r="K89" s="71" t="s">
        <v>2674</v>
      </c>
      <c r="L89" s="57">
        <v>13.41244</v>
      </c>
      <c r="M89" s="57">
        <v>4.2388729999999999</v>
      </c>
      <c r="N89" s="57">
        <v>0.41055419999999998</v>
      </c>
    </row>
    <row r="90" spans="11:14" x14ac:dyDescent="0.45">
      <c r="K90" s="71" t="s">
        <v>2675</v>
      </c>
      <c r="L90" s="57">
        <v>13.42099</v>
      </c>
      <c r="M90" s="57">
        <v>4.2142179999999998</v>
      </c>
      <c r="N90" s="57">
        <v>0.40655599999999997</v>
      </c>
    </row>
    <row r="91" spans="11:14" x14ac:dyDescent="0.45">
      <c r="K91" s="71" t="s">
        <v>2676</v>
      </c>
      <c r="L91" s="57">
        <v>13.40161</v>
      </c>
      <c r="M91" s="57">
        <v>4.2296870000000002</v>
      </c>
      <c r="N91" s="57">
        <v>0.38211859999999997</v>
      </c>
    </row>
    <row r="92" spans="11:14" x14ac:dyDescent="0.45">
      <c r="K92" s="71" t="s">
        <v>2677</v>
      </c>
      <c r="L92" s="57">
        <v>13.29027</v>
      </c>
      <c r="M92" s="57">
        <v>4.0299459999999998</v>
      </c>
      <c r="N92" s="57">
        <v>0.35521409999999998</v>
      </c>
    </row>
    <row r="93" spans="11:14" x14ac:dyDescent="0.45">
      <c r="K93" s="71" t="s">
        <v>2678</v>
      </c>
      <c r="L93" s="57">
        <v>13.086539999999999</v>
      </c>
      <c r="M93" s="57">
        <v>3.8296389999999998</v>
      </c>
      <c r="N93" s="57">
        <v>0.33798850000000003</v>
      </c>
    </row>
    <row r="94" spans="11:14" x14ac:dyDescent="0.45">
      <c r="K94" s="71" t="s">
        <v>2679</v>
      </c>
      <c r="L94" s="57">
        <v>12.820830000000001</v>
      </c>
      <c r="M94" s="57">
        <v>4.2367419999999996</v>
      </c>
      <c r="N94" s="57">
        <v>0.40363749999999998</v>
      </c>
    </row>
    <row r="95" spans="11:14" x14ac:dyDescent="0.45">
      <c r="K95" s="71" t="s">
        <v>2680</v>
      </c>
      <c r="L95" s="57">
        <v>12.71585</v>
      </c>
      <c r="M95" s="57">
        <v>4.3556990000000004</v>
      </c>
      <c r="N95" s="57">
        <v>0.40338469999999998</v>
      </c>
    </row>
    <row r="96" spans="11:14" x14ac:dyDescent="0.45">
      <c r="K96" s="71" t="s">
        <v>2681</v>
      </c>
      <c r="L96" s="57">
        <v>12.82428</v>
      </c>
      <c r="M96" s="57">
        <v>4.3899650000000001</v>
      </c>
      <c r="N96" s="57">
        <v>0.38806839999999998</v>
      </c>
    </row>
    <row r="97" spans="11:14" x14ac:dyDescent="0.45">
      <c r="K97" s="71" t="s">
        <v>2682</v>
      </c>
      <c r="L97" s="57">
        <v>12.858359999999999</v>
      </c>
      <c r="M97" s="57">
        <v>4.3145040000000003</v>
      </c>
      <c r="N97" s="57">
        <v>0.36365629999999999</v>
      </c>
    </row>
    <row r="98" spans="11:14" x14ac:dyDescent="0.45">
      <c r="K98" s="71" t="s">
        <v>2683</v>
      </c>
      <c r="L98" s="57">
        <v>12.776070000000001</v>
      </c>
      <c r="M98" s="57">
        <v>4.5372890000000003</v>
      </c>
      <c r="N98" s="57">
        <v>0.43807109999999999</v>
      </c>
    </row>
    <row r="99" spans="11:14" x14ac:dyDescent="0.45">
      <c r="K99" s="71" t="s">
        <v>2684</v>
      </c>
      <c r="L99" s="57">
        <v>13.04824</v>
      </c>
      <c r="M99" s="57">
        <v>4.5682939999999999</v>
      </c>
      <c r="N99" s="57">
        <v>0.40692410000000001</v>
      </c>
    </row>
    <row r="100" spans="11:14" x14ac:dyDescent="0.45">
      <c r="K100" s="71" t="s">
        <v>2685</v>
      </c>
      <c r="L100" s="57">
        <v>13.13428</v>
      </c>
      <c r="M100" s="57">
        <v>4.5232720000000004</v>
      </c>
      <c r="N100" s="57">
        <v>0.39997179999999999</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2C1D5-6ECB-41A9-8A7A-8C8D2C3F755A}">
  <sheetPr>
    <tabColor theme="8"/>
  </sheetPr>
  <dimension ref="I3:U27"/>
  <sheetViews>
    <sheetView showGridLines="0" zoomScaleNormal="100" workbookViewId="0">
      <selection activeCell="V16" sqref="V16"/>
    </sheetView>
  </sheetViews>
  <sheetFormatPr defaultColWidth="8.58203125" defaultRowHeight="14" x14ac:dyDescent="0.3"/>
  <cols>
    <col min="1" max="8" width="8.58203125" style="44"/>
    <col min="9" max="9" width="8.58203125" style="43"/>
    <col min="10" max="16384" width="8.58203125" style="44"/>
  </cols>
  <sheetData>
    <row r="3" spans="11:21" ht="14.5" x14ac:dyDescent="0.3">
      <c r="K3" s="72"/>
      <c r="L3" s="161" t="s">
        <v>2578</v>
      </c>
      <c r="M3" s="161"/>
      <c r="N3" s="161"/>
      <c r="O3" s="161"/>
      <c r="P3" s="161"/>
      <c r="Q3" s="161" t="s">
        <v>2689</v>
      </c>
      <c r="R3" s="161"/>
      <c r="S3" s="161"/>
      <c r="T3" s="161"/>
      <c r="U3" s="161"/>
    </row>
    <row r="4" spans="11:21" ht="16.5" x14ac:dyDescent="0.3">
      <c r="K4" s="70" t="s">
        <v>2267</v>
      </c>
      <c r="L4" s="70" t="s">
        <v>2281</v>
      </c>
      <c r="M4" s="70" t="s">
        <v>2575</v>
      </c>
      <c r="N4" s="70" t="s">
        <v>2576</v>
      </c>
      <c r="O4" s="70" t="s">
        <v>2279</v>
      </c>
      <c r="P4" s="70" t="s">
        <v>255</v>
      </c>
      <c r="Q4" s="82" t="s">
        <v>2281</v>
      </c>
      <c r="R4" s="70" t="s">
        <v>2575</v>
      </c>
      <c r="S4" s="70" t="s">
        <v>2576</v>
      </c>
      <c r="T4" s="70" t="s">
        <v>2279</v>
      </c>
      <c r="U4" s="70" t="s">
        <v>255</v>
      </c>
    </row>
    <row r="5" spans="11:21" ht="16.5" x14ac:dyDescent="0.3">
      <c r="K5" s="71">
        <v>2001</v>
      </c>
      <c r="L5" s="86">
        <v>0.12185609999999999</v>
      </c>
      <c r="M5" s="86">
        <v>7.4293499999999998E-2</v>
      </c>
      <c r="N5" s="86">
        <v>0.1186111</v>
      </c>
      <c r="O5" s="86">
        <v>6.3920000000000005E-2</v>
      </c>
      <c r="P5" s="86">
        <v>8.3239300000000002E-2</v>
      </c>
      <c r="Q5" s="85">
        <v>0.19766</v>
      </c>
      <c r="R5" s="86">
        <v>3.1632000000000001E-3</v>
      </c>
      <c r="S5" s="86">
        <v>0.22403980000000001</v>
      </c>
      <c r="T5" s="86">
        <v>0.1902334</v>
      </c>
      <c r="U5" s="86">
        <v>6.2855499999999995E-2</v>
      </c>
    </row>
    <row r="6" spans="11:21" ht="16.5" x14ac:dyDescent="0.3">
      <c r="K6" s="71">
        <v>2002</v>
      </c>
      <c r="L6" s="86">
        <v>0.1115794</v>
      </c>
      <c r="M6" s="86">
        <v>8.5296200000000003E-2</v>
      </c>
      <c r="N6" s="86">
        <v>0.12139759999999999</v>
      </c>
      <c r="O6" s="86">
        <v>6.2790499999999999E-2</v>
      </c>
      <c r="P6" s="86">
        <v>8.1594899999999998E-2</v>
      </c>
      <c r="Q6" s="85">
        <v>0.2015131</v>
      </c>
      <c r="R6" s="86">
        <v>3.6419999999999998E-3</v>
      </c>
      <c r="S6" s="86">
        <v>0.22083320000000001</v>
      </c>
      <c r="T6" s="86">
        <v>0.1991532</v>
      </c>
      <c r="U6" s="86">
        <v>6.2105399999999998E-2</v>
      </c>
    </row>
    <row r="7" spans="11:21" ht="16.5" x14ac:dyDescent="0.3">
      <c r="K7" s="71">
        <v>2003</v>
      </c>
      <c r="L7" s="86">
        <v>0.10185039999999999</v>
      </c>
      <c r="M7" s="86">
        <v>9.3111100000000002E-2</v>
      </c>
      <c r="N7" s="86">
        <v>0.11932669999999999</v>
      </c>
      <c r="O7" s="86">
        <v>5.9123299999999997E-2</v>
      </c>
      <c r="P7" s="86">
        <v>7.9788200000000004E-2</v>
      </c>
      <c r="Q7" s="85">
        <v>0.196689</v>
      </c>
      <c r="R7" s="86">
        <v>5.9410000000000001E-3</v>
      </c>
      <c r="S7" s="86">
        <v>0.21513850000000001</v>
      </c>
      <c r="T7" s="86">
        <v>0.19978290000000001</v>
      </c>
      <c r="U7" s="86">
        <v>6.7104999999999998E-2</v>
      </c>
    </row>
    <row r="8" spans="11:21" ht="16.5" x14ac:dyDescent="0.3">
      <c r="K8" s="71">
        <v>2004</v>
      </c>
      <c r="L8" s="86">
        <v>9.5448699999999997E-2</v>
      </c>
      <c r="M8" s="86">
        <v>9.9910100000000002E-2</v>
      </c>
      <c r="N8" s="86">
        <v>0.1148377</v>
      </c>
      <c r="O8" s="86">
        <v>5.5652899999999998E-2</v>
      </c>
      <c r="P8" s="86">
        <v>7.8814700000000001E-2</v>
      </c>
      <c r="Q8" s="85">
        <v>0.19449659999999999</v>
      </c>
      <c r="R8" s="86">
        <v>5.4104000000000001E-3</v>
      </c>
      <c r="S8" s="86">
        <v>0.21769920000000001</v>
      </c>
      <c r="T8" s="86">
        <v>0.20114580000000001</v>
      </c>
      <c r="U8" s="86">
        <v>7.0564699999999994E-2</v>
      </c>
    </row>
    <row r="9" spans="11:21" ht="16.5" x14ac:dyDescent="0.3">
      <c r="K9" s="71">
        <v>2005</v>
      </c>
      <c r="L9" s="86">
        <v>9.0803700000000001E-2</v>
      </c>
      <c r="M9" s="86">
        <v>0.1064778</v>
      </c>
      <c r="N9" s="86">
        <v>0.1084702</v>
      </c>
      <c r="O9" s="86">
        <v>5.2313199999999997E-2</v>
      </c>
      <c r="P9" s="86">
        <v>7.3876300000000006E-2</v>
      </c>
      <c r="Q9" s="85">
        <v>0.18970239999999999</v>
      </c>
      <c r="R9" s="86">
        <v>8.1682000000000005E-3</v>
      </c>
      <c r="S9" s="86">
        <v>0.20839279999999999</v>
      </c>
      <c r="T9" s="86">
        <v>0.19741449999999999</v>
      </c>
      <c r="U9" s="86">
        <v>7.5993400000000003E-2</v>
      </c>
    </row>
    <row r="10" spans="11:21" ht="16.5" x14ac:dyDescent="0.3">
      <c r="K10" s="71">
        <v>2006</v>
      </c>
      <c r="L10" s="86">
        <v>8.8264700000000001E-2</v>
      </c>
      <c r="M10" s="86">
        <v>0.1105198</v>
      </c>
      <c r="N10" s="86">
        <v>0.1058124</v>
      </c>
      <c r="O10" s="86">
        <v>4.9116100000000003E-2</v>
      </c>
      <c r="P10" s="86">
        <v>7.0850300000000005E-2</v>
      </c>
      <c r="Q10" s="85">
        <v>0.19210250000000001</v>
      </c>
      <c r="R10" s="86">
        <v>1.5835399999999999E-2</v>
      </c>
      <c r="S10" s="86">
        <v>0.21149380000000001</v>
      </c>
      <c r="T10" s="86">
        <v>0.19599359999999999</v>
      </c>
      <c r="U10" s="86">
        <v>6.5993099999999999E-2</v>
      </c>
    </row>
    <row r="11" spans="11:21" ht="16.5" x14ac:dyDescent="0.3">
      <c r="K11" s="71">
        <v>2007</v>
      </c>
      <c r="L11" s="86">
        <v>8.4923100000000001E-2</v>
      </c>
      <c r="M11" s="86">
        <v>0.11663999999999999</v>
      </c>
      <c r="N11" s="86">
        <v>0.1040309</v>
      </c>
      <c r="O11" s="86">
        <v>4.6922899999999997E-2</v>
      </c>
      <c r="P11" s="86">
        <v>6.8399600000000005E-2</v>
      </c>
      <c r="Q11" s="85">
        <v>0.1843957</v>
      </c>
      <c r="R11" s="86">
        <v>1.8170499999999999E-2</v>
      </c>
      <c r="S11" s="86">
        <v>0.21517169999999999</v>
      </c>
      <c r="T11" s="86">
        <v>0.19866549999999999</v>
      </c>
      <c r="U11" s="86">
        <v>5.4558500000000003E-2</v>
      </c>
    </row>
    <row r="12" spans="11:21" ht="16.5" x14ac:dyDescent="0.3">
      <c r="K12" s="71">
        <v>2008</v>
      </c>
      <c r="L12" s="86">
        <v>8.0957799999999996E-2</v>
      </c>
      <c r="M12" s="86">
        <v>0.1150101</v>
      </c>
      <c r="N12" s="86">
        <v>9.9817600000000006E-2</v>
      </c>
      <c r="O12" s="86">
        <v>4.3492000000000003E-2</v>
      </c>
      <c r="P12" s="86">
        <v>6.4340300000000003E-2</v>
      </c>
      <c r="Q12" s="85">
        <v>0.18698699999999999</v>
      </c>
      <c r="R12" s="86">
        <v>1.09345E-2</v>
      </c>
      <c r="S12" s="86">
        <v>0.22248329999999999</v>
      </c>
      <c r="T12" s="86">
        <v>0.21298610000000001</v>
      </c>
      <c r="U12" s="86">
        <v>4.9219699999999998E-2</v>
      </c>
    </row>
    <row r="13" spans="11:21" ht="16.5" x14ac:dyDescent="0.3">
      <c r="K13" s="71">
        <v>2009</v>
      </c>
      <c r="L13" s="86">
        <v>8.3456799999999998E-2</v>
      </c>
      <c r="M13" s="86">
        <v>0.1245646</v>
      </c>
      <c r="N13" s="86">
        <v>0.10205409999999999</v>
      </c>
      <c r="O13" s="86">
        <v>4.1750000000000002E-2</v>
      </c>
      <c r="P13" s="86">
        <v>6.4979899999999993E-2</v>
      </c>
      <c r="Q13" s="85">
        <v>0.18069080000000001</v>
      </c>
      <c r="R13" s="86">
        <v>1.8151400000000002E-2</v>
      </c>
      <c r="S13" s="86">
        <v>0.21059</v>
      </c>
      <c r="T13" s="86">
        <v>0.19931219999999999</v>
      </c>
      <c r="U13" s="86">
        <v>5.07453E-2</v>
      </c>
    </row>
    <row r="14" spans="11:21" ht="16.5" x14ac:dyDescent="0.3">
      <c r="K14" s="71">
        <v>2010</v>
      </c>
      <c r="L14" s="86">
        <v>8.0004500000000006E-2</v>
      </c>
      <c r="M14" s="86">
        <v>0.12658730000000001</v>
      </c>
      <c r="N14" s="86">
        <v>9.7781300000000002E-2</v>
      </c>
      <c r="O14" s="86">
        <v>3.6911300000000001E-2</v>
      </c>
      <c r="P14" s="86">
        <v>6.8269700000000003E-2</v>
      </c>
      <c r="Q14" s="85">
        <v>0.1806381</v>
      </c>
      <c r="R14" s="86">
        <v>2.28037E-2</v>
      </c>
      <c r="S14" s="86">
        <v>0.19118930000000001</v>
      </c>
      <c r="T14" s="86">
        <v>0.18605140000000001</v>
      </c>
      <c r="U14" s="86">
        <v>5.4259300000000003E-2</v>
      </c>
    </row>
    <row r="15" spans="11:21" ht="16.5" x14ac:dyDescent="0.3">
      <c r="K15" s="71">
        <v>2011</v>
      </c>
      <c r="L15" s="86">
        <v>7.7124999999999999E-2</v>
      </c>
      <c r="M15" s="86">
        <v>0.1206667</v>
      </c>
      <c r="N15" s="86">
        <v>9.85346E-2</v>
      </c>
      <c r="O15" s="86">
        <v>3.6247300000000003E-2</v>
      </c>
      <c r="P15" s="86">
        <v>6.1348800000000002E-2</v>
      </c>
      <c r="Q15" s="85">
        <v>0.1882837</v>
      </c>
      <c r="R15" s="86">
        <v>2.0765100000000002E-2</v>
      </c>
      <c r="S15" s="86">
        <v>0.1848544</v>
      </c>
      <c r="T15" s="86">
        <v>0.18618119999999999</v>
      </c>
      <c r="U15" s="86">
        <v>5.8187999999999997E-2</v>
      </c>
    </row>
    <row r="16" spans="11:21" ht="16.5" x14ac:dyDescent="0.3">
      <c r="K16" s="71">
        <v>2012</v>
      </c>
      <c r="L16" s="86">
        <v>7.9801999999999998E-2</v>
      </c>
      <c r="M16" s="86">
        <v>0.1209655</v>
      </c>
      <c r="N16" s="86">
        <v>9.76297E-2</v>
      </c>
      <c r="O16" s="86">
        <v>3.4425299999999999E-2</v>
      </c>
      <c r="P16" s="86">
        <v>5.9265400000000003E-2</v>
      </c>
      <c r="Q16" s="85">
        <v>0.1821604</v>
      </c>
      <c r="R16" s="86">
        <v>2.2868800000000002E-2</v>
      </c>
      <c r="S16" s="86">
        <v>0.18610879999999999</v>
      </c>
      <c r="T16" s="86">
        <v>0.18570690000000001</v>
      </c>
      <c r="U16" s="86">
        <v>6.0596900000000002E-2</v>
      </c>
    </row>
    <row r="17" spans="11:21" ht="16.5" x14ac:dyDescent="0.3">
      <c r="K17" s="71">
        <v>2013</v>
      </c>
      <c r="L17" s="86">
        <v>8.1159200000000001E-2</v>
      </c>
      <c r="M17" s="86">
        <v>0.1216139</v>
      </c>
      <c r="N17" s="86">
        <v>9.9297999999999997E-2</v>
      </c>
      <c r="O17" s="86">
        <v>3.4533500000000002E-2</v>
      </c>
      <c r="P17" s="86">
        <v>5.3666699999999998E-2</v>
      </c>
      <c r="Q17" s="85">
        <v>0.1873737</v>
      </c>
      <c r="R17" s="86">
        <v>2.98772E-2</v>
      </c>
      <c r="S17" s="86">
        <v>0.18350569999999999</v>
      </c>
      <c r="T17" s="86">
        <v>0.17998049999999999</v>
      </c>
      <c r="U17" s="86">
        <v>6.7195699999999997E-2</v>
      </c>
    </row>
    <row r="18" spans="11:21" ht="16.5" x14ac:dyDescent="0.3">
      <c r="K18" s="71">
        <v>2014</v>
      </c>
      <c r="L18" s="86">
        <v>8.3314399999999997E-2</v>
      </c>
      <c r="M18" s="86">
        <v>0.1258194</v>
      </c>
      <c r="N18" s="86">
        <v>0.1027999</v>
      </c>
      <c r="O18" s="86">
        <v>3.6081500000000002E-2</v>
      </c>
      <c r="P18" s="86">
        <v>5.2047599999999999E-2</v>
      </c>
      <c r="Q18" s="85">
        <v>0.1944148</v>
      </c>
      <c r="R18" s="86">
        <v>3.35552E-2</v>
      </c>
      <c r="S18" s="86">
        <v>0.1776914</v>
      </c>
      <c r="T18" s="86">
        <v>0.17137740000000001</v>
      </c>
      <c r="U18" s="86">
        <v>6.9193099999999993E-2</v>
      </c>
    </row>
    <row r="19" spans="11:21" ht="16.5" x14ac:dyDescent="0.3">
      <c r="K19" s="71">
        <v>2015</v>
      </c>
      <c r="L19" s="86">
        <v>9.0496599999999996E-2</v>
      </c>
      <c r="M19" s="86">
        <v>0.13758239999999999</v>
      </c>
      <c r="N19" s="86">
        <v>0.1062501</v>
      </c>
      <c r="O19" s="86">
        <v>3.5123500000000002E-2</v>
      </c>
      <c r="P19" s="86">
        <v>5.48651E-2</v>
      </c>
      <c r="Q19" s="85">
        <v>0.20327770000000001</v>
      </c>
      <c r="R19" s="86">
        <v>3.2614900000000002E-2</v>
      </c>
      <c r="S19" s="86">
        <v>0.17402429999999999</v>
      </c>
      <c r="T19" s="86">
        <v>0.16433059999999999</v>
      </c>
      <c r="U19" s="86">
        <v>7.8012799999999993E-2</v>
      </c>
    </row>
    <row r="20" spans="11:21" ht="16.5" x14ac:dyDescent="0.3">
      <c r="K20" s="71">
        <v>2016</v>
      </c>
      <c r="L20" s="86">
        <v>8.9794600000000002E-2</v>
      </c>
      <c r="M20" s="86">
        <v>0.13716719999999999</v>
      </c>
      <c r="N20" s="86">
        <v>0.10874830000000001</v>
      </c>
      <c r="O20" s="86">
        <v>3.4933100000000002E-2</v>
      </c>
      <c r="P20" s="86">
        <v>5.7378999999999999E-2</v>
      </c>
      <c r="Q20" s="85">
        <v>0.21072779999999999</v>
      </c>
      <c r="R20" s="86">
        <v>2.9143800000000001E-2</v>
      </c>
      <c r="S20" s="86">
        <v>0.16848830000000001</v>
      </c>
      <c r="T20" s="86">
        <v>0.15519910000000001</v>
      </c>
      <c r="U20" s="86">
        <v>8.3812700000000004E-2</v>
      </c>
    </row>
    <row r="21" spans="11:21" ht="16.5" x14ac:dyDescent="0.3">
      <c r="K21" s="71">
        <v>2017</v>
      </c>
      <c r="L21" s="86">
        <v>8.6676199999999995E-2</v>
      </c>
      <c r="M21" s="86">
        <v>0.13438310000000001</v>
      </c>
      <c r="N21" s="86">
        <v>0.1049773</v>
      </c>
      <c r="O21" s="86">
        <v>3.2354399999999998E-2</v>
      </c>
      <c r="P21" s="86">
        <v>5.6661900000000001E-2</v>
      </c>
      <c r="Q21" s="85">
        <v>0.20459910000000001</v>
      </c>
      <c r="R21" s="86">
        <v>4.3014900000000002E-2</v>
      </c>
      <c r="S21" s="86">
        <v>0.16625960000000001</v>
      </c>
      <c r="T21" s="86">
        <v>0.15417610000000001</v>
      </c>
      <c r="U21" s="86">
        <v>8.1678700000000007E-2</v>
      </c>
    </row>
    <row r="22" spans="11:21" ht="16.5" x14ac:dyDescent="0.3">
      <c r="K22" s="71">
        <v>2018</v>
      </c>
      <c r="L22" s="86">
        <v>8.2532099999999997E-2</v>
      </c>
      <c r="M22" s="86">
        <v>0.1310441</v>
      </c>
      <c r="N22" s="86">
        <v>0.10472960000000001</v>
      </c>
      <c r="O22" s="86">
        <v>3.2546600000000002E-2</v>
      </c>
      <c r="P22" s="86">
        <v>5.4536399999999999E-2</v>
      </c>
      <c r="Q22" s="85">
        <v>0.20773530000000001</v>
      </c>
      <c r="R22" s="86">
        <v>4.2771999999999998E-2</v>
      </c>
      <c r="S22" s="86">
        <v>0.164939</v>
      </c>
      <c r="T22" s="86">
        <v>0.15398980000000001</v>
      </c>
      <c r="U22" s="86">
        <v>7.9319399999999998E-2</v>
      </c>
    </row>
    <row r="23" spans="11:21" ht="16.5" x14ac:dyDescent="0.3">
      <c r="K23" s="71">
        <v>2019</v>
      </c>
      <c r="L23" s="86">
        <v>8.22716E-2</v>
      </c>
      <c r="M23" s="86">
        <v>0.1275627</v>
      </c>
      <c r="N23" s="86">
        <v>0.1069648</v>
      </c>
      <c r="O23" s="86">
        <v>3.3471899999999999E-2</v>
      </c>
      <c r="P23" s="86">
        <v>5.2628899999999999E-2</v>
      </c>
      <c r="Q23" s="85">
        <v>0.21196970000000001</v>
      </c>
      <c r="R23" s="86">
        <v>4.6746900000000001E-2</v>
      </c>
      <c r="S23" s="86">
        <v>0.16479940000000001</v>
      </c>
      <c r="T23" s="86">
        <v>0.15056990000000001</v>
      </c>
      <c r="U23" s="86">
        <v>7.58572E-2</v>
      </c>
    </row>
    <row r="24" spans="11:21" ht="16.5" x14ac:dyDescent="0.3">
      <c r="K24" s="71">
        <v>2020</v>
      </c>
      <c r="L24" s="86">
        <v>8.1470200000000007E-2</v>
      </c>
      <c r="M24" s="86">
        <v>0.13593169999999999</v>
      </c>
      <c r="N24" s="86">
        <v>0.1076732</v>
      </c>
      <c r="O24" s="86">
        <v>3.0266399999999999E-2</v>
      </c>
      <c r="P24" s="86">
        <v>5.3356099999999997E-2</v>
      </c>
      <c r="Q24" s="85">
        <v>0.21949109999999999</v>
      </c>
      <c r="R24" s="86">
        <v>5.4503799999999998E-2</v>
      </c>
      <c r="S24" s="86">
        <v>0.15722920000000001</v>
      </c>
      <c r="T24" s="86">
        <v>0.14454500000000001</v>
      </c>
      <c r="U24" s="86">
        <v>7.8437599999999996E-2</v>
      </c>
    </row>
    <row r="25" spans="11:21" ht="16.5" x14ac:dyDescent="0.3">
      <c r="K25" s="71">
        <v>2021</v>
      </c>
      <c r="L25" s="86">
        <v>7.8648200000000001E-2</v>
      </c>
      <c r="M25" s="86">
        <v>0.1322335</v>
      </c>
      <c r="N25" s="86">
        <v>0.100941</v>
      </c>
      <c r="O25" s="86">
        <v>2.6133799999999999E-2</v>
      </c>
      <c r="P25" s="86">
        <v>4.97895E-2</v>
      </c>
      <c r="Q25" s="85">
        <v>0.22624559999999999</v>
      </c>
      <c r="R25" s="86">
        <v>5.60511E-2</v>
      </c>
      <c r="S25" s="86">
        <v>0.15759770000000001</v>
      </c>
      <c r="T25" s="86">
        <v>0.1441875</v>
      </c>
      <c r="U25" s="86">
        <v>7.2181300000000004E-2</v>
      </c>
    </row>
    <row r="26" spans="11:21" ht="16.5" x14ac:dyDescent="0.3">
      <c r="K26" s="71">
        <v>2022</v>
      </c>
      <c r="L26" s="86">
        <v>8.1576599999999999E-2</v>
      </c>
      <c r="M26" s="86">
        <v>0.1287198</v>
      </c>
      <c r="N26" s="86">
        <v>9.3616900000000003E-2</v>
      </c>
      <c r="O26" s="86">
        <v>2.7476E-2</v>
      </c>
      <c r="P26" s="86">
        <v>4.3159099999999999E-2</v>
      </c>
      <c r="Q26" s="85">
        <v>0.2270828</v>
      </c>
      <c r="R26" s="86">
        <v>4.8834099999999998E-2</v>
      </c>
      <c r="S26" s="86">
        <v>0.157834</v>
      </c>
      <c r="T26" s="86">
        <v>0.14680199999999999</v>
      </c>
      <c r="U26" s="86">
        <v>7.3722300000000004E-2</v>
      </c>
    </row>
    <row r="27" spans="11:21" ht="16.5" x14ac:dyDescent="0.3">
      <c r="K27" s="71">
        <v>2023</v>
      </c>
      <c r="L27" s="86">
        <v>8.6400099999999994E-2</v>
      </c>
      <c r="M27" s="86">
        <v>0.1245155</v>
      </c>
      <c r="N27" s="86">
        <v>0.1018241</v>
      </c>
      <c r="O27" s="86">
        <v>2.78826E-2</v>
      </c>
      <c r="P27" s="86">
        <v>4.1572100000000001E-2</v>
      </c>
      <c r="Q27" s="85">
        <v>0.24081920000000001</v>
      </c>
      <c r="R27" s="86">
        <v>4.0955400000000003E-2</v>
      </c>
      <c r="S27" s="86">
        <v>0.16196550000000001</v>
      </c>
      <c r="T27" s="86">
        <v>0.1417476</v>
      </c>
      <c r="U27" s="86">
        <v>7.2470800000000002E-2</v>
      </c>
    </row>
  </sheetData>
  <mergeCells count="2">
    <mergeCell ref="L3:P3"/>
    <mergeCell ref="Q3:U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C4C8A-347D-490D-9928-18479717D9C4}">
  <sheetPr>
    <tabColor theme="8"/>
  </sheetPr>
  <dimension ref="A1:Q11"/>
  <sheetViews>
    <sheetView showGridLines="0" topLeftCell="A14" zoomScaleNormal="100" workbookViewId="0"/>
  </sheetViews>
  <sheetFormatPr defaultColWidth="8.58203125" defaultRowHeight="14" x14ac:dyDescent="0.3"/>
  <cols>
    <col min="1" max="8" width="8.58203125" style="44"/>
    <col min="9" max="9" width="8.58203125" style="43"/>
    <col min="10" max="11" width="8.58203125" style="44"/>
    <col min="12" max="12" width="16" style="44" bestFit="1" customWidth="1"/>
    <col min="13" max="13" width="13" style="44" bestFit="1" customWidth="1"/>
    <col min="14" max="14" width="16" style="44" bestFit="1" customWidth="1"/>
    <col min="15" max="15" width="13" style="44" bestFit="1" customWidth="1"/>
    <col min="16" max="16" width="16" style="44" bestFit="1" customWidth="1"/>
    <col min="17" max="17" width="13" style="44" bestFit="1" customWidth="1"/>
    <col min="18" max="16384" width="8.58203125" style="44"/>
  </cols>
  <sheetData>
    <row r="1" spans="1:17" ht="16.5" x14ac:dyDescent="0.45">
      <c r="A1"/>
      <c r="K1" s="57"/>
      <c r="L1" s="87"/>
      <c r="M1" s="87"/>
      <c r="N1" s="87"/>
      <c r="O1" s="87"/>
      <c r="P1" s="57"/>
      <c r="Q1" s="57"/>
    </row>
    <row r="2" spans="1:17" ht="16.5" x14ac:dyDescent="0.45">
      <c r="K2" s="57"/>
      <c r="L2" s="162" t="s">
        <v>2690</v>
      </c>
      <c r="M2" s="162"/>
      <c r="N2" s="162" t="s">
        <v>2691</v>
      </c>
      <c r="O2" s="162"/>
      <c r="P2" s="162" t="s">
        <v>2692</v>
      </c>
      <c r="Q2" s="162"/>
    </row>
    <row r="3" spans="1:17" ht="16.5" x14ac:dyDescent="0.45">
      <c r="K3" s="62"/>
      <c r="L3" s="70" t="s">
        <v>2693</v>
      </c>
      <c r="M3" s="70" t="s">
        <v>2694</v>
      </c>
      <c r="N3" s="70" t="s">
        <v>2693</v>
      </c>
      <c r="O3" s="70" t="s">
        <v>2694</v>
      </c>
      <c r="P3" s="70" t="s">
        <v>2693</v>
      </c>
      <c r="Q3" s="70" t="s">
        <v>2694</v>
      </c>
    </row>
    <row r="4" spans="1:17" ht="16.5" x14ac:dyDescent="0.45">
      <c r="K4" s="57">
        <v>2001</v>
      </c>
      <c r="L4" s="57">
        <v>0.12185609999999999</v>
      </c>
      <c r="M4" s="57">
        <v>64.726789999999994</v>
      </c>
      <c r="N4" s="57">
        <v>0.1186111</v>
      </c>
      <c r="O4" s="57">
        <v>16.514330000000001</v>
      </c>
      <c r="P4" s="57">
        <v>7.4293499999999998E-2</v>
      </c>
      <c r="Q4" s="57">
        <v>1.4834099999999999</v>
      </c>
    </row>
    <row r="5" spans="1:17" ht="16.5" x14ac:dyDescent="0.45">
      <c r="K5" s="57">
        <v>2023</v>
      </c>
      <c r="L5" s="57">
        <v>8.6400099999999994E-2</v>
      </c>
      <c r="M5" s="57">
        <v>63.423660000000005</v>
      </c>
      <c r="N5" s="57">
        <v>0.1018241</v>
      </c>
      <c r="O5" s="57">
        <v>17.43582</v>
      </c>
      <c r="P5" s="57">
        <v>0.1245155</v>
      </c>
      <c r="Q5" s="57">
        <v>5.1946599999999998</v>
      </c>
    </row>
    <row r="6" spans="1:17" ht="16.5" x14ac:dyDescent="0.45">
      <c r="K6" s="57"/>
      <c r="L6" s="87"/>
      <c r="M6" s="87"/>
      <c r="N6" s="87"/>
      <c r="O6" s="87"/>
      <c r="P6" s="57"/>
      <c r="Q6" s="57"/>
    </row>
    <row r="7" spans="1:17" ht="16.5" x14ac:dyDescent="0.45">
      <c r="K7" s="57"/>
      <c r="L7" s="87"/>
      <c r="M7" s="87"/>
      <c r="N7" s="87"/>
      <c r="O7" s="87"/>
      <c r="P7" s="57"/>
      <c r="Q7" s="57"/>
    </row>
    <row r="8" spans="1:17" ht="16.5" x14ac:dyDescent="0.45">
      <c r="K8" s="57"/>
      <c r="L8" s="162" t="s">
        <v>2695</v>
      </c>
      <c r="M8" s="162"/>
      <c r="N8" s="162" t="s">
        <v>2696</v>
      </c>
      <c r="O8" s="162"/>
      <c r="P8" s="162" t="s">
        <v>2697</v>
      </c>
      <c r="Q8" s="162"/>
    </row>
    <row r="9" spans="1:17" ht="16.5" x14ac:dyDescent="0.45">
      <c r="K9" s="62"/>
      <c r="L9" s="70" t="s">
        <v>2693</v>
      </c>
      <c r="M9" s="70" t="s">
        <v>2694</v>
      </c>
      <c r="N9" s="70" t="s">
        <v>2693</v>
      </c>
      <c r="O9" s="70" t="s">
        <v>2694</v>
      </c>
      <c r="P9" s="70" t="s">
        <v>2693</v>
      </c>
      <c r="Q9" s="70" t="s">
        <v>2694</v>
      </c>
    </row>
    <row r="10" spans="1:17" ht="16.5" x14ac:dyDescent="0.45">
      <c r="K10" s="57">
        <v>2001</v>
      </c>
      <c r="L10" s="57">
        <v>0.19766</v>
      </c>
      <c r="M10" s="57">
        <v>45.660760000000003</v>
      </c>
      <c r="N10" s="57">
        <v>0.22403980000000001</v>
      </c>
      <c r="O10" s="57">
        <v>25.382210000000001</v>
      </c>
      <c r="P10" s="57">
        <v>3.1632000000000001E-3</v>
      </c>
      <c r="Q10" s="57">
        <v>5.0960000000000005E-2</v>
      </c>
    </row>
    <row r="11" spans="1:17" ht="16.5" x14ac:dyDescent="0.45">
      <c r="K11" s="57">
        <v>2023</v>
      </c>
      <c r="L11" s="57">
        <v>0.24081920000000001</v>
      </c>
      <c r="M11" s="57">
        <v>47.603670000000001</v>
      </c>
      <c r="N11" s="57">
        <v>0.16196550000000001</v>
      </c>
      <c r="O11" s="57">
        <v>19.72052</v>
      </c>
      <c r="P11" s="57">
        <v>4.0955400000000003E-2</v>
      </c>
      <c r="Q11" s="57">
        <v>1.7004999999999999</v>
      </c>
    </row>
  </sheetData>
  <mergeCells count="6">
    <mergeCell ref="L2:M2"/>
    <mergeCell ref="N2:O2"/>
    <mergeCell ref="P2:Q2"/>
    <mergeCell ref="L8:M8"/>
    <mergeCell ref="N8:O8"/>
    <mergeCell ref="P8:Q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C6810-775B-4106-9A1A-43F04367A785}">
  <sheetPr>
    <tabColor theme="8"/>
  </sheetPr>
  <dimension ref="A1:R77"/>
  <sheetViews>
    <sheetView showGridLines="0" zoomScaleNormal="100" workbookViewId="0"/>
  </sheetViews>
  <sheetFormatPr defaultColWidth="8.58203125" defaultRowHeight="14" x14ac:dyDescent="0.3"/>
  <cols>
    <col min="1" max="8" width="8.58203125" style="44"/>
    <col min="9" max="9" width="8.58203125" style="43"/>
    <col min="10" max="12" width="8.58203125" style="44"/>
    <col min="13" max="13" width="12.83203125" style="44" customWidth="1"/>
    <col min="14" max="14" width="16.75" style="44" customWidth="1"/>
    <col min="15" max="15" width="12.5" style="44" customWidth="1"/>
    <col min="16" max="16" width="9.58203125" style="44" bestFit="1" customWidth="1"/>
    <col min="17" max="17" width="10.33203125" style="44" bestFit="1" customWidth="1"/>
    <col min="18" max="16384" width="8.58203125" style="44"/>
  </cols>
  <sheetData>
    <row r="1" spans="1:14" ht="16.5" x14ac:dyDescent="0.45">
      <c r="A1"/>
    </row>
    <row r="3" spans="1:14" ht="14.5" x14ac:dyDescent="0.35">
      <c r="K3" s="63" t="s">
        <v>4</v>
      </c>
      <c r="L3" s="84" t="s">
        <v>615</v>
      </c>
      <c r="M3" s="84" t="s">
        <v>2578</v>
      </c>
      <c r="N3" s="84" t="s">
        <v>2579</v>
      </c>
    </row>
    <row r="4" spans="1:14" x14ac:dyDescent="0.3">
      <c r="L4" s="44">
        <v>2001</v>
      </c>
      <c r="M4" s="44">
        <v>0.20580970000000001</v>
      </c>
      <c r="N4" s="44">
        <v>0.1073774</v>
      </c>
    </row>
    <row r="5" spans="1:14" x14ac:dyDescent="0.3">
      <c r="L5" s="44">
        <v>2002</v>
      </c>
      <c r="M5" s="44">
        <v>0.2039928</v>
      </c>
      <c r="N5" s="44">
        <v>0.10749309999999999</v>
      </c>
    </row>
    <row r="6" spans="1:14" x14ac:dyDescent="0.3">
      <c r="L6" s="44">
        <v>2003</v>
      </c>
      <c r="M6" s="44">
        <v>0.204905</v>
      </c>
      <c r="N6" s="44">
        <v>0.1052389</v>
      </c>
    </row>
    <row r="7" spans="1:14" x14ac:dyDescent="0.3">
      <c r="L7" s="44">
        <v>2004</v>
      </c>
      <c r="M7" s="44">
        <v>0.21141750000000001</v>
      </c>
      <c r="N7" s="44">
        <v>0.10342129999999999</v>
      </c>
    </row>
    <row r="8" spans="1:14" x14ac:dyDescent="0.3">
      <c r="L8" s="44">
        <v>2005</v>
      </c>
      <c r="M8" s="44">
        <v>0.22175410000000001</v>
      </c>
      <c r="N8" s="44">
        <v>0.1037918</v>
      </c>
    </row>
    <row r="9" spans="1:14" x14ac:dyDescent="0.3">
      <c r="L9" s="44">
        <v>2006</v>
      </c>
      <c r="M9" s="44">
        <v>0.22678110000000001</v>
      </c>
      <c r="N9" s="44">
        <v>0.1007942</v>
      </c>
    </row>
    <row r="10" spans="1:14" x14ac:dyDescent="0.3">
      <c r="L10" s="44">
        <v>2007</v>
      </c>
      <c r="M10" s="44">
        <v>0.22923859999999999</v>
      </c>
      <c r="N10" s="44">
        <v>9.5591099999999998E-2</v>
      </c>
    </row>
    <row r="11" spans="1:14" x14ac:dyDescent="0.3">
      <c r="L11" s="44">
        <v>2008</v>
      </c>
      <c r="M11" s="44">
        <v>0.23946990000000001</v>
      </c>
      <c r="N11" s="44">
        <v>0.1025932</v>
      </c>
    </row>
    <row r="12" spans="1:14" x14ac:dyDescent="0.3">
      <c r="L12" s="44">
        <v>2009</v>
      </c>
      <c r="M12" s="44">
        <v>0.23202100000000001</v>
      </c>
      <c r="N12" s="44">
        <v>9.9529300000000001E-2</v>
      </c>
    </row>
    <row r="13" spans="1:14" x14ac:dyDescent="0.3">
      <c r="L13" s="44">
        <v>2010</v>
      </c>
      <c r="M13" s="44">
        <v>0.23986959999999999</v>
      </c>
      <c r="N13" s="44">
        <v>0.10083499999999999</v>
      </c>
    </row>
    <row r="14" spans="1:14" x14ac:dyDescent="0.3">
      <c r="L14" s="44">
        <v>2011</v>
      </c>
      <c r="M14" s="44">
        <v>0.24605759999999999</v>
      </c>
      <c r="N14" s="44">
        <v>0.1028529</v>
      </c>
    </row>
    <row r="15" spans="1:14" x14ac:dyDescent="0.3">
      <c r="L15" s="44">
        <v>2012</v>
      </c>
      <c r="M15" s="44">
        <v>0.2481187</v>
      </c>
      <c r="N15" s="44">
        <v>9.6882099999999999E-2</v>
      </c>
    </row>
    <row r="16" spans="1:14" x14ac:dyDescent="0.3">
      <c r="L16" s="44">
        <v>2013</v>
      </c>
      <c r="M16" s="44">
        <v>0.24844079999999999</v>
      </c>
      <c r="N16" s="44">
        <v>9.5072799999999999E-2</v>
      </c>
    </row>
    <row r="17" spans="11:14" x14ac:dyDescent="0.3">
      <c r="L17" s="44">
        <v>2014</v>
      </c>
      <c r="M17" s="44">
        <v>0.2429308</v>
      </c>
      <c r="N17" s="44">
        <v>9.6861900000000001E-2</v>
      </c>
    </row>
    <row r="18" spans="11:14" x14ac:dyDescent="0.3">
      <c r="L18" s="44">
        <v>2015</v>
      </c>
      <c r="M18" s="44">
        <v>0.2328443</v>
      </c>
      <c r="N18" s="44">
        <v>0.1013619</v>
      </c>
    </row>
    <row r="19" spans="11:14" x14ac:dyDescent="0.3">
      <c r="L19" s="44">
        <v>2016</v>
      </c>
      <c r="M19" s="44">
        <v>0.23075000000000001</v>
      </c>
      <c r="N19" s="44">
        <v>0.1010703</v>
      </c>
    </row>
    <row r="20" spans="11:14" x14ac:dyDescent="0.3">
      <c r="L20" s="44">
        <v>2017</v>
      </c>
      <c r="M20" s="44">
        <v>0.2398584</v>
      </c>
      <c r="N20" s="44">
        <v>9.8265599999999995E-2</v>
      </c>
    </row>
    <row r="21" spans="11:14" x14ac:dyDescent="0.3">
      <c r="L21" s="44">
        <v>2018</v>
      </c>
      <c r="M21" s="44">
        <v>0.24351100000000001</v>
      </c>
      <c r="N21" s="44">
        <v>9.7989800000000002E-2</v>
      </c>
    </row>
    <row r="22" spans="11:14" x14ac:dyDescent="0.3">
      <c r="L22" s="44">
        <v>2019</v>
      </c>
      <c r="M22" s="44">
        <v>0.2394435</v>
      </c>
      <c r="N22" s="44">
        <v>9.8882399999999995E-2</v>
      </c>
    </row>
    <row r="23" spans="11:14" x14ac:dyDescent="0.3">
      <c r="L23" s="44">
        <v>2020</v>
      </c>
      <c r="M23" s="44">
        <v>0.2355651</v>
      </c>
      <c r="N23" s="44">
        <v>9.0760099999999996E-2</v>
      </c>
    </row>
    <row r="24" spans="11:14" x14ac:dyDescent="0.3">
      <c r="L24" s="44">
        <v>2021</v>
      </c>
      <c r="M24" s="44">
        <v>0.25014809999999998</v>
      </c>
      <c r="N24" s="44">
        <v>8.94041E-2</v>
      </c>
    </row>
    <row r="25" spans="11:14" x14ac:dyDescent="0.3">
      <c r="L25" s="44">
        <v>2022</v>
      </c>
      <c r="M25" s="44">
        <v>0.2591176</v>
      </c>
      <c r="N25" s="44">
        <v>9.3811199999999997E-2</v>
      </c>
    </row>
    <row r="26" spans="11:14" x14ac:dyDescent="0.3">
      <c r="L26" s="44">
        <v>2023</v>
      </c>
      <c r="M26" s="44">
        <v>0.24872910000000001</v>
      </c>
      <c r="N26" s="44">
        <v>9.1119400000000003E-2</v>
      </c>
    </row>
    <row r="28" spans="11:14" ht="16.5" x14ac:dyDescent="0.35">
      <c r="K28" s="63" t="s">
        <v>5</v>
      </c>
      <c r="L28" s="84" t="s">
        <v>615</v>
      </c>
      <c r="M28" s="74" t="s">
        <v>2698</v>
      </c>
      <c r="N28" s="89" t="s">
        <v>2694</v>
      </c>
    </row>
    <row r="29" spans="11:14" ht="16.5" x14ac:dyDescent="0.45">
      <c r="L29">
        <v>2001</v>
      </c>
      <c r="M29">
        <v>9.7619399999999995E-2</v>
      </c>
      <c r="N29">
        <v>5.2433500000000001E-2</v>
      </c>
    </row>
    <row r="30" spans="11:14" ht="16.5" x14ac:dyDescent="0.45">
      <c r="L30">
        <v>2002</v>
      </c>
      <c r="M30">
        <v>0.1024953</v>
      </c>
      <c r="N30">
        <v>5.6810600000000003E-2</v>
      </c>
    </row>
    <row r="31" spans="11:14" ht="16.5" x14ac:dyDescent="0.45">
      <c r="L31">
        <v>2003</v>
      </c>
      <c r="M31">
        <v>0.1046617</v>
      </c>
      <c r="N31">
        <v>5.93442E-2</v>
      </c>
    </row>
    <row r="32" spans="11:14" ht="16.5" x14ac:dyDescent="0.45">
      <c r="L32">
        <v>2004</v>
      </c>
      <c r="M32">
        <v>0.1105642</v>
      </c>
      <c r="N32">
        <v>5.7976899999999998E-2</v>
      </c>
    </row>
    <row r="33" spans="12:14" ht="16.5" x14ac:dyDescent="0.45">
      <c r="L33">
        <v>2005</v>
      </c>
      <c r="M33">
        <v>0.1114637</v>
      </c>
      <c r="N33">
        <v>5.2869100000000002E-2</v>
      </c>
    </row>
    <row r="34" spans="12:14" ht="16.5" x14ac:dyDescent="0.45">
      <c r="L34">
        <v>2006</v>
      </c>
      <c r="M34">
        <v>0.11647250000000001</v>
      </c>
      <c r="N34">
        <v>5.7690100000000001E-2</v>
      </c>
    </row>
    <row r="35" spans="12:14" ht="16.5" x14ac:dyDescent="0.45">
      <c r="L35">
        <v>2007</v>
      </c>
      <c r="M35">
        <v>0.1169075</v>
      </c>
      <c r="N35">
        <v>6.3207799999999995E-2</v>
      </c>
    </row>
    <row r="36" spans="12:14" ht="16.5" x14ac:dyDescent="0.45">
      <c r="L36">
        <v>2008</v>
      </c>
      <c r="M36">
        <v>0.13106979999999999</v>
      </c>
      <c r="N36">
        <v>4.9972000000000003E-2</v>
      </c>
    </row>
    <row r="37" spans="12:14" ht="16.5" x14ac:dyDescent="0.45">
      <c r="L37">
        <v>2009</v>
      </c>
      <c r="M37">
        <v>0.1148598</v>
      </c>
      <c r="N37">
        <v>5.8153099999999999E-2</v>
      </c>
    </row>
    <row r="38" spans="12:14" ht="16.5" x14ac:dyDescent="0.45">
      <c r="L38">
        <v>2010</v>
      </c>
      <c r="M38">
        <v>0.1071632</v>
      </c>
      <c r="N38">
        <v>6.1837799999999998E-2</v>
      </c>
    </row>
    <row r="39" spans="12:14" ht="16.5" x14ac:dyDescent="0.45">
      <c r="L39">
        <v>2011</v>
      </c>
      <c r="M39">
        <v>0.11297219999999999</v>
      </c>
      <c r="N39">
        <v>5.4159600000000002E-2</v>
      </c>
    </row>
    <row r="40" spans="12:14" ht="16.5" x14ac:dyDescent="0.45">
      <c r="L40">
        <v>2012</v>
      </c>
      <c r="M40">
        <v>0.1127271</v>
      </c>
      <c r="N40">
        <v>6.1901200000000003E-2</v>
      </c>
    </row>
    <row r="41" spans="12:14" ht="16.5" x14ac:dyDescent="0.45">
      <c r="L41">
        <v>2013</v>
      </c>
      <c r="M41">
        <v>0.1168693</v>
      </c>
      <c r="N41">
        <v>6.08E-2</v>
      </c>
    </row>
    <row r="42" spans="12:14" ht="16.5" x14ac:dyDescent="0.45">
      <c r="L42">
        <v>2014</v>
      </c>
      <c r="M42">
        <v>0.11195239999999999</v>
      </c>
      <c r="N42">
        <v>5.5262899999999997E-2</v>
      </c>
    </row>
    <row r="43" spans="12:14" ht="16.5" x14ac:dyDescent="0.45">
      <c r="L43">
        <v>2015</v>
      </c>
      <c r="M43">
        <v>0.10679660000000001</v>
      </c>
      <c r="N43">
        <v>4.6793099999999997E-2</v>
      </c>
    </row>
    <row r="44" spans="12:14" ht="16.5" x14ac:dyDescent="0.45">
      <c r="L44">
        <v>2016</v>
      </c>
      <c r="M44">
        <v>0.10321420000000001</v>
      </c>
      <c r="N44">
        <v>4.3875200000000003E-2</v>
      </c>
    </row>
    <row r="45" spans="12:14" ht="16.5" x14ac:dyDescent="0.45">
      <c r="L45">
        <v>2017</v>
      </c>
      <c r="M45">
        <v>0.10736039999999999</v>
      </c>
      <c r="N45">
        <v>5.3109499999999997E-2</v>
      </c>
    </row>
    <row r="46" spans="12:14" ht="16.5" x14ac:dyDescent="0.45">
      <c r="L46">
        <v>2018</v>
      </c>
      <c r="M46" s="88">
        <v>0.1106531</v>
      </c>
      <c r="N46">
        <v>5.3029E-2</v>
      </c>
    </row>
    <row r="47" spans="12:14" ht="16.5" x14ac:dyDescent="0.45">
      <c r="L47">
        <v>2019</v>
      </c>
      <c r="M47" s="88">
        <v>0.1110579</v>
      </c>
      <c r="N47">
        <v>4.8094699999999997E-2</v>
      </c>
    </row>
    <row r="48" spans="12:14" ht="16.5" x14ac:dyDescent="0.45">
      <c r="L48">
        <v>2020</v>
      </c>
      <c r="M48" s="88">
        <v>0.1102798</v>
      </c>
      <c r="N48">
        <v>5.3171499999999997E-2</v>
      </c>
    </row>
    <row r="49" spans="11:18" ht="16.5" x14ac:dyDescent="0.45">
      <c r="L49">
        <v>2021</v>
      </c>
      <c r="M49" s="88">
        <v>0.1199805</v>
      </c>
      <c r="N49">
        <v>5.50492E-2</v>
      </c>
    </row>
    <row r="50" spans="11:18" ht="16.5" x14ac:dyDescent="0.45">
      <c r="L50">
        <v>2022</v>
      </c>
      <c r="M50" s="88">
        <v>0.12667329999999999</v>
      </c>
      <c r="N50">
        <v>5.4036399999999998E-2</v>
      </c>
    </row>
    <row r="51" spans="11:18" ht="16.5" x14ac:dyDescent="0.45">
      <c r="L51">
        <v>2023</v>
      </c>
      <c r="M51" s="88">
        <v>0.12680069999999999</v>
      </c>
      <c r="N51">
        <v>4.8157999999999999E-2</v>
      </c>
    </row>
    <row r="53" spans="11:18" ht="14.5" x14ac:dyDescent="0.35">
      <c r="K53" s="63" t="s">
        <v>6</v>
      </c>
      <c r="L53" s="84" t="s">
        <v>615</v>
      </c>
      <c r="M53" s="84" t="s">
        <v>2699</v>
      </c>
      <c r="N53" s="84" t="s">
        <v>2700</v>
      </c>
      <c r="O53" s="84" t="s">
        <v>2701</v>
      </c>
      <c r="P53" s="84" t="s">
        <v>2702</v>
      </c>
      <c r="Q53" s="84" t="s">
        <v>2703</v>
      </c>
      <c r="R53" s="84" t="s">
        <v>2704</v>
      </c>
    </row>
    <row r="54" spans="11:18" x14ac:dyDescent="0.3">
      <c r="L54" s="44">
        <v>2001</v>
      </c>
      <c r="M54" s="44">
        <v>5.9973800000000001E-2</v>
      </c>
      <c r="N54" s="44">
        <v>0.10462100000000001</v>
      </c>
      <c r="O54" s="44">
        <v>0.11817320000000001</v>
      </c>
      <c r="P54" s="44">
        <v>5.0439400000000002E-2</v>
      </c>
      <c r="Q54" s="44">
        <v>0.4181551</v>
      </c>
      <c r="R54" s="44">
        <v>0.25954139999999998</v>
      </c>
    </row>
    <row r="55" spans="11:18" x14ac:dyDescent="0.3">
      <c r="L55" s="44">
        <v>2002</v>
      </c>
      <c r="M55" s="44">
        <v>6.8933999999999995E-2</v>
      </c>
      <c r="N55" s="44">
        <v>0.119823</v>
      </c>
      <c r="O55" s="44">
        <v>0.1254411</v>
      </c>
      <c r="P55" s="44">
        <v>4.61494E-2</v>
      </c>
      <c r="Q55" s="44">
        <v>0.41175610000000001</v>
      </c>
      <c r="R55" s="44">
        <v>0.26012420000000003</v>
      </c>
    </row>
    <row r="56" spans="11:18" x14ac:dyDescent="0.3">
      <c r="L56" s="44">
        <v>2003</v>
      </c>
      <c r="M56" s="44">
        <v>7.4395699999999995E-2</v>
      </c>
      <c r="N56" s="44">
        <v>0.13627900000000001</v>
      </c>
      <c r="O56" s="44">
        <v>0.127801</v>
      </c>
      <c r="P56" s="44">
        <v>4.1005300000000001E-2</v>
      </c>
      <c r="Q56" s="44">
        <v>0.40121469999999998</v>
      </c>
      <c r="R56" s="44">
        <v>0.26061509999999999</v>
      </c>
    </row>
    <row r="57" spans="11:18" x14ac:dyDescent="0.3">
      <c r="L57" s="44">
        <v>2004</v>
      </c>
      <c r="M57" s="44">
        <v>8.0240000000000006E-2</v>
      </c>
      <c r="N57" s="44">
        <v>0.1453642</v>
      </c>
      <c r="O57" s="44">
        <v>0.1310875</v>
      </c>
      <c r="P57" s="44">
        <v>3.9115400000000002E-2</v>
      </c>
      <c r="Q57" s="44">
        <v>0.40434330000000002</v>
      </c>
      <c r="R57" s="44">
        <v>0.26403219999999999</v>
      </c>
    </row>
    <row r="58" spans="11:18" x14ac:dyDescent="0.3">
      <c r="L58" s="44">
        <v>2005</v>
      </c>
      <c r="M58" s="44">
        <v>8.4504800000000005E-2</v>
      </c>
      <c r="N58" s="44">
        <v>0.13264110000000001</v>
      </c>
      <c r="O58" s="44">
        <v>0.1301909</v>
      </c>
      <c r="P58" s="44">
        <v>4.1714599999999998E-2</v>
      </c>
      <c r="Q58" s="44">
        <v>0.41704010000000002</v>
      </c>
      <c r="R58" s="44">
        <v>0.26927899999999999</v>
      </c>
    </row>
    <row r="59" spans="11:18" x14ac:dyDescent="0.3">
      <c r="L59" s="44">
        <v>2006</v>
      </c>
      <c r="M59" s="44">
        <v>8.5040400000000002E-2</v>
      </c>
      <c r="N59" s="44">
        <v>0.13990839999999999</v>
      </c>
      <c r="O59" s="44">
        <v>0.1306341</v>
      </c>
      <c r="P59" s="44">
        <v>3.5152799999999998E-2</v>
      </c>
      <c r="Q59" s="44">
        <v>0.41714309999999999</v>
      </c>
      <c r="R59" s="44">
        <v>0.27278279999999999</v>
      </c>
    </row>
    <row r="60" spans="11:18" x14ac:dyDescent="0.3">
      <c r="L60" s="44">
        <v>2007</v>
      </c>
      <c r="M60" s="44">
        <v>8.8832700000000001E-2</v>
      </c>
      <c r="N60" s="44">
        <v>0.13166510000000001</v>
      </c>
      <c r="O60" s="44">
        <v>0.13434750000000001</v>
      </c>
      <c r="P60" s="44">
        <v>3.4274800000000001E-2</v>
      </c>
      <c r="Q60" s="44">
        <v>0.41587289999999999</v>
      </c>
      <c r="R60" s="44">
        <v>0.27028970000000002</v>
      </c>
    </row>
    <row r="61" spans="11:18" x14ac:dyDescent="0.3">
      <c r="L61" s="44">
        <v>2008</v>
      </c>
      <c r="M61" s="44">
        <v>9.0051999999999993E-2</v>
      </c>
      <c r="N61" s="44">
        <v>0.13223779999999999</v>
      </c>
      <c r="O61" s="44">
        <v>0.14973159999999999</v>
      </c>
      <c r="P61" s="44">
        <v>3.4978799999999997E-2</v>
      </c>
      <c r="Q61" s="44">
        <v>0.42966919999999997</v>
      </c>
      <c r="R61" s="44">
        <v>0.2807231</v>
      </c>
    </row>
    <row r="62" spans="11:18" x14ac:dyDescent="0.3">
      <c r="L62" s="44">
        <v>2009</v>
      </c>
      <c r="M62" s="44">
        <v>9.5139500000000002E-2</v>
      </c>
      <c r="N62" s="44">
        <v>0.12066730000000001</v>
      </c>
      <c r="O62" s="44">
        <v>0.13902310000000001</v>
      </c>
      <c r="P62" s="44">
        <v>3.0405600000000001E-2</v>
      </c>
      <c r="Q62" s="44">
        <v>0.4315811</v>
      </c>
      <c r="R62" s="44">
        <v>0.2709029</v>
      </c>
    </row>
    <row r="63" spans="11:18" x14ac:dyDescent="0.3">
      <c r="L63" s="44">
        <v>2010</v>
      </c>
      <c r="M63" s="44">
        <v>9.4550200000000001E-2</v>
      </c>
      <c r="N63" s="44">
        <v>9.7332199999999994E-2</v>
      </c>
      <c r="O63" s="44">
        <v>0.130549</v>
      </c>
      <c r="P63" s="44">
        <v>3.2753999999999998E-2</v>
      </c>
      <c r="Q63" s="44">
        <v>0.44646819999999998</v>
      </c>
      <c r="R63" s="44">
        <v>0.27180870000000001</v>
      </c>
    </row>
    <row r="64" spans="11:18" x14ac:dyDescent="0.3">
      <c r="L64" s="44">
        <v>2011</v>
      </c>
      <c r="M64" s="44">
        <v>9.0202599999999994E-2</v>
      </c>
      <c r="N64" s="44">
        <v>8.7917700000000001E-2</v>
      </c>
      <c r="O64" s="44">
        <v>0.13121459999999999</v>
      </c>
      <c r="P64" s="44">
        <v>3.2945500000000003E-2</v>
      </c>
      <c r="Q64" s="44">
        <v>0.45217790000000002</v>
      </c>
      <c r="R64" s="44">
        <v>0.2759315</v>
      </c>
    </row>
    <row r="65" spans="12:18" x14ac:dyDescent="0.3">
      <c r="L65" s="44">
        <v>2012</v>
      </c>
      <c r="M65" s="44">
        <v>8.8225399999999995E-2</v>
      </c>
      <c r="N65" s="44">
        <v>9.0343300000000001E-2</v>
      </c>
      <c r="O65" s="44">
        <v>0.13150590000000001</v>
      </c>
      <c r="P65" s="44">
        <v>3.19961E-2</v>
      </c>
      <c r="Q65" s="44">
        <v>0.45301439999999998</v>
      </c>
      <c r="R65" s="44">
        <v>0.27559080000000002</v>
      </c>
    </row>
    <row r="66" spans="12:18" x14ac:dyDescent="0.3">
      <c r="L66" s="44">
        <v>2013</v>
      </c>
      <c r="M66" s="44">
        <v>8.7226499999999998E-2</v>
      </c>
      <c r="N66" s="44">
        <v>8.4388900000000003E-2</v>
      </c>
      <c r="O66" s="44">
        <v>0.1257722</v>
      </c>
      <c r="P66" s="44">
        <v>3.6223600000000002E-2</v>
      </c>
      <c r="Q66" s="44">
        <v>0.45220690000000002</v>
      </c>
      <c r="R66" s="44">
        <v>0.27636820000000001</v>
      </c>
    </row>
    <row r="67" spans="12:18" x14ac:dyDescent="0.3">
      <c r="L67" s="44">
        <v>2014</v>
      </c>
      <c r="M67" s="44">
        <v>8.9177099999999995E-2</v>
      </c>
      <c r="N67" s="44">
        <v>7.4956300000000003E-2</v>
      </c>
      <c r="O67" s="44">
        <v>0.1184822</v>
      </c>
      <c r="P67" s="44">
        <v>3.7477000000000003E-2</v>
      </c>
      <c r="Q67" s="44">
        <v>0.45107429999999998</v>
      </c>
      <c r="R67" s="44">
        <v>0.27065159999999999</v>
      </c>
    </row>
    <row r="68" spans="12:18" x14ac:dyDescent="0.3">
      <c r="L68" s="44">
        <v>2015</v>
      </c>
      <c r="M68" s="44">
        <v>9.6167199999999994E-2</v>
      </c>
      <c r="N68" s="44">
        <v>6.9696999999999995E-2</v>
      </c>
      <c r="O68" s="44">
        <v>0.11282109999999999</v>
      </c>
      <c r="P68" s="44">
        <v>4.4378399999999998E-2</v>
      </c>
      <c r="Q68" s="44">
        <v>0.44026700000000002</v>
      </c>
      <c r="R68" s="44">
        <v>0.26455380000000001</v>
      </c>
    </row>
    <row r="69" spans="12:18" x14ac:dyDescent="0.3">
      <c r="L69" s="44">
        <v>2016</v>
      </c>
      <c r="M69" s="44">
        <v>0.1007483</v>
      </c>
      <c r="N69" s="44">
        <v>6.2792600000000004E-2</v>
      </c>
      <c r="O69" s="44">
        <v>0.10550660000000001</v>
      </c>
      <c r="P69" s="44">
        <v>4.6471899999999997E-2</v>
      </c>
      <c r="Q69" s="44">
        <v>0.4455189</v>
      </c>
      <c r="R69" s="44">
        <v>0.26063760000000002</v>
      </c>
    </row>
    <row r="70" spans="12:18" x14ac:dyDescent="0.3">
      <c r="L70" s="44">
        <v>2017</v>
      </c>
      <c r="M70" s="44">
        <v>9.7250600000000006E-2</v>
      </c>
      <c r="N70" s="44">
        <v>6.9123900000000002E-2</v>
      </c>
      <c r="O70" s="44">
        <v>0.1066532</v>
      </c>
      <c r="P70" s="44">
        <v>4.6516799999999997E-2</v>
      </c>
      <c r="Q70" s="44">
        <v>0.4526868</v>
      </c>
      <c r="R70" s="44">
        <v>0.26879839999999999</v>
      </c>
    </row>
    <row r="71" spans="12:18" x14ac:dyDescent="0.3">
      <c r="L71" s="44">
        <v>2018</v>
      </c>
      <c r="M71" s="44">
        <v>9.3859999999999999E-2</v>
      </c>
      <c r="N71" s="44">
        <v>6.9775400000000001E-2</v>
      </c>
      <c r="O71" s="44">
        <v>0.1069938</v>
      </c>
      <c r="P71" s="44">
        <v>4.5049899999999997E-2</v>
      </c>
      <c r="Q71" s="44">
        <v>0.45571410000000001</v>
      </c>
      <c r="R71" s="44">
        <v>0.27163660000000001</v>
      </c>
    </row>
    <row r="72" spans="12:18" x14ac:dyDescent="0.3">
      <c r="L72" s="44">
        <v>2019</v>
      </c>
      <c r="M72" s="44">
        <v>8.90373E-2</v>
      </c>
      <c r="N72" s="44">
        <v>6.8567500000000003E-2</v>
      </c>
      <c r="O72" s="44">
        <v>0.10433000000000001</v>
      </c>
      <c r="P72" s="44">
        <v>4.3179799999999997E-2</v>
      </c>
      <c r="Q72" s="44">
        <v>0.44879809999999998</v>
      </c>
      <c r="R72" s="44">
        <v>0.2696076</v>
      </c>
    </row>
    <row r="73" spans="12:18" x14ac:dyDescent="0.3">
      <c r="L73" s="44">
        <v>2020</v>
      </c>
      <c r="M73" s="44">
        <v>9.3351299999999998E-2</v>
      </c>
      <c r="N73" s="44">
        <v>7.0726600000000001E-2</v>
      </c>
      <c r="O73" s="44">
        <v>0.1005481</v>
      </c>
      <c r="P73" s="44">
        <v>4.4473199999999997E-2</v>
      </c>
      <c r="Q73" s="44">
        <v>0.43478080000000002</v>
      </c>
      <c r="R73" s="44">
        <v>0.26106299999999999</v>
      </c>
    </row>
    <row r="74" spans="12:18" x14ac:dyDescent="0.3">
      <c r="L74" s="44">
        <v>2021</v>
      </c>
      <c r="M74" s="44">
        <v>8.9431099999999999E-2</v>
      </c>
      <c r="N74" s="44">
        <v>7.2324899999999998E-2</v>
      </c>
      <c r="O74" s="44">
        <v>0.10248</v>
      </c>
      <c r="P74" s="44">
        <v>4.1088399999999997E-2</v>
      </c>
      <c r="Q74" s="44">
        <v>0.44266450000000002</v>
      </c>
      <c r="R74" s="44">
        <v>0.27380149999999998</v>
      </c>
    </row>
    <row r="75" spans="12:18" x14ac:dyDescent="0.3">
      <c r="L75" s="44">
        <v>2022</v>
      </c>
      <c r="M75" s="44">
        <v>8.4547800000000006E-2</v>
      </c>
      <c r="N75" s="44">
        <v>7.76694E-2</v>
      </c>
      <c r="O75" s="44">
        <v>0.10548639999999999</v>
      </c>
      <c r="P75" s="44">
        <v>4.5104900000000003E-2</v>
      </c>
      <c r="Q75" s="44">
        <v>0.44212430000000003</v>
      </c>
      <c r="R75" s="44">
        <v>0.28407110000000002</v>
      </c>
    </row>
    <row r="76" spans="12:18" x14ac:dyDescent="0.3">
      <c r="L76" s="44">
        <v>2023</v>
      </c>
      <c r="M76" s="44">
        <v>8.0190999999999998E-2</v>
      </c>
      <c r="N76" s="44">
        <v>7.0521500000000001E-2</v>
      </c>
      <c r="O76" s="44">
        <v>0.1011074</v>
      </c>
      <c r="P76" s="44">
        <v>4.4791600000000001E-2</v>
      </c>
      <c r="Q76" s="44">
        <v>0.42157990000000001</v>
      </c>
      <c r="R76" s="44">
        <v>0.2764568</v>
      </c>
    </row>
    <row r="77" spans="12:18" x14ac:dyDescent="0.3">
      <c r="L77" s="44">
        <v>2024</v>
      </c>
      <c r="M77" s="44">
        <v>2.0217199999999998E-2</v>
      </c>
      <c r="N77" s="44">
        <v>-3.4099500000000005E-2</v>
      </c>
      <c r="O77" s="44">
        <v>-1.7065800000000006E-2</v>
      </c>
      <c r="P77" s="44">
        <v>-5.6478000000000014E-3</v>
      </c>
      <c r="Q77" s="44">
        <v>3.4248000000000056E-3</v>
      </c>
      <c r="R77" s="44">
        <v>1.6915400000000025E-2</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287C0-A157-456D-9276-5BC9F124BF7C}">
  <sheetPr>
    <tabColor theme="8"/>
  </sheetPr>
  <dimension ref="A1:X191"/>
  <sheetViews>
    <sheetView showGridLines="0" zoomScaleNormal="100" workbookViewId="0"/>
  </sheetViews>
  <sheetFormatPr defaultColWidth="8.58203125" defaultRowHeight="16.5" x14ac:dyDescent="0.45"/>
  <cols>
    <col min="1" max="8" width="8.58203125" style="44"/>
    <col min="9" max="9" width="8.58203125" style="43"/>
    <col min="10" max="10" width="8.58203125" style="44"/>
    <col min="11" max="11" width="12.58203125" style="71" customWidth="1"/>
    <col min="12" max="12" width="21.83203125" style="57" customWidth="1"/>
    <col min="13" max="13" width="21.33203125" style="57" customWidth="1"/>
    <col min="14" max="15" width="8.58203125" style="44"/>
    <col min="16" max="16" width="17.25" style="44" customWidth="1"/>
    <col min="17" max="17" width="8.58203125" style="44"/>
    <col min="18" max="18" width="14.08203125" style="44" customWidth="1"/>
    <col min="19" max="19" width="8.58203125" style="44"/>
    <col min="20" max="20" width="13.33203125" style="44" customWidth="1"/>
    <col min="21" max="21" width="11.08203125" style="44" bestFit="1" customWidth="1"/>
    <col min="22" max="22" width="30.58203125" style="44" bestFit="1" customWidth="1"/>
    <col min="23" max="23" width="17.5" style="44" bestFit="1" customWidth="1"/>
    <col min="24" max="24" width="15.08203125" style="44" bestFit="1" customWidth="1"/>
    <col min="25" max="16384" width="8.58203125" style="44"/>
  </cols>
  <sheetData>
    <row r="1" spans="1:24" x14ac:dyDescent="0.45">
      <c r="A1"/>
    </row>
    <row r="2" spans="1:24" ht="14.5" x14ac:dyDescent="0.35">
      <c r="K2" s="63" t="s">
        <v>2746</v>
      </c>
      <c r="L2" s="58"/>
      <c r="M2" s="58"/>
      <c r="P2" s="63" t="s">
        <v>2747</v>
      </c>
      <c r="T2" s="63" t="s">
        <v>5</v>
      </c>
    </row>
    <row r="3" spans="1:24" ht="20.25" customHeight="1" x14ac:dyDescent="0.45">
      <c r="K3" s="70" t="s">
        <v>7</v>
      </c>
      <c r="L3" s="70" t="s">
        <v>2712</v>
      </c>
      <c r="M3" s="70" t="s">
        <v>2713</v>
      </c>
      <c r="P3" s="78"/>
      <c r="Q3" s="77" t="s">
        <v>2705</v>
      </c>
      <c r="T3" s="70" t="s">
        <v>7</v>
      </c>
      <c r="U3" s="69" t="s">
        <v>2708</v>
      </c>
      <c r="V3" s="69" t="s">
        <v>2709</v>
      </c>
      <c r="W3" s="69" t="s">
        <v>2710</v>
      </c>
      <c r="X3" s="69" t="s">
        <v>2711</v>
      </c>
    </row>
    <row r="4" spans="1:24" ht="18.75" customHeight="1" x14ac:dyDescent="0.45">
      <c r="K4" s="90">
        <v>39814</v>
      </c>
      <c r="L4" s="57">
        <v>8.2666666666666604</v>
      </c>
      <c r="P4" s="76" t="s">
        <v>2706</v>
      </c>
      <c r="Q4" s="75">
        <v>1.1493880000000001</v>
      </c>
      <c r="T4" s="90">
        <v>43101</v>
      </c>
      <c r="U4" s="91">
        <v>1.0572948455810547</v>
      </c>
      <c r="V4" s="91">
        <v>10.95683479309082</v>
      </c>
      <c r="W4" s="91">
        <v>3.9062445163726807</v>
      </c>
      <c r="X4" s="91">
        <v>-3.5417675971984863E-3</v>
      </c>
    </row>
    <row r="5" spans="1:24" x14ac:dyDescent="0.45">
      <c r="K5" s="90">
        <v>39845</v>
      </c>
      <c r="L5" s="57">
        <v>4.8507462686567102</v>
      </c>
      <c r="P5" s="76" t="s">
        <v>2714</v>
      </c>
      <c r="Q5" s="75">
        <v>4.395861</v>
      </c>
      <c r="T5" s="90">
        <v>43191</v>
      </c>
      <c r="U5" s="91">
        <v>1.0233368873596191</v>
      </c>
      <c r="V5" s="91">
        <v>10.638858795166016</v>
      </c>
      <c r="W5" s="91">
        <v>4.0667591094970703</v>
      </c>
      <c r="X5" s="91">
        <v>-4.3372824788093567E-2</v>
      </c>
    </row>
    <row r="6" spans="1:24" x14ac:dyDescent="0.45">
      <c r="K6" s="90">
        <v>39873</v>
      </c>
      <c r="L6" s="57">
        <v>8.5308056872037898</v>
      </c>
      <c r="P6" s="76" t="s">
        <v>2707</v>
      </c>
      <c r="Q6" s="75">
        <v>5.5452490000000001</v>
      </c>
      <c r="T6" s="90">
        <v>43282</v>
      </c>
      <c r="U6" s="91">
        <v>1.1163535118103027</v>
      </c>
      <c r="V6" s="91">
        <v>10.771183013916016</v>
      </c>
      <c r="W6" s="91">
        <v>3.9971697330474854</v>
      </c>
      <c r="X6" s="91">
        <v>5.335250124335289E-2</v>
      </c>
    </row>
    <row r="7" spans="1:24" x14ac:dyDescent="0.45">
      <c r="K7" s="90">
        <v>39904</v>
      </c>
      <c r="L7" s="57">
        <v>17.147192716236699</v>
      </c>
      <c r="T7" s="90">
        <v>43374</v>
      </c>
      <c r="U7" s="91">
        <v>1.1681022644042969</v>
      </c>
      <c r="V7" s="91">
        <v>11.02458667755127</v>
      </c>
      <c r="W7" s="91">
        <v>3.8620481491088867</v>
      </c>
      <c r="X7" s="91">
        <v>0.10287877917289734</v>
      </c>
    </row>
    <row r="8" spans="1:24" x14ac:dyDescent="0.45">
      <c r="K8" s="90">
        <v>39934</v>
      </c>
      <c r="L8" s="57">
        <v>8.280254777070061</v>
      </c>
      <c r="T8" s="90">
        <v>43466</v>
      </c>
      <c r="U8" s="91">
        <v>1.0146995782852173</v>
      </c>
      <c r="V8" s="91">
        <v>10.775816917419434</v>
      </c>
      <c r="W8" s="91">
        <v>4.3095078468322754</v>
      </c>
      <c r="X8" s="91">
        <v>-3.3145107328891754E-2</v>
      </c>
    </row>
    <row r="9" spans="1:24" x14ac:dyDescent="0.45">
      <c r="K9" s="90">
        <v>39965</v>
      </c>
      <c r="L9" s="57">
        <v>5.5240793201133096</v>
      </c>
      <c r="T9" s="90">
        <v>43556</v>
      </c>
      <c r="U9" s="91">
        <v>0.93750911951065063</v>
      </c>
      <c r="V9" s="91">
        <v>10.330114364624023</v>
      </c>
      <c r="W9" s="91">
        <v>4.6253738403320313</v>
      </c>
      <c r="X9" s="91">
        <v>-9.0792074799537659E-2</v>
      </c>
    </row>
    <row r="10" spans="1:24" x14ac:dyDescent="0.45">
      <c r="K10" s="90">
        <v>39995</v>
      </c>
      <c r="L10" s="57">
        <v>10.1307189542483</v>
      </c>
      <c r="T10" s="90">
        <v>43647</v>
      </c>
      <c r="U10" s="91">
        <v>0.88682037591934204</v>
      </c>
      <c r="V10" s="91">
        <v>10.20747184753418</v>
      </c>
      <c r="W10" s="91">
        <v>4.9699954986572266</v>
      </c>
      <c r="X10" s="91">
        <v>-0.14710874855518341</v>
      </c>
    </row>
    <row r="11" spans="1:24" x14ac:dyDescent="0.45">
      <c r="K11" s="90">
        <v>40026</v>
      </c>
      <c r="L11" s="57">
        <v>4.3935052531040997</v>
      </c>
      <c r="T11" s="90">
        <v>43739</v>
      </c>
      <c r="U11" s="91">
        <v>0.88241219520568848</v>
      </c>
      <c r="V11" s="91">
        <v>9.6340608596801758</v>
      </c>
      <c r="W11" s="91">
        <v>5.3618507385253906</v>
      </c>
      <c r="X11" s="91">
        <v>-0.17337866127490997</v>
      </c>
    </row>
    <row r="12" spans="1:24" x14ac:dyDescent="0.45">
      <c r="K12" s="90">
        <v>40057</v>
      </c>
      <c r="L12" s="57">
        <v>5.0955414012738798</v>
      </c>
      <c r="T12" s="90">
        <v>43831</v>
      </c>
      <c r="U12" s="91">
        <v>0.942527174949646</v>
      </c>
      <c r="V12" s="91">
        <v>10.288542747497559</v>
      </c>
      <c r="W12" s="91">
        <v>4.677947998046875</v>
      </c>
      <c r="X12" s="91">
        <v>-8.1841163337230682E-2</v>
      </c>
    </row>
    <row r="13" spans="1:24" x14ac:dyDescent="0.45">
      <c r="K13" s="90">
        <v>40087</v>
      </c>
      <c r="L13" s="57">
        <v>2.4453024453024401</v>
      </c>
      <c r="T13" s="90">
        <v>43922</v>
      </c>
      <c r="U13" s="91">
        <v>0.95768356323242188</v>
      </c>
      <c r="V13" s="91">
        <v>10.852507591247559</v>
      </c>
      <c r="W13" s="91">
        <v>5.2206602096557617</v>
      </c>
      <c r="X13" s="91">
        <v>-0.16713911294937134</v>
      </c>
    </row>
    <row r="14" spans="1:24" x14ac:dyDescent="0.45">
      <c r="K14" s="90">
        <v>40118</v>
      </c>
      <c r="L14" s="57">
        <v>5.8755760368663594</v>
      </c>
      <c r="T14" s="90">
        <v>44013</v>
      </c>
      <c r="U14" s="91">
        <v>0.99331778287887573</v>
      </c>
      <c r="V14" s="91">
        <v>11.050039291381836</v>
      </c>
      <c r="W14" s="91">
        <v>6.060697078704834</v>
      </c>
      <c r="X14" s="91">
        <v>-0.16883803904056549</v>
      </c>
    </row>
    <row r="15" spans="1:24" x14ac:dyDescent="0.45">
      <c r="K15" s="90">
        <v>40148</v>
      </c>
      <c r="L15" s="57">
        <v>3.3776867963152499</v>
      </c>
      <c r="T15" s="90">
        <v>44105</v>
      </c>
      <c r="U15" s="91">
        <v>1.1125578880310059</v>
      </c>
      <c r="V15" s="91">
        <v>12.204071044921875</v>
      </c>
      <c r="W15" s="91">
        <v>6.3929142951965332</v>
      </c>
      <c r="X15" s="91">
        <v>-0.15842092037200928</v>
      </c>
    </row>
    <row r="16" spans="1:24" x14ac:dyDescent="0.45">
      <c r="K16" s="90">
        <v>40179</v>
      </c>
      <c r="L16" s="57">
        <v>4.1439476553980299</v>
      </c>
      <c r="T16" s="90">
        <v>44197</v>
      </c>
      <c r="U16" s="91">
        <v>1.2456187009811401</v>
      </c>
      <c r="V16" s="91">
        <v>12.383090019226074</v>
      </c>
      <c r="W16" s="91">
        <v>6.9226374626159668</v>
      </c>
      <c r="X16" s="91">
        <v>-0.11044391989707947</v>
      </c>
    </row>
    <row r="17" spans="11:24" x14ac:dyDescent="0.45">
      <c r="K17" s="90">
        <v>40210</v>
      </c>
      <c r="L17" s="57">
        <v>5.1181102362204705</v>
      </c>
      <c r="T17" s="90">
        <v>44287</v>
      </c>
      <c r="U17" s="91">
        <v>1.4155361652374268</v>
      </c>
      <c r="V17" s="91">
        <v>13.453207969665527</v>
      </c>
      <c r="W17" s="91">
        <v>7.4279255867004395</v>
      </c>
      <c r="X17" s="91">
        <v>-0.10721226036548615</v>
      </c>
    </row>
    <row r="18" spans="11:24" x14ac:dyDescent="0.45">
      <c r="K18" s="90">
        <v>40238</v>
      </c>
      <c r="L18" s="57">
        <v>4.8979591836734597</v>
      </c>
      <c r="T18" s="90">
        <v>44378</v>
      </c>
      <c r="U18" s="91">
        <v>1.3943418264389038</v>
      </c>
      <c r="V18" s="91">
        <v>12.868618011474609</v>
      </c>
      <c r="W18" s="91">
        <v>6.9496750831604004</v>
      </c>
      <c r="X18" s="91">
        <v>-4.0248293429613113E-2</v>
      </c>
    </row>
    <row r="19" spans="11:24" x14ac:dyDescent="0.45">
      <c r="K19" s="90">
        <v>40269</v>
      </c>
      <c r="L19" s="57">
        <v>3.99239543726235</v>
      </c>
      <c r="T19" s="90">
        <v>44470</v>
      </c>
      <c r="U19" s="91">
        <v>1.4975494146347046</v>
      </c>
      <c r="V19" s="91">
        <v>15.203263282775879</v>
      </c>
      <c r="W19" s="91">
        <v>7.3223276138305664</v>
      </c>
      <c r="X19" s="91">
        <v>-0.16476723551750183</v>
      </c>
    </row>
    <row r="20" spans="11:24" x14ac:dyDescent="0.45">
      <c r="K20" s="90">
        <v>40299</v>
      </c>
      <c r="L20" s="57">
        <v>3.87673956262425</v>
      </c>
      <c r="T20" s="90">
        <v>44562</v>
      </c>
      <c r="U20" s="91">
        <v>1.3710269927978516</v>
      </c>
      <c r="V20" s="91">
        <v>13.988411903381348</v>
      </c>
      <c r="W20" s="91">
        <v>6.5699558258056641</v>
      </c>
      <c r="X20" s="91">
        <v>-0.13347817957401276</v>
      </c>
    </row>
    <row r="21" spans="11:24" x14ac:dyDescent="0.45">
      <c r="K21" s="90">
        <v>40330</v>
      </c>
      <c r="L21" s="57">
        <v>7.6018099547511309</v>
      </c>
      <c r="T21" s="90">
        <v>44652</v>
      </c>
      <c r="U21" s="91">
        <v>1.4200551509857178</v>
      </c>
      <c r="V21" s="91">
        <v>13.971388816833496</v>
      </c>
      <c r="W21" s="91">
        <v>5.7863965034484863</v>
      </c>
      <c r="X21" s="91">
        <v>-7.2501981630921364E-3</v>
      </c>
    </row>
    <row r="22" spans="11:24" x14ac:dyDescent="0.45">
      <c r="K22" s="90">
        <v>40360</v>
      </c>
      <c r="L22" s="57">
        <v>4.32480141218005</v>
      </c>
      <c r="T22" s="90">
        <v>44743</v>
      </c>
      <c r="U22" s="91">
        <v>1.4331884384155273</v>
      </c>
      <c r="V22" s="91">
        <v>14.065250396728516</v>
      </c>
      <c r="W22" s="91">
        <v>5.2139763832092285</v>
      </c>
      <c r="X22" s="91">
        <v>0.1000325009226799</v>
      </c>
    </row>
    <row r="23" spans="11:24" x14ac:dyDescent="0.45">
      <c r="K23" s="90">
        <v>40391</v>
      </c>
      <c r="L23" s="57">
        <v>5.1618547681539795</v>
      </c>
      <c r="T23" s="90">
        <v>44835</v>
      </c>
      <c r="U23" s="91">
        <v>1.5553281307220459</v>
      </c>
      <c r="V23" s="91">
        <v>15.727477073669434</v>
      </c>
      <c r="W23" s="91">
        <v>5.5292186737060547</v>
      </c>
      <c r="X23" s="91">
        <v>9.7978144884109497E-2</v>
      </c>
    </row>
    <row r="24" spans="11:24" x14ac:dyDescent="0.45">
      <c r="K24" s="90">
        <v>40422</v>
      </c>
      <c r="L24" s="57">
        <v>6.4906490649064894</v>
      </c>
      <c r="T24" s="90">
        <v>44927</v>
      </c>
      <c r="U24" s="91">
        <v>1.6452144384384155</v>
      </c>
      <c r="V24" s="91">
        <v>16.319049835205078</v>
      </c>
      <c r="W24" s="91">
        <v>6.0495638847351074</v>
      </c>
      <c r="X24" s="91">
        <v>0.14444644749164581</v>
      </c>
    </row>
    <row r="25" spans="11:24" x14ac:dyDescent="0.45">
      <c r="K25" s="90">
        <v>40452</v>
      </c>
      <c r="L25" s="57">
        <v>8.4893882646691612</v>
      </c>
      <c r="T25" s="90">
        <v>45017</v>
      </c>
      <c r="U25" s="91">
        <v>1.5515978336334229</v>
      </c>
      <c r="V25" s="91">
        <v>16.202371597290039</v>
      </c>
      <c r="W25" s="91">
        <v>5.8271536827087402</v>
      </c>
      <c r="X25" s="91">
        <v>0.11226357519626617</v>
      </c>
    </row>
    <row r="26" spans="11:24" x14ac:dyDescent="0.45">
      <c r="K26" s="90">
        <v>40483</v>
      </c>
      <c r="L26" s="57">
        <v>7.81414994720169</v>
      </c>
      <c r="T26" s="90">
        <v>45108</v>
      </c>
      <c r="U26" s="91">
        <v>1.5736773014068604</v>
      </c>
      <c r="V26" s="91">
        <v>15.537524223327637</v>
      </c>
      <c r="W26" s="91">
        <v>5.7044405937194824</v>
      </c>
      <c r="X26" s="91">
        <v>0.21366846561431885</v>
      </c>
    </row>
    <row r="27" spans="11:24" x14ac:dyDescent="0.45">
      <c r="K27" s="90">
        <v>40513</v>
      </c>
      <c r="L27" s="57">
        <v>6.3303659742828797</v>
      </c>
      <c r="T27" s="90">
        <v>45200</v>
      </c>
      <c r="U27" s="91">
        <v>1.6818884611129761</v>
      </c>
      <c r="V27" s="91">
        <v>15.935683250427246</v>
      </c>
      <c r="W27" s="91">
        <v>6.3354377746582031</v>
      </c>
      <c r="X27" s="91">
        <v>0.24480444192886353</v>
      </c>
    </row>
    <row r="28" spans="11:24" x14ac:dyDescent="0.45">
      <c r="K28" s="90">
        <v>40544</v>
      </c>
      <c r="L28" s="57">
        <v>8.7962962962962887</v>
      </c>
      <c r="T28" s="90">
        <v>45292</v>
      </c>
      <c r="U28" s="91">
        <v>1.7840489149093628</v>
      </c>
      <c r="V28" s="91">
        <v>17.366539001464844</v>
      </c>
      <c r="W28" s="91">
        <v>7.3611588478088379</v>
      </c>
      <c r="X28" s="91">
        <v>0.24149489402770996</v>
      </c>
    </row>
    <row r="29" spans="11:24" x14ac:dyDescent="0.45">
      <c r="K29" s="90">
        <v>40575</v>
      </c>
      <c r="L29" s="57">
        <v>6.5648854961831997</v>
      </c>
      <c r="T29" s="90">
        <v>45383</v>
      </c>
      <c r="U29" s="91">
        <v>2.0168724060058594</v>
      </c>
      <c r="V29" s="91">
        <v>17.896144866943359</v>
      </c>
      <c r="W29" s="91">
        <v>8.2319507598876953</v>
      </c>
      <c r="X29" s="91">
        <v>0.3400585949420929</v>
      </c>
    </row>
    <row r="30" spans="11:24" x14ac:dyDescent="0.45">
      <c r="K30" s="90">
        <v>40603</v>
      </c>
      <c r="L30" s="57">
        <v>3.0499075785582201</v>
      </c>
    </row>
    <row r="31" spans="11:24" x14ac:dyDescent="0.45">
      <c r="K31" s="90">
        <v>40634</v>
      </c>
      <c r="L31" s="57">
        <v>4.72103004291845</v>
      </c>
    </row>
    <row r="32" spans="11:24" x14ac:dyDescent="0.45">
      <c r="K32" s="90">
        <v>40664</v>
      </c>
      <c r="L32" s="57">
        <v>5.1282051282051198</v>
      </c>
    </row>
    <row r="33" spans="11:13" x14ac:dyDescent="0.45">
      <c r="K33" s="90">
        <v>40695</v>
      </c>
      <c r="L33" s="57">
        <v>4.8313582497720997</v>
      </c>
    </row>
    <row r="34" spans="11:13" x14ac:dyDescent="0.45">
      <c r="K34" s="90">
        <v>40725</v>
      </c>
      <c r="L34" s="57">
        <v>6.0583941605839398</v>
      </c>
    </row>
    <row r="35" spans="11:13" x14ac:dyDescent="0.45">
      <c r="K35" s="90">
        <v>40756</v>
      </c>
      <c r="L35" s="57">
        <v>8.8615384615384603</v>
      </c>
    </row>
    <row r="36" spans="11:13" x14ac:dyDescent="0.45">
      <c r="K36" s="90">
        <v>40787</v>
      </c>
      <c r="L36" s="57">
        <v>6.7027758970886904</v>
      </c>
    </row>
    <row r="37" spans="11:13" x14ac:dyDescent="0.45">
      <c r="K37" s="90">
        <v>40817</v>
      </c>
      <c r="L37" s="57">
        <v>5.9097978227060599</v>
      </c>
    </row>
    <row r="38" spans="11:13" x14ac:dyDescent="0.45">
      <c r="K38" s="90">
        <v>40848</v>
      </c>
      <c r="L38" s="57">
        <v>9.0027700831024902</v>
      </c>
    </row>
    <row r="39" spans="11:13" x14ac:dyDescent="0.45">
      <c r="K39" s="90">
        <v>40878</v>
      </c>
      <c r="L39" s="57">
        <v>6.3902107409925204</v>
      </c>
    </row>
    <row r="40" spans="11:13" x14ac:dyDescent="0.45">
      <c r="K40" s="90">
        <v>40909</v>
      </c>
      <c r="L40" s="57">
        <v>4.8109965635738803</v>
      </c>
      <c r="M40" s="57">
        <v>4.9228952999999995</v>
      </c>
    </row>
    <row r="41" spans="11:13" x14ac:dyDescent="0.45">
      <c r="K41" s="90">
        <v>40940</v>
      </c>
      <c r="L41" s="57">
        <v>10.4420731707317</v>
      </c>
      <c r="M41" s="57">
        <v>6.7656874000000009</v>
      </c>
    </row>
    <row r="42" spans="11:13" x14ac:dyDescent="0.45">
      <c r="K42" s="90">
        <v>40969</v>
      </c>
      <c r="L42" s="57">
        <v>9.8340503995082909</v>
      </c>
      <c r="M42" s="57">
        <v>9.2718237999999999</v>
      </c>
    </row>
    <row r="43" spans="11:13" x14ac:dyDescent="0.45">
      <c r="K43" s="90">
        <v>41000</v>
      </c>
      <c r="L43" s="57">
        <v>7.2307692307692299</v>
      </c>
      <c r="M43" s="57">
        <v>7.0266234000000001</v>
      </c>
    </row>
    <row r="44" spans="11:13" x14ac:dyDescent="0.45">
      <c r="K44" s="90">
        <v>41030</v>
      </c>
      <c r="L44" s="57">
        <v>6.4074874010079093</v>
      </c>
      <c r="M44" s="57">
        <v>6.791546499999999</v>
      </c>
    </row>
    <row r="45" spans="11:13" x14ac:dyDescent="0.45">
      <c r="K45" s="90">
        <v>41061</v>
      </c>
      <c r="L45" s="57">
        <v>5.8823529411764701</v>
      </c>
      <c r="M45" s="57">
        <v>8.1108726000000004</v>
      </c>
    </row>
    <row r="46" spans="11:13" x14ac:dyDescent="0.45">
      <c r="K46" s="90">
        <v>41091</v>
      </c>
      <c r="L46" s="57">
        <v>5.4752851711026596</v>
      </c>
      <c r="M46" s="57">
        <v>8.4146213000000003</v>
      </c>
    </row>
    <row r="47" spans="11:13" x14ac:dyDescent="0.45">
      <c r="K47" s="90">
        <v>41122</v>
      </c>
      <c r="L47" s="57">
        <v>6.1649319455564395</v>
      </c>
      <c r="M47" s="57">
        <v>9.3421181999999998</v>
      </c>
    </row>
    <row r="48" spans="11:13" x14ac:dyDescent="0.45">
      <c r="K48" s="90">
        <v>41153</v>
      </c>
      <c r="L48" s="57">
        <v>7.0160608622147</v>
      </c>
      <c r="M48" s="57">
        <v>9.4834445000000009</v>
      </c>
    </row>
    <row r="49" spans="11:13" x14ac:dyDescent="0.45">
      <c r="K49" s="90">
        <v>41183</v>
      </c>
      <c r="L49" s="57">
        <v>8.2454458293384398</v>
      </c>
      <c r="M49" s="57">
        <v>7.9723816000000003</v>
      </c>
    </row>
    <row r="50" spans="11:13" x14ac:dyDescent="0.45">
      <c r="K50" s="90">
        <v>41214</v>
      </c>
      <c r="L50" s="57">
        <v>6.6724436741767699</v>
      </c>
      <c r="M50" s="57">
        <v>11.159626400000001</v>
      </c>
    </row>
    <row r="51" spans="11:13" x14ac:dyDescent="0.45">
      <c r="K51" s="90">
        <v>41244</v>
      </c>
      <c r="L51" s="57">
        <v>8.4049665711556791</v>
      </c>
      <c r="M51" s="57">
        <v>11.9131312</v>
      </c>
    </row>
    <row r="52" spans="11:13" x14ac:dyDescent="0.45">
      <c r="K52" s="90">
        <v>41275</v>
      </c>
      <c r="L52" s="57">
        <v>6.8352059925093602</v>
      </c>
      <c r="M52" s="57">
        <v>10.258578</v>
      </c>
    </row>
    <row r="53" spans="11:13" x14ac:dyDescent="0.45">
      <c r="K53" s="90">
        <v>41306</v>
      </c>
      <c r="L53" s="57">
        <v>7.5539568345323698</v>
      </c>
      <c r="M53" s="57">
        <v>8.4571088000000003</v>
      </c>
    </row>
    <row r="54" spans="11:13" x14ac:dyDescent="0.45">
      <c r="K54" s="90">
        <v>41334</v>
      </c>
      <c r="L54" s="57">
        <v>8.0121703853955299</v>
      </c>
      <c r="M54" s="57">
        <v>12.501636899999999</v>
      </c>
    </row>
    <row r="55" spans="11:13" x14ac:dyDescent="0.45">
      <c r="K55" s="90">
        <v>41365</v>
      </c>
      <c r="L55" s="57">
        <v>11.25</v>
      </c>
      <c r="M55" s="57">
        <v>10.0146271</v>
      </c>
    </row>
    <row r="56" spans="11:13" x14ac:dyDescent="0.45">
      <c r="K56" s="90">
        <v>41395</v>
      </c>
      <c r="L56" s="57">
        <v>9.7794822627037394</v>
      </c>
      <c r="M56" s="57">
        <v>10.5986744</v>
      </c>
    </row>
    <row r="57" spans="11:13" x14ac:dyDescent="0.45">
      <c r="K57" s="90">
        <v>41426</v>
      </c>
      <c r="L57" s="57">
        <v>7.8107810781078104</v>
      </c>
      <c r="M57" s="57">
        <v>10.368423699999999</v>
      </c>
    </row>
    <row r="58" spans="11:13" x14ac:dyDescent="0.45">
      <c r="K58" s="90">
        <v>41456</v>
      </c>
      <c r="L58" s="57">
        <v>6.1509785647716599</v>
      </c>
      <c r="M58" s="57">
        <v>10.946734399999999</v>
      </c>
    </row>
    <row r="59" spans="11:13" x14ac:dyDescent="0.45">
      <c r="K59" s="90">
        <v>41487</v>
      </c>
      <c r="L59" s="57">
        <v>6.2910798122065694</v>
      </c>
      <c r="M59" s="57">
        <v>10.554909499999999</v>
      </c>
    </row>
    <row r="60" spans="11:13" x14ac:dyDescent="0.45">
      <c r="K60" s="90">
        <v>41518</v>
      </c>
      <c r="L60" s="57">
        <v>7.2265625</v>
      </c>
      <c r="M60" s="57">
        <v>12.2616133</v>
      </c>
    </row>
    <row r="61" spans="11:13" x14ac:dyDescent="0.45">
      <c r="K61" s="90">
        <v>41548</v>
      </c>
      <c r="L61" s="57">
        <v>4.8517520215633398</v>
      </c>
      <c r="M61" s="57">
        <v>12.290703499999999</v>
      </c>
    </row>
    <row r="62" spans="11:13" x14ac:dyDescent="0.45">
      <c r="K62" s="90">
        <v>41579</v>
      </c>
      <c r="L62" s="57">
        <v>8.0536912751677807</v>
      </c>
      <c r="M62" s="57">
        <v>15.964983699999999</v>
      </c>
    </row>
    <row r="63" spans="11:13" x14ac:dyDescent="0.45">
      <c r="K63" s="90">
        <v>41609</v>
      </c>
      <c r="L63" s="57">
        <v>5.9610705596106994</v>
      </c>
      <c r="M63" s="57">
        <v>16.32741</v>
      </c>
    </row>
    <row r="64" spans="11:13" x14ac:dyDescent="0.45">
      <c r="K64" s="90">
        <v>41640</v>
      </c>
      <c r="L64" s="57">
        <v>7.4135090609555103</v>
      </c>
      <c r="M64" s="57">
        <v>15.757835100000001</v>
      </c>
    </row>
    <row r="65" spans="11:13" x14ac:dyDescent="0.45">
      <c r="K65" s="90">
        <v>41671</v>
      </c>
      <c r="L65" s="57">
        <v>4.59770114942528</v>
      </c>
      <c r="M65" s="57">
        <v>14.3702617</v>
      </c>
    </row>
    <row r="66" spans="11:13" x14ac:dyDescent="0.45">
      <c r="K66" s="90">
        <v>41699</v>
      </c>
      <c r="L66" s="57">
        <v>6</v>
      </c>
      <c r="M66" s="57">
        <v>20.900188</v>
      </c>
    </row>
    <row r="67" spans="11:13" x14ac:dyDescent="0.45">
      <c r="K67" s="90">
        <v>41730</v>
      </c>
      <c r="L67" s="57">
        <v>7.1614583333333304</v>
      </c>
      <c r="M67" s="57">
        <v>14.504402799999999</v>
      </c>
    </row>
    <row r="68" spans="11:13" x14ac:dyDescent="0.45">
      <c r="K68" s="90">
        <v>41760</v>
      </c>
      <c r="L68" s="57">
        <v>10.1010101010101</v>
      </c>
      <c r="M68" s="57">
        <v>14.890381999999999</v>
      </c>
    </row>
    <row r="69" spans="11:13" x14ac:dyDescent="0.45">
      <c r="K69" s="90">
        <v>41791</v>
      </c>
      <c r="L69" s="57">
        <v>5.1020408163265296</v>
      </c>
      <c r="M69" s="57">
        <v>16.500659200000001</v>
      </c>
    </row>
    <row r="70" spans="11:13" x14ac:dyDescent="0.45">
      <c r="K70" s="90">
        <v>41821</v>
      </c>
      <c r="L70" s="57">
        <v>8.5393258426966288</v>
      </c>
      <c r="M70" s="57">
        <v>13.566714399999999</v>
      </c>
    </row>
    <row r="71" spans="11:13" x14ac:dyDescent="0.45">
      <c r="K71" s="90">
        <v>41852</v>
      </c>
      <c r="L71" s="57">
        <v>4.7552447552447505</v>
      </c>
      <c r="M71" s="57">
        <v>18.496999599999999</v>
      </c>
    </row>
    <row r="72" spans="11:13" x14ac:dyDescent="0.45">
      <c r="K72" s="90">
        <v>41883</v>
      </c>
      <c r="L72" s="57">
        <v>8.7694483734087694</v>
      </c>
    </row>
    <row r="73" spans="11:13" x14ac:dyDescent="0.45">
      <c r="K73" s="90">
        <v>41913</v>
      </c>
      <c r="L73" s="57">
        <v>8.3106267029972702</v>
      </c>
      <c r="M73" s="57">
        <v>22.468551900000001</v>
      </c>
    </row>
    <row r="74" spans="11:13" x14ac:dyDescent="0.45">
      <c r="K74" s="90">
        <v>41944</v>
      </c>
      <c r="L74" s="57">
        <v>10.1983002832861</v>
      </c>
      <c r="M74" s="57">
        <v>24.173688199999997</v>
      </c>
    </row>
    <row r="75" spans="11:13" x14ac:dyDescent="0.45">
      <c r="K75" s="90">
        <v>41974</v>
      </c>
      <c r="L75" s="57">
        <v>10.5109489051094</v>
      </c>
      <c r="M75" s="57">
        <v>25.353948199999998</v>
      </c>
    </row>
    <row r="76" spans="11:13" x14ac:dyDescent="0.45">
      <c r="K76" s="90">
        <v>42005</v>
      </c>
      <c r="L76" s="57">
        <v>6.4705882352941098</v>
      </c>
      <c r="M76" s="57">
        <v>23.109946700000002</v>
      </c>
    </row>
    <row r="77" spans="11:13" x14ac:dyDescent="0.45">
      <c r="K77" s="90">
        <v>42036</v>
      </c>
      <c r="L77" s="57">
        <v>14.018691588785002</v>
      </c>
      <c r="M77" s="57">
        <v>18.789182400000001</v>
      </c>
    </row>
    <row r="78" spans="11:13" x14ac:dyDescent="0.45">
      <c r="K78" s="90">
        <v>42064</v>
      </c>
      <c r="L78" s="57">
        <v>7.6788830715532201</v>
      </c>
      <c r="M78" s="57">
        <v>32.195798199999999</v>
      </c>
    </row>
    <row r="79" spans="11:13" x14ac:dyDescent="0.45">
      <c r="K79" s="90">
        <v>42095</v>
      </c>
      <c r="L79" s="57">
        <v>3.7105751391465605</v>
      </c>
      <c r="M79" s="57">
        <v>24.100364799999998</v>
      </c>
    </row>
    <row r="80" spans="11:13" x14ac:dyDescent="0.45">
      <c r="K80" s="90">
        <v>42125</v>
      </c>
      <c r="L80" s="57">
        <v>6.2717770034843205</v>
      </c>
      <c r="M80" s="57">
        <v>23.117993900000002</v>
      </c>
    </row>
    <row r="81" spans="11:13" x14ac:dyDescent="0.45">
      <c r="K81" s="90">
        <v>42156</v>
      </c>
      <c r="L81" s="57">
        <v>8.798646362098129</v>
      </c>
      <c r="M81" s="57">
        <v>27.428881799999999</v>
      </c>
    </row>
    <row r="82" spans="11:13" x14ac:dyDescent="0.45">
      <c r="K82" s="90">
        <v>42186</v>
      </c>
      <c r="L82" s="57">
        <v>5.3375196232339004</v>
      </c>
      <c r="M82" s="57">
        <v>26.054228600000002</v>
      </c>
    </row>
    <row r="83" spans="11:13" x14ac:dyDescent="0.45">
      <c r="K83" s="90">
        <v>42217</v>
      </c>
      <c r="L83" s="57">
        <v>4.2328042328042299</v>
      </c>
      <c r="M83" s="57">
        <v>35.027677400000002</v>
      </c>
    </row>
    <row r="84" spans="11:13" x14ac:dyDescent="0.45">
      <c r="K84" s="90">
        <v>42248</v>
      </c>
      <c r="L84" s="57">
        <v>11.7424242424242</v>
      </c>
      <c r="M84" s="57">
        <v>30.853238999999999</v>
      </c>
    </row>
    <row r="85" spans="11:13" x14ac:dyDescent="0.45">
      <c r="K85" s="90">
        <v>42278</v>
      </c>
      <c r="L85" s="57">
        <v>8.7606837606837598</v>
      </c>
      <c r="M85" s="57">
        <v>17.898953200000001</v>
      </c>
    </row>
    <row r="86" spans="11:13" x14ac:dyDescent="0.45">
      <c r="K86" s="90">
        <v>42309</v>
      </c>
      <c r="L86" s="57">
        <v>9.2885375494071099</v>
      </c>
      <c r="M86" s="57">
        <v>22.508933500000001</v>
      </c>
    </row>
    <row r="87" spans="11:13" x14ac:dyDescent="0.45">
      <c r="K87" s="90">
        <v>42339</v>
      </c>
      <c r="L87" s="57">
        <v>11.129568106312201</v>
      </c>
      <c r="M87" s="57">
        <v>32.377587000000005</v>
      </c>
    </row>
    <row r="88" spans="11:13" x14ac:dyDescent="0.45">
      <c r="K88" s="90">
        <v>42370</v>
      </c>
      <c r="L88" s="57">
        <v>8.5492227979274595</v>
      </c>
      <c r="M88" s="57">
        <v>27.664896200000001</v>
      </c>
    </row>
    <row r="89" spans="11:13" x14ac:dyDescent="0.45">
      <c r="K89" s="90">
        <v>42401</v>
      </c>
      <c r="L89" s="57">
        <v>14.2222222222222</v>
      </c>
      <c r="M89" s="57">
        <v>15.22461</v>
      </c>
    </row>
    <row r="90" spans="11:13" x14ac:dyDescent="0.45">
      <c r="K90" s="90">
        <v>42430</v>
      </c>
      <c r="L90" s="57">
        <v>6.0903732809430196</v>
      </c>
      <c r="M90" s="57">
        <v>18.1802268</v>
      </c>
    </row>
    <row r="91" spans="11:13" x14ac:dyDescent="0.45">
      <c r="K91" s="90">
        <v>42461</v>
      </c>
      <c r="L91" s="57">
        <v>10.159362549800701</v>
      </c>
      <c r="M91" s="57">
        <v>15.868199899999999</v>
      </c>
    </row>
    <row r="92" spans="11:13" x14ac:dyDescent="0.45">
      <c r="K92" s="90">
        <v>42491</v>
      </c>
      <c r="L92" s="57">
        <v>10.405643738977</v>
      </c>
      <c r="M92" s="57">
        <v>17.3429778</v>
      </c>
    </row>
    <row r="93" spans="11:13" x14ac:dyDescent="0.45">
      <c r="K93" s="90">
        <v>42522</v>
      </c>
      <c r="L93" s="57">
        <v>10.271317829457299</v>
      </c>
      <c r="M93" s="57">
        <v>18.4923246</v>
      </c>
    </row>
    <row r="94" spans="11:13" x14ac:dyDescent="0.45">
      <c r="K94" s="90">
        <v>42552</v>
      </c>
      <c r="L94" s="57">
        <v>6.0553633217992999</v>
      </c>
      <c r="M94" s="57">
        <v>17.378287499999999</v>
      </c>
    </row>
    <row r="95" spans="11:13" x14ac:dyDescent="0.45">
      <c r="K95" s="90">
        <v>42583</v>
      </c>
      <c r="L95" s="57">
        <v>5.6013179571663896</v>
      </c>
      <c r="M95" s="57">
        <v>16.011438800000001</v>
      </c>
    </row>
    <row r="96" spans="11:13" x14ac:dyDescent="0.45">
      <c r="K96" s="90">
        <v>42614</v>
      </c>
      <c r="L96" s="57">
        <v>8.1433224755700309</v>
      </c>
      <c r="M96" s="57">
        <v>15.792745499999999</v>
      </c>
    </row>
    <row r="97" spans="11:13" x14ac:dyDescent="0.45">
      <c r="K97" s="90">
        <v>42644</v>
      </c>
      <c r="L97" s="57">
        <v>7.1047957371225507</v>
      </c>
      <c r="M97" s="57">
        <v>14.042751600000001</v>
      </c>
    </row>
    <row r="98" spans="11:13" x14ac:dyDescent="0.45">
      <c r="K98" s="90">
        <v>42675</v>
      </c>
      <c r="L98" s="57">
        <v>11.359724612736601</v>
      </c>
      <c r="M98" s="57">
        <v>16.6657364</v>
      </c>
    </row>
    <row r="99" spans="11:13" x14ac:dyDescent="0.45">
      <c r="K99" s="90">
        <v>42705</v>
      </c>
      <c r="L99" s="57">
        <v>10.1289134438305</v>
      </c>
      <c r="M99" s="57">
        <v>13.0920106</v>
      </c>
    </row>
    <row r="100" spans="11:13" x14ac:dyDescent="0.45">
      <c r="K100" s="90">
        <v>42736</v>
      </c>
      <c r="L100" s="57">
        <v>5.8962264150943398</v>
      </c>
      <c r="M100" s="57">
        <v>11.6889892</v>
      </c>
    </row>
    <row r="101" spans="11:13" x14ac:dyDescent="0.45">
      <c r="K101" s="90">
        <v>42767</v>
      </c>
      <c r="L101" s="57">
        <v>9.4795539033457192</v>
      </c>
      <c r="M101" s="57">
        <v>10.6106789</v>
      </c>
    </row>
    <row r="102" spans="11:13" x14ac:dyDescent="0.45">
      <c r="K102" s="90">
        <v>42795</v>
      </c>
      <c r="L102" s="57">
        <v>11.4529914529914</v>
      </c>
      <c r="M102" s="57">
        <v>12.608789000000002</v>
      </c>
    </row>
    <row r="103" spans="11:13" x14ac:dyDescent="0.45">
      <c r="K103" s="90">
        <v>42826</v>
      </c>
      <c r="L103" s="57">
        <v>7.8799249530956796</v>
      </c>
      <c r="M103" s="57">
        <v>10.9221983</v>
      </c>
    </row>
    <row r="104" spans="11:13" x14ac:dyDescent="0.45">
      <c r="K104" s="90">
        <v>42856</v>
      </c>
      <c r="L104" s="57">
        <v>6.6666666666666599</v>
      </c>
      <c r="M104" s="57">
        <v>11.5490376</v>
      </c>
    </row>
    <row r="105" spans="11:13" x14ac:dyDescent="0.45">
      <c r="K105" s="90">
        <v>42887</v>
      </c>
      <c r="L105" s="57">
        <v>10.1024890190336</v>
      </c>
      <c r="M105" s="57">
        <v>13.900686700000001</v>
      </c>
    </row>
    <row r="106" spans="11:13" x14ac:dyDescent="0.45">
      <c r="K106" s="90">
        <v>42917</v>
      </c>
      <c r="L106" s="57">
        <v>8.1920903954802196</v>
      </c>
      <c r="M106" s="57">
        <v>10.545188</v>
      </c>
    </row>
    <row r="107" spans="11:13" x14ac:dyDescent="0.45">
      <c r="K107" s="90">
        <v>42948</v>
      </c>
      <c r="L107" s="57">
        <v>12.992700729927002</v>
      </c>
      <c r="M107" s="57">
        <v>10.9355543</v>
      </c>
    </row>
    <row r="108" spans="11:13" x14ac:dyDescent="0.45">
      <c r="K108" s="90">
        <v>42979</v>
      </c>
      <c r="L108" s="57">
        <v>8.726003490401391</v>
      </c>
      <c r="M108" s="57">
        <v>11.7016388</v>
      </c>
    </row>
    <row r="109" spans="11:13" x14ac:dyDescent="0.45">
      <c r="K109" s="90">
        <v>43009</v>
      </c>
      <c r="L109" s="57">
        <v>10.485436893203801</v>
      </c>
      <c r="M109" s="57">
        <v>10.921755399999999</v>
      </c>
    </row>
    <row r="110" spans="11:13" x14ac:dyDescent="0.45">
      <c r="K110" s="90">
        <v>43040</v>
      </c>
      <c r="L110" s="57">
        <v>9.4339622641509404</v>
      </c>
      <c r="M110" s="57">
        <v>12.5384698</v>
      </c>
    </row>
    <row r="111" spans="11:13" x14ac:dyDescent="0.45">
      <c r="K111" s="90">
        <v>43070</v>
      </c>
      <c r="L111" s="57">
        <v>11.4285714285714</v>
      </c>
      <c r="M111" s="57">
        <v>13.067362699999999</v>
      </c>
    </row>
    <row r="112" spans="11:13" x14ac:dyDescent="0.45">
      <c r="K112" s="90">
        <v>43101</v>
      </c>
      <c r="L112" s="57">
        <v>10.3327495621716</v>
      </c>
      <c r="M112" s="57">
        <v>11.4187399</v>
      </c>
    </row>
    <row r="113" spans="11:13" x14ac:dyDescent="0.45">
      <c r="K113" s="90">
        <v>43132</v>
      </c>
      <c r="L113" s="57">
        <v>16.428571428571402</v>
      </c>
      <c r="M113" s="57">
        <v>8.563828599999999</v>
      </c>
    </row>
    <row r="114" spans="11:13" x14ac:dyDescent="0.45">
      <c r="K114" s="90">
        <v>43160</v>
      </c>
      <c r="L114" s="57">
        <v>10.4046242774566</v>
      </c>
      <c r="M114" s="57">
        <v>12.140820300000001</v>
      </c>
    </row>
    <row r="115" spans="11:13" x14ac:dyDescent="0.45">
      <c r="K115" s="90">
        <v>43191</v>
      </c>
      <c r="L115" s="57">
        <v>12.524461839530298</v>
      </c>
      <c r="M115" s="57">
        <v>10.901435399999999</v>
      </c>
    </row>
    <row r="116" spans="11:13" x14ac:dyDescent="0.45">
      <c r="K116" s="90">
        <v>43221</v>
      </c>
      <c r="L116" s="57">
        <v>13.8709677419354</v>
      </c>
      <c r="M116" s="57">
        <v>11.815087999999999</v>
      </c>
    </row>
    <row r="117" spans="11:13" x14ac:dyDescent="0.45">
      <c r="K117" s="90">
        <v>43252</v>
      </c>
      <c r="L117" s="57">
        <v>13.299663299663301</v>
      </c>
      <c r="M117" s="57">
        <v>11.6126117</v>
      </c>
    </row>
    <row r="118" spans="11:13" x14ac:dyDescent="0.45">
      <c r="K118" s="90">
        <v>43282</v>
      </c>
      <c r="L118" s="57">
        <v>9.1049382716049294</v>
      </c>
      <c r="M118" s="57">
        <v>12.987988</v>
      </c>
    </row>
    <row r="119" spans="11:13" x14ac:dyDescent="0.45">
      <c r="K119" s="90">
        <v>43313</v>
      </c>
      <c r="L119" s="57">
        <v>16.6139240506329</v>
      </c>
      <c r="M119" s="57">
        <v>12.928166699999998</v>
      </c>
    </row>
    <row r="120" spans="11:13" x14ac:dyDescent="0.45">
      <c r="K120" s="90">
        <v>43344</v>
      </c>
      <c r="L120" s="57">
        <v>21.468926553672301</v>
      </c>
      <c r="M120" s="57">
        <v>11.7235028</v>
      </c>
    </row>
    <row r="121" spans="11:13" x14ac:dyDescent="0.45">
      <c r="K121" s="90">
        <v>43374</v>
      </c>
      <c r="L121" s="57">
        <v>15.547024952015301</v>
      </c>
      <c r="M121" s="57">
        <v>11.926345700000001</v>
      </c>
    </row>
    <row r="122" spans="11:13" x14ac:dyDescent="0.45">
      <c r="K122" s="90">
        <v>43405</v>
      </c>
      <c r="L122" s="57">
        <v>14.003590664272799</v>
      </c>
      <c r="M122" s="57">
        <v>13.704733699999998</v>
      </c>
    </row>
    <row r="123" spans="11:13" x14ac:dyDescent="0.45">
      <c r="K123" s="90">
        <v>43435</v>
      </c>
      <c r="L123" s="57">
        <v>13.152804642166299</v>
      </c>
      <c r="M123" s="57">
        <v>14.3129852</v>
      </c>
    </row>
    <row r="124" spans="11:13" x14ac:dyDescent="0.45">
      <c r="K124" s="90">
        <v>43466</v>
      </c>
      <c r="L124" s="57">
        <v>13.238770685579098</v>
      </c>
      <c r="M124" s="57">
        <v>13.771862400000002</v>
      </c>
    </row>
    <row r="125" spans="11:13" x14ac:dyDescent="0.45">
      <c r="K125" s="90">
        <v>43497</v>
      </c>
      <c r="L125" s="57">
        <v>13.407821229050201</v>
      </c>
      <c r="M125" s="57">
        <v>10.8345272</v>
      </c>
    </row>
    <row r="126" spans="11:13" x14ac:dyDescent="0.45">
      <c r="K126" s="90">
        <v>43525</v>
      </c>
      <c r="L126" s="57">
        <v>12.916666666666602</v>
      </c>
      <c r="M126" s="57">
        <v>12.679424000000001</v>
      </c>
    </row>
    <row r="127" spans="11:13" x14ac:dyDescent="0.45">
      <c r="K127" s="90">
        <v>43556</v>
      </c>
      <c r="L127" s="57">
        <v>5</v>
      </c>
      <c r="M127" s="57">
        <v>13.140257099999999</v>
      </c>
    </row>
    <row r="128" spans="11:13" x14ac:dyDescent="0.45">
      <c r="K128" s="90">
        <v>43586</v>
      </c>
      <c r="L128" s="57">
        <v>10.8108108108108</v>
      </c>
      <c r="M128" s="57">
        <v>14.3380063</v>
      </c>
    </row>
    <row r="129" spans="11:13" x14ac:dyDescent="0.45">
      <c r="K129" s="90">
        <v>43617</v>
      </c>
      <c r="L129" s="57">
        <v>12.616822429906499</v>
      </c>
      <c r="M129" s="57">
        <v>13.172535199999999</v>
      </c>
    </row>
    <row r="130" spans="11:13" x14ac:dyDescent="0.45">
      <c r="K130" s="90">
        <v>43647</v>
      </c>
      <c r="L130" s="57">
        <v>9.404990403071011</v>
      </c>
      <c r="M130" s="57">
        <v>12.784336099999999</v>
      </c>
    </row>
    <row r="131" spans="11:13" x14ac:dyDescent="0.45">
      <c r="K131" s="90">
        <v>43678</v>
      </c>
      <c r="L131" s="57">
        <v>8.3900226757369598</v>
      </c>
      <c r="M131" s="57">
        <v>14.747921</v>
      </c>
    </row>
    <row r="132" spans="11:13" x14ac:dyDescent="0.45">
      <c r="K132" s="90">
        <v>43709</v>
      </c>
      <c r="L132" s="57">
        <v>12.846347607052799</v>
      </c>
      <c r="M132" s="57">
        <v>13.470391100000001</v>
      </c>
    </row>
    <row r="133" spans="11:13" x14ac:dyDescent="0.45">
      <c r="K133" s="90">
        <v>43739</v>
      </c>
      <c r="L133" s="57">
        <v>15.5313351498637</v>
      </c>
      <c r="M133" s="57">
        <v>12.182334899999999</v>
      </c>
    </row>
    <row r="134" spans="11:13" x14ac:dyDescent="0.45">
      <c r="K134" s="90">
        <v>43770</v>
      </c>
      <c r="L134" s="57">
        <v>12.289156626505999</v>
      </c>
      <c r="M134" s="57">
        <v>14.480575000000002</v>
      </c>
    </row>
    <row r="135" spans="11:13" x14ac:dyDescent="0.45">
      <c r="K135" s="90">
        <v>43800</v>
      </c>
      <c r="L135" s="57">
        <v>9.5338983050847403</v>
      </c>
      <c r="M135" s="57">
        <v>16.0318279</v>
      </c>
    </row>
    <row r="136" spans="11:13" x14ac:dyDescent="0.45">
      <c r="K136" s="90">
        <v>43831</v>
      </c>
      <c r="L136" s="57">
        <v>9.1228070175438596</v>
      </c>
      <c r="M136" s="57">
        <v>12.291665099999999</v>
      </c>
    </row>
    <row r="137" spans="11:13" x14ac:dyDescent="0.45">
      <c r="K137" s="90">
        <v>43862</v>
      </c>
      <c r="L137" s="57">
        <v>15.2709359605911</v>
      </c>
      <c r="M137" s="57">
        <v>18.2548058</v>
      </c>
    </row>
    <row r="138" spans="11:13" x14ac:dyDescent="0.45">
      <c r="K138" s="90">
        <v>43891</v>
      </c>
      <c r="L138" s="57">
        <v>12.145748987854201</v>
      </c>
      <c r="M138" s="57">
        <v>15.176732100000001</v>
      </c>
    </row>
    <row r="139" spans="11:13" x14ac:dyDescent="0.45">
      <c r="K139" s="90">
        <v>43922</v>
      </c>
      <c r="L139" s="57">
        <v>11.478260869565201</v>
      </c>
    </row>
    <row r="140" spans="11:13" x14ac:dyDescent="0.45">
      <c r="K140" s="90">
        <v>43952</v>
      </c>
      <c r="L140" s="57">
        <v>11.4832535885167</v>
      </c>
      <c r="M140" s="57">
        <v>14.714638399999998</v>
      </c>
    </row>
    <row r="141" spans="11:13" x14ac:dyDescent="0.45">
      <c r="K141" s="90">
        <v>43983</v>
      </c>
      <c r="L141" s="57">
        <v>13.125</v>
      </c>
    </row>
    <row r="142" spans="11:13" x14ac:dyDescent="0.45">
      <c r="K142" s="90">
        <v>44013</v>
      </c>
      <c r="L142" s="57">
        <v>11.4649681528662</v>
      </c>
      <c r="M142" s="57">
        <v>13.7674135</v>
      </c>
    </row>
    <row r="143" spans="11:13" x14ac:dyDescent="0.45">
      <c r="K143" s="90">
        <v>44044</v>
      </c>
      <c r="L143" s="57">
        <v>10.973451327433601</v>
      </c>
      <c r="M143" s="57">
        <v>13.857914800000001</v>
      </c>
    </row>
    <row r="144" spans="11:13" x14ac:dyDescent="0.45">
      <c r="K144" s="90">
        <v>44075</v>
      </c>
      <c r="L144" s="57">
        <v>9.0038314176245198</v>
      </c>
    </row>
    <row r="145" spans="11:13" x14ac:dyDescent="0.45">
      <c r="K145" s="90">
        <v>44105</v>
      </c>
      <c r="L145" s="57">
        <v>10.2127659574468</v>
      </c>
      <c r="M145" s="57">
        <v>13.113942400000001</v>
      </c>
    </row>
    <row r="146" spans="11:13" x14ac:dyDescent="0.45">
      <c r="K146" s="90">
        <v>44136</v>
      </c>
      <c r="L146" s="57">
        <v>9.981167608286249</v>
      </c>
      <c r="M146" s="57">
        <v>15.567925499999999</v>
      </c>
    </row>
    <row r="147" spans="11:13" x14ac:dyDescent="0.45">
      <c r="K147" s="90">
        <v>44166</v>
      </c>
      <c r="L147" s="57">
        <v>11.580882352941101</v>
      </c>
    </row>
    <row r="148" spans="11:13" x14ac:dyDescent="0.45">
      <c r="K148" s="90">
        <v>44197</v>
      </c>
      <c r="L148" s="57">
        <v>12.430426716141001</v>
      </c>
      <c r="M148" s="57">
        <v>15.3389293</v>
      </c>
    </row>
    <row r="149" spans="11:13" x14ac:dyDescent="0.45">
      <c r="K149" s="90">
        <v>44228</v>
      </c>
      <c r="L149" s="57">
        <v>10.3151862464183</v>
      </c>
      <c r="M149" s="57">
        <v>11.4187993</v>
      </c>
    </row>
    <row r="150" spans="11:13" x14ac:dyDescent="0.45">
      <c r="K150" s="90">
        <v>44256</v>
      </c>
      <c r="L150" s="57">
        <v>12.6689189189189</v>
      </c>
      <c r="M150" s="57">
        <v>14.9667751</v>
      </c>
    </row>
    <row r="151" spans="11:13" x14ac:dyDescent="0.45">
      <c r="K151" s="90">
        <v>44287</v>
      </c>
      <c r="L151" s="57">
        <v>15.4471544715447</v>
      </c>
      <c r="M151" s="57">
        <v>13.2711063</v>
      </c>
    </row>
    <row r="152" spans="11:13" x14ac:dyDescent="0.45">
      <c r="K152" s="90">
        <v>44317</v>
      </c>
      <c r="L152" s="57">
        <v>13.392857142857101</v>
      </c>
      <c r="M152" s="57">
        <v>13.287486900000001</v>
      </c>
    </row>
    <row r="153" spans="11:13" x14ac:dyDescent="0.45">
      <c r="K153" s="90">
        <v>44348</v>
      </c>
      <c r="L153" s="57">
        <v>8.3892617449664399</v>
      </c>
      <c r="M153" s="57">
        <v>15.6682887</v>
      </c>
    </row>
    <row r="154" spans="11:13" x14ac:dyDescent="0.45">
      <c r="K154" s="90">
        <v>44378</v>
      </c>
      <c r="L154" s="57">
        <v>10.6542056074766</v>
      </c>
      <c r="M154" s="57">
        <v>15.5042516</v>
      </c>
    </row>
    <row r="155" spans="11:13" x14ac:dyDescent="0.45">
      <c r="K155" s="90">
        <v>44409</v>
      </c>
      <c r="L155" s="57">
        <v>9.0032154340836001</v>
      </c>
      <c r="M155" s="57">
        <v>15.1447579</v>
      </c>
    </row>
    <row r="156" spans="11:13" x14ac:dyDescent="0.45">
      <c r="K156" s="90">
        <v>44440</v>
      </c>
      <c r="L156" s="57">
        <v>9.7199341021416785</v>
      </c>
      <c r="M156" s="57">
        <v>17.069244099999999</v>
      </c>
    </row>
    <row r="157" spans="11:13" x14ac:dyDescent="0.45">
      <c r="K157" s="90">
        <v>44470</v>
      </c>
      <c r="L157" s="57">
        <v>12.641509433962201</v>
      </c>
      <c r="M157" s="57">
        <v>14.222811799999999</v>
      </c>
    </row>
    <row r="158" spans="11:13" x14ac:dyDescent="0.45">
      <c r="K158" s="90">
        <v>44501</v>
      </c>
      <c r="L158" s="57">
        <v>8.6261980830670897</v>
      </c>
      <c r="M158" s="57">
        <v>15.528185899999999</v>
      </c>
    </row>
    <row r="159" spans="11:13" x14ac:dyDescent="0.45">
      <c r="K159" s="90">
        <v>44531</v>
      </c>
      <c r="L159" s="57">
        <v>9.7222222222222197</v>
      </c>
      <c r="M159" s="57">
        <v>17.5760693</v>
      </c>
    </row>
    <row r="160" spans="11:13" x14ac:dyDescent="0.45">
      <c r="K160" s="90">
        <v>44562</v>
      </c>
      <c r="L160" s="57">
        <v>10.948905109489001</v>
      </c>
      <c r="M160" s="57">
        <v>15.8726451</v>
      </c>
    </row>
    <row r="161" spans="11:13" x14ac:dyDescent="0.45">
      <c r="K161" s="90">
        <v>44593</v>
      </c>
      <c r="L161" s="57">
        <v>11.3978494623655</v>
      </c>
      <c r="M161" s="57">
        <v>11.959609799999999</v>
      </c>
    </row>
    <row r="162" spans="11:13" x14ac:dyDescent="0.45">
      <c r="K162" s="90">
        <v>44621</v>
      </c>
      <c r="L162" s="57">
        <v>22.349102773246297</v>
      </c>
      <c r="M162" s="57">
        <v>19.518120499999998</v>
      </c>
    </row>
    <row r="163" spans="11:13" x14ac:dyDescent="0.45">
      <c r="K163" s="90">
        <v>44652</v>
      </c>
      <c r="L163" s="57">
        <v>22.1223021582733</v>
      </c>
      <c r="M163" s="57">
        <v>18.2316027</v>
      </c>
    </row>
    <row r="164" spans="11:13" x14ac:dyDescent="0.45">
      <c r="K164" s="90">
        <v>44682</v>
      </c>
      <c r="L164" s="57">
        <v>13.043478260869501</v>
      </c>
      <c r="M164" s="57">
        <v>17.586402</v>
      </c>
    </row>
    <row r="165" spans="11:13" x14ac:dyDescent="0.45">
      <c r="K165" s="90">
        <v>44713</v>
      </c>
      <c r="L165" s="57">
        <v>18.406072106261799</v>
      </c>
      <c r="M165" s="57">
        <v>18.671432600000003</v>
      </c>
    </row>
    <row r="166" spans="11:13" x14ac:dyDescent="0.45">
      <c r="K166" s="90">
        <v>44743</v>
      </c>
      <c r="L166" s="57">
        <v>15.890850722311301</v>
      </c>
      <c r="M166" s="57">
        <v>18.014686599999997</v>
      </c>
    </row>
    <row r="167" spans="11:13" x14ac:dyDescent="0.45">
      <c r="K167" s="90">
        <v>44774</v>
      </c>
      <c r="L167" s="57">
        <v>11.5027829313543</v>
      </c>
      <c r="M167" s="57">
        <v>21.637762599999999</v>
      </c>
    </row>
    <row r="168" spans="11:13" x14ac:dyDescent="0.45">
      <c r="K168" s="90">
        <v>44805</v>
      </c>
      <c r="L168" s="57">
        <v>13.092979127134699</v>
      </c>
      <c r="M168" s="57">
        <v>23.030364899999999</v>
      </c>
    </row>
    <row r="169" spans="11:13" x14ac:dyDescent="0.45">
      <c r="K169" s="90">
        <v>44835</v>
      </c>
      <c r="L169" s="57">
        <v>13.1818181818181</v>
      </c>
      <c r="M169" s="57">
        <v>19.959049499999999</v>
      </c>
    </row>
    <row r="170" spans="11:13" x14ac:dyDescent="0.45">
      <c r="K170" s="90">
        <v>44866</v>
      </c>
      <c r="L170" s="57">
        <v>16.120218579234898</v>
      </c>
    </row>
    <row r="171" spans="11:13" x14ac:dyDescent="0.45">
      <c r="K171" s="90">
        <v>44896</v>
      </c>
      <c r="L171" s="57">
        <v>12.8279883381924</v>
      </c>
    </row>
    <row r="172" spans="11:13" x14ac:dyDescent="0.45">
      <c r="K172" s="90">
        <v>44927</v>
      </c>
      <c r="L172" s="57">
        <v>11.6279069767441</v>
      </c>
      <c r="M172" s="57">
        <v>17.7010954</v>
      </c>
    </row>
    <row r="173" spans="11:13" x14ac:dyDescent="0.45">
      <c r="K173" s="90">
        <v>44958</v>
      </c>
      <c r="L173" s="57">
        <v>14.058355437665702</v>
      </c>
      <c r="M173" s="57">
        <v>23.022282300000001</v>
      </c>
    </row>
    <row r="174" spans="11:13" x14ac:dyDescent="0.45">
      <c r="K174" s="90">
        <v>44986</v>
      </c>
      <c r="L174" s="57">
        <v>9.7799511002444994</v>
      </c>
      <c r="M174" s="57">
        <v>23.117140799999998</v>
      </c>
    </row>
    <row r="175" spans="11:13" x14ac:dyDescent="0.45">
      <c r="K175" s="90">
        <v>45017</v>
      </c>
      <c r="L175" s="57">
        <v>17.207792207792199</v>
      </c>
      <c r="M175" s="57">
        <v>22.205556100000003</v>
      </c>
    </row>
    <row r="176" spans="11:13" x14ac:dyDescent="0.45">
      <c r="K176" s="90">
        <v>45047</v>
      </c>
      <c r="L176" s="57">
        <v>15.3846153846153</v>
      </c>
      <c r="M176" s="57">
        <v>25.967071900000001</v>
      </c>
    </row>
    <row r="177" spans="11:13" x14ac:dyDescent="0.45">
      <c r="K177" s="90">
        <v>45078</v>
      </c>
      <c r="L177" s="57">
        <v>25</v>
      </c>
      <c r="M177" s="57">
        <v>26.857343199999999</v>
      </c>
    </row>
    <row r="178" spans="11:13" x14ac:dyDescent="0.45">
      <c r="K178" s="90">
        <v>45108</v>
      </c>
      <c r="L178" s="57">
        <v>17.7631578947368</v>
      </c>
      <c r="M178" s="57">
        <v>25.107509500000003</v>
      </c>
    </row>
    <row r="179" spans="11:13" x14ac:dyDescent="0.45">
      <c r="K179" s="90">
        <v>45139</v>
      </c>
      <c r="L179" s="57">
        <v>19.393939393939299</v>
      </c>
      <c r="M179" s="57">
        <v>30.345483699999999</v>
      </c>
    </row>
    <row r="180" spans="11:13" x14ac:dyDescent="0.45">
      <c r="K180" s="90">
        <v>45170</v>
      </c>
      <c r="L180" s="57">
        <v>22.891566265060202</v>
      </c>
      <c r="M180" s="57">
        <v>28.860617100000002</v>
      </c>
    </row>
    <row r="181" spans="11:13" x14ac:dyDescent="0.45">
      <c r="K181" s="90">
        <v>45200</v>
      </c>
      <c r="L181" s="57">
        <v>17.889908256880698</v>
      </c>
      <c r="M181" s="57">
        <v>25.405109299999999</v>
      </c>
    </row>
    <row r="182" spans="11:13" x14ac:dyDescent="0.45">
      <c r="K182" s="90">
        <v>45231</v>
      </c>
      <c r="L182" s="57">
        <v>14.3911439114391</v>
      </c>
      <c r="M182" s="57">
        <v>28.742679300000002</v>
      </c>
    </row>
    <row r="183" spans="11:13" x14ac:dyDescent="0.45">
      <c r="K183" s="90">
        <v>45261</v>
      </c>
      <c r="L183" s="57">
        <v>11.320754716981101</v>
      </c>
      <c r="M183" s="57">
        <v>29.777599599999999</v>
      </c>
    </row>
    <row r="184" spans="11:13" x14ac:dyDescent="0.45">
      <c r="K184" s="90">
        <v>45292</v>
      </c>
      <c r="L184" s="57">
        <v>14.942528735632099</v>
      </c>
      <c r="M184" s="57">
        <v>29.7060283</v>
      </c>
    </row>
    <row r="185" spans="11:13" x14ac:dyDescent="0.45">
      <c r="K185" s="90">
        <v>45323</v>
      </c>
      <c r="L185" s="57">
        <v>26.923076923076898</v>
      </c>
      <c r="M185" s="57">
        <v>21.417545700000002</v>
      </c>
    </row>
    <row r="186" spans="11:13" x14ac:dyDescent="0.45">
      <c r="K186" s="90">
        <v>45352</v>
      </c>
      <c r="L186" s="57">
        <v>28.806584362139898</v>
      </c>
      <c r="M186" s="57">
        <v>28.093403200000001</v>
      </c>
    </row>
    <row r="187" spans="11:13" x14ac:dyDescent="0.45">
      <c r="K187" s="90">
        <v>45383</v>
      </c>
      <c r="L187" s="57">
        <v>25.2032520325203</v>
      </c>
    </row>
    <row r="188" spans="11:13" x14ac:dyDescent="0.45">
      <c r="K188" s="90">
        <v>45413</v>
      </c>
      <c r="L188" s="57">
        <v>22.5</v>
      </c>
      <c r="M188" s="57">
        <v>25.271334299999999</v>
      </c>
    </row>
    <row r="189" spans="11:13" x14ac:dyDescent="0.45">
      <c r="K189" s="90">
        <v>45444</v>
      </c>
      <c r="L189" s="57">
        <v>11.894273127753301</v>
      </c>
    </row>
    <row r="190" spans="11:13" x14ac:dyDescent="0.45">
      <c r="K190" s="90">
        <v>45474</v>
      </c>
      <c r="L190" s="57">
        <v>22.761194029850699</v>
      </c>
    </row>
    <row r="191" spans="11:13" x14ac:dyDescent="0.45">
      <c r="K191" s="90">
        <v>45505</v>
      </c>
      <c r="L191" s="57">
        <v>10.569105691056899</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8C051-6E57-4893-9C9E-1598C3AB47BC}">
  <sheetPr>
    <tabColor theme="8"/>
  </sheetPr>
  <dimension ref="A1:X5612"/>
  <sheetViews>
    <sheetView showGridLines="0" zoomScaleNormal="100" workbookViewId="0"/>
  </sheetViews>
  <sheetFormatPr defaultColWidth="8.58203125" defaultRowHeight="16.5" x14ac:dyDescent="0.45"/>
  <cols>
    <col min="1" max="8" width="8.58203125" style="44"/>
    <col min="9" max="9" width="8.58203125" style="43"/>
    <col min="10" max="10" width="8.58203125" style="44"/>
    <col min="11" max="11" width="8.33203125" style="57" customWidth="1"/>
    <col min="12" max="12" width="25.75" style="57" customWidth="1"/>
    <col min="13" max="13" width="15.58203125" style="57" customWidth="1"/>
    <col min="14" max="14" width="8.25" style="57"/>
    <col min="15" max="15" width="8.58203125" style="57"/>
    <col min="16" max="16" width="23.58203125" style="57" customWidth="1"/>
    <col min="17" max="17" width="21.83203125" style="57" customWidth="1"/>
    <col min="18" max="18" width="8.58203125" style="44"/>
    <col min="19" max="19" width="9.58203125" style="57" bestFit="1" customWidth="1"/>
    <col min="20" max="20" width="10.83203125" style="57" bestFit="1" customWidth="1"/>
    <col min="21" max="24" width="13.58203125" style="57" customWidth="1"/>
    <col min="25" max="16384" width="8.58203125" style="44"/>
  </cols>
  <sheetData>
    <row r="1" spans="1:24" x14ac:dyDescent="0.45">
      <c r="A1"/>
    </row>
    <row r="2" spans="1:24" x14ac:dyDescent="0.45">
      <c r="K2" s="95" t="s">
        <v>4</v>
      </c>
      <c r="O2" s="63" t="s">
        <v>5</v>
      </c>
      <c r="P2" s="71"/>
      <c r="Q2" s="71"/>
      <c r="S2" s="58"/>
      <c r="T2" s="63" t="s">
        <v>6</v>
      </c>
    </row>
    <row r="3" spans="1:24" x14ac:dyDescent="0.45">
      <c r="K3" s="70" t="s">
        <v>615</v>
      </c>
      <c r="L3" s="70" t="s">
        <v>2715</v>
      </c>
      <c r="M3" s="70" t="s">
        <v>2716</v>
      </c>
      <c r="O3" s="70" t="s">
        <v>615</v>
      </c>
      <c r="P3" s="70" t="s">
        <v>2717</v>
      </c>
      <c r="Q3" s="70" t="s">
        <v>2718</v>
      </c>
      <c r="T3" s="70" t="s">
        <v>7</v>
      </c>
      <c r="U3" s="96" t="s">
        <v>2741</v>
      </c>
      <c r="V3" s="96" t="s">
        <v>2742</v>
      </c>
      <c r="W3" s="96" t="s">
        <v>2743</v>
      </c>
      <c r="X3" s="96" t="s">
        <v>2744</v>
      </c>
    </row>
    <row r="4" spans="1:24" x14ac:dyDescent="0.45">
      <c r="K4" s="71">
        <v>1980</v>
      </c>
      <c r="L4" s="57">
        <v>8.1125538095404751E-2</v>
      </c>
      <c r="M4" s="57">
        <v>10.389598572078535</v>
      </c>
      <c r="O4" s="71">
        <v>1960</v>
      </c>
      <c r="U4" s="57">
        <v>13.412488</v>
      </c>
      <c r="V4" s="57">
        <v>9.0924999999999994</v>
      </c>
      <c r="W4" s="57">
        <v>22.137499999999996</v>
      </c>
      <c r="X4" s="57">
        <v>31.052500000000002</v>
      </c>
    </row>
    <row r="5" spans="1:24" x14ac:dyDescent="0.45">
      <c r="K5" s="71" t="s">
        <v>2719</v>
      </c>
      <c r="L5" s="57">
        <v>0.22909260991580918</v>
      </c>
      <c r="M5" s="57">
        <v>7.0780168381665103</v>
      </c>
      <c r="O5" s="71">
        <v>1961</v>
      </c>
      <c r="T5" s="93">
        <v>37987</v>
      </c>
      <c r="U5" s="57">
        <v>15.170291250000002</v>
      </c>
      <c r="V5" s="57">
        <v>5.76</v>
      </c>
      <c r="W5" s="57">
        <v>24.495000000000001</v>
      </c>
      <c r="X5" s="57">
        <v>29.142500000000002</v>
      </c>
    </row>
    <row r="6" spans="1:24" x14ac:dyDescent="0.45">
      <c r="K6" s="71">
        <v>1982</v>
      </c>
      <c r="L6" s="57">
        <v>5.4130031700460546E-2</v>
      </c>
      <c r="M6" s="57">
        <v>7.1285962079071714</v>
      </c>
      <c r="O6" s="71">
        <v>1962</v>
      </c>
      <c r="S6" s="57" t="str">
        <f>RIGHT((IF(AND(MONTH(T6)=1,OR(DAY(T6)=1,DAY(T6)=4),ISEVEN(TEXT(T6,"yyyy"))),TEXT(T6,"yyyy"),"")),2)</f>
        <v/>
      </c>
      <c r="T6" s="93">
        <v>37988</v>
      </c>
      <c r="U6" s="57">
        <v>13.595353499999998</v>
      </c>
      <c r="V6" s="57">
        <v>5.3000000000000007</v>
      </c>
      <c r="W6" s="57">
        <v>23.127499999999998</v>
      </c>
      <c r="X6" s="57">
        <v>29.57</v>
      </c>
    </row>
    <row r="7" spans="1:24" x14ac:dyDescent="0.45">
      <c r="K7" s="71" t="s">
        <v>2720</v>
      </c>
      <c r="L7" s="57">
        <v>-1.0148871766648322</v>
      </c>
      <c r="M7" s="57">
        <v>7.1957622454595489</v>
      </c>
      <c r="O7" s="71">
        <v>1963</v>
      </c>
      <c r="S7" s="57" t="str">
        <f t="shared" ref="S7:S70" si="0">RIGHT((IF(AND(MONTH(T7)=1,OR(DAY(T7)=1,DAY(T7)=4),ISEVEN(TEXT(T7,"yyyy"))),TEXT(T7,"yyyy"),"")),2)</f>
        <v/>
      </c>
      <c r="T7" s="93">
        <v>37991</v>
      </c>
      <c r="U7" s="57">
        <v>14.61984825</v>
      </c>
      <c r="V7" s="57">
        <v>6.62</v>
      </c>
      <c r="W7" s="57">
        <v>23.13</v>
      </c>
      <c r="X7" s="57">
        <v>29.56</v>
      </c>
    </row>
    <row r="8" spans="1:24" x14ac:dyDescent="0.45">
      <c r="K8" s="71">
        <v>1984</v>
      </c>
      <c r="L8" s="57">
        <v>-3.2500743015652866</v>
      </c>
      <c r="M8" s="57">
        <v>3.4708737864077666</v>
      </c>
      <c r="O8" s="71">
        <v>1964</v>
      </c>
      <c r="P8" s="57">
        <v>3.8704260000000001</v>
      </c>
      <c r="S8" s="57" t="str">
        <f t="shared" si="0"/>
        <v/>
      </c>
      <c r="T8" s="93">
        <v>37992</v>
      </c>
      <c r="U8" s="57">
        <v>15.5061825</v>
      </c>
      <c r="V8" s="57">
        <v>6.5274999999999999</v>
      </c>
      <c r="W8" s="57">
        <v>22.995000000000001</v>
      </c>
      <c r="X8" s="57">
        <v>30.22</v>
      </c>
    </row>
    <row r="9" spans="1:24" x14ac:dyDescent="0.45">
      <c r="K9" s="71" t="s">
        <v>2721</v>
      </c>
      <c r="L9" s="57">
        <v>-5.7474072366904823</v>
      </c>
      <c r="M9" s="57">
        <v>2.403341783821157</v>
      </c>
      <c r="O9" s="71">
        <v>1965</v>
      </c>
      <c r="P9" s="57">
        <v>4.2860810000000003</v>
      </c>
      <c r="S9" s="57" t="str">
        <f t="shared" si="0"/>
        <v/>
      </c>
      <c r="T9" s="93">
        <v>37993</v>
      </c>
      <c r="U9" s="57">
        <v>16.595979875000001</v>
      </c>
      <c r="V9" s="57">
        <v>6.2687500000000007</v>
      </c>
      <c r="W9" s="57">
        <v>23.85</v>
      </c>
      <c r="X9" s="57">
        <v>30.28</v>
      </c>
    </row>
    <row r="10" spans="1:24" x14ac:dyDescent="0.45">
      <c r="K10" s="71">
        <v>1986</v>
      </c>
      <c r="L10" s="57">
        <v>-8.6591842082277921</v>
      </c>
      <c r="M10" s="57">
        <v>2.3851864791684863</v>
      </c>
      <c r="O10" s="71">
        <v>1966</v>
      </c>
      <c r="P10" s="57">
        <v>4.8577450000000004</v>
      </c>
      <c r="S10" s="57" t="str">
        <f t="shared" si="0"/>
        <v/>
      </c>
      <c r="T10" s="93">
        <v>37994</v>
      </c>
      <c r="U10" s="57">
        <v>13.484712000000002</v>
      </c>
      <c r="V10" s="57">
        <v>4.0599999999999996</v>
      </c>
      <c r="W10" s="57">
        <v>22.752500000000001</v>
      </c>
      <c r="X10" s="57">
        <v>29.85</v>
      </c>
    </row>
    <row r="11" spans="1:24" x14ac:dyDescent="0.45">
      <c r="K11" s="71" t="s">
        <v>2722</v>
      </c>
      <c r="L11" s="57">
        <v>-11.476581809194265</v>
      </c>
      <c r="M11" s="57">
        <v>1.2278793870489373</v>
      </c>
      <c r="O11" s="71">
        <v>1967</v>
      </c>
      <c r="P11" s="57">
        <v>1.24579</v>
      </c>
      <c r="S11" s="57" t="str">
        <f t="shared" si="0"/>
        <v/>
      </c>
      <c r="T11" s="93">
        <v>37995</v>
      </c>
      <c r="U11" s="57">
        <v>12.043338250000001</v>
      </c>
      <c r="V11" s="57">
        <v>3.1937499999999992</v>
      </c>
      <c r="W11" s="57">
        <v>21.96</v>
      </c>
      <c r="X11" s="57">
        <v>28.21</v>
      </c>
    </row>
    <row r="12" spans="1:24" x14ac:dyDescent="0.45">
      <c r="K12" s="71">
        <v>1988</v>
      </c>
      <c r="L12" s="57">
        <v>-12.954778091818806</v>
      </c>
      <c r="M12" s="57">
        <v>0.41018638759453058</v>
      </c>
      <c r="O12" s="71">
        <v>1968</v>
      </c>
      <c r="P12" s="57">
        <v>2.0257719999999999</v>
      </c>
      <c r="S12" s="57" t="str">
        <f t="shared" si="0"/>
        <v/>
      </c>
      <c r="T12" s="93">
        <v>37998</v>
      </c>
      <c r="U12" s="57">
        <v>13.122989500000001</v>
      </c>
      <c r="V12" s="57">
        <v>5.9475000000000007</v>
      </c>
      <c r="W12" s="57">
        <v>20.368750000000002</v>
      </c>
      <c r="X12" s="57">
        <v>27.81625</v>
      </c>
    </row>
    <row r="13" spans="1:24" x14ac:dyDescent="0.45">
      <c r="K13" s="71" t="s">
        <v>2723</v>
      </c>
      <c r="L13" s="57">
        <v>-13.787772972206467</v>
      </c>
      <c r="M13" s="57">
        <v>-0.5975787010777085</v>
      </c>
      <c r="O13" s="71">
        <v>1969</v>
      </c>
      <c r="P13" s="57">
        <v>3.3348469999999999</v>
      </c>
      <c r="Q13" s="57">
        <v>3.6026370000000001</v>
      </c>
      <c r="S13" s="57" t="str">
        <f t="shared" si="0"/>
        <v/>
      </c>
      <c r="T13" s="93">
        <v>37999</v>
      </c>
      <c r="U13" s="57">
        <v>14.467711</v>
      </c>
      <c r="V13" s="57">
        <v>6.96</v>
      </c>
      <c r="W13" s="57">
        <v>20.39</v>
      </c>
      <c r="X13" s="57">
        <v>26.6525</v>
      </c>
    </row>
    <row r="14" spans="1:24" x14ac:dyDescent="0.45">
      <c r="K14" s="71">
        <v>1990</v>
      </c>
      <c r="L14" s="57">
        <v>-14.368700843520987</v>
      </c>
      <c r="M14" s="57">
        <v>-2.507470946319867</v>
      </c>
      <c r="O14" s="71">
        <v>1970</v>
      </c>
      <c r="P14" s="57">
        <v>2.4657719999999999</v>
      </c>
      <c r="Q14" s="57">
        <v>3.3759269999999999</v>
      </c>
      <c r="S14" s="57" t="str">
        <f t="shared" si="0"/>
        <v/>
      </c>
      <c r="T14" s="93">
        <v>38000</v>
      </c>
      <c r="U14" s="57">
        <v>17.809809000000001</v>
      </c>
      <c r="V14" s="57">
        <v>8.9024999999999999</v>
      </c>
      <c r="W14" s="57">
        <v>20.46</v>
      </c>
      <c r="X14" s="57">
        <v>26.77</v>
      </c>
    </row>
    <row r="15" spans="1:24" x14ac:dyDescent="0.45">
      <c r="K15" s="71" t="s">
        <v>2724</v>
      </c>
      <c r="L15" s="57">
        <v>-13.866663418911676</v>
      </c>
      <c r="M15" s="57">
        <v>-3.9511212874100776</v>
      </c>
      <c r="O15" s="71">
        <v>1971</v>
      </c>
      <c r="P15" s="57">
        <v>2.801666</v>
      </c>
      <c r="Q15" s="57">
        <v>3.8297050000000001</v>
      </c>
      <c r="S15" s="57" t="str">
        <f t="shared" si="0"/>
        <v/>
      </c>
      <c r="T15" s="93">
        <v>38001</v>
      </c>
      <c r="U15" s="57">
        <v>16.186844000000001</v>
      </c>
      <c r="V15" s="57">
        <v>6.2475000000000005</v>
      </c>
      <c r="W15" s="57">
        <v>17.4025</v>
      </c>
      <c r="X15" s="57">
        <v>26.057499999999997</v>
      </c>
    </row>
    <row r="16" spans="1:24" x14ac:dyDescent="0.45">
      <c r="K16" s="71">
        <v>1992</v>
      </c>
      <c r="L16" s="57">
        <v>-13.887949940953636</v>
      </c>
      <c r="M16" s="57">
        <v>-6.6274404551937796</v>
      </c>
      <c r="O16" s="71">
        <v>1972</v>
      </c>
      <c r="P16" s="57">
        <v>6.6222690000000002</v>
      </c>
      <c r="Q16" s="57">
        <v>3.9340299999999999</v>
      </c>
      <c r="S16" s="57" t="str">
        <f t="shared" si="0"/>
        <v/>
      </c>
      <c r="T16" s="93">
        <v>38002</v>
      </c>
      <c r="U16" s="57">
        <v>14.593716499999999</v>
      </c>
      <c r="V16" s="57">
        <v>6.2349999999999994</v>
      </c>
      <c r="W16" s="57">
        <v>18.895</v>
      </c>
      <c r="X16" s="57">
        <v>24.162500000000001</v>
      </c>
    </row>
    <row r="17" spans="11:24" x14ac:dyDescent="0.45">
      <c r="K17" s="71" t="s">
        <v>2725</v>
      </c>
      <c r="L17" s="57">
        <v>-14.439404543201237</v>
      </c>
      <c r="M17" s="57">
        <v>-1.7754643804858135</v>
      </c>
      <c r="O17" s="71">
        <v>1973</v>
      </c>
      <c r="P17" s="57">
        <v>8.2906320000000004</v>
      </c>
      <c r="Q17" s="57">
        <v>5.1582020000000002</v>
      </c>
      <c r="S17" s="57" t="str">
        <f t="shared" si="0"/>
        <v/>
      </c>
      <c r="T17" s="93">
        <v>38005</v>
      </c>
      <c r="U17" s="57">
        <v>17.309254249999999</v>
      </c>
      <c r="V17" s="57">
        <v>9.7149999999999999</v>
      </c>
      <c r="W17" s="57">
        <v>20.245000000000001</v>
      </c>
      <c r="X17" s="57">
        <v>28.244999999999997</v>
      </c>
    </row>
    <row r="18" spans="11:24" x14ac:dyDescent="0.45">
      <c r="K18" s="71">
        <v>1994</v>
      </c>
      <c r="L18" s="57">
        <v>-15.258988363157316</v>
      </c>
      <c r="M18" s="57">
        <v>-1.5137638599187617</v>
      </c>
      <c r="O18" s="71">
        <v>1974</v>
      </c>
      <c r="P18" s="57">
        <v>8.7949269999999995</v>
      </c>
      <c r="Q18" s="57">
        <v>6.0648869999999997</v>
      </c>
      <c r="S18" s="57" t="str">
        <f t="shared" si="0"/>
        <v/>
      </c>
      <c r="T18" s="93">
        <v>38006</v>
      </c>
      <c r="U18" s="57">
        <v>13.37258755</v>
      </c>
      <c r="V18" s="57">
        <v>8.6050000000000004</v>
      </c>
      <c r="W18" s="57">
        <v>19.515000000000001</v>
      </c>
      <c r="X18" s="57">
        <v>26.4925</v>
      </c>
    </row>
    <row r="19" spans="11:24" x14ac:dyDescent="0.45">
      <c r="K19" s="71" t="s">
        <v>2726</v>
      </c>
      <c r="L19" s="57">
        <v>-16.041467596895163</v>
      </c>
      <c r="M19" s="57">
        <v>-3.6332185818814873</v>
      </c>
      <c r="O19" s="71">
        <v>1975</v>
      </c>
      <c r="P19" s="57">
        <v>7.7797349999999996</v>
      </c>
      <c r="Q19" s="57">
        <v>5.1227539999999996</v>
      </c>
      <c r="S19" s="57" t="str">
        <f t="shared" si="0"/>
        <v/>
      </c>
      <c r="T19" s="93">
        <v>38007</v>
      </c>
      <c r="U19" s="57">
        <v>15.470573249999999</v>
      </c>
      <c r="V19" s="57">
        <v>9.0875000000000004</v>
      </c>
      <c r="W19" s="57">
        <v>19.740000000000002</v>
      </c>
      <c r="X19" s="57">
        <v>24.835000000000001</v>
      </c>
    </row>
    <row r="20" spans="11:24" x14ac:dyDescent="0.45">
      <c r="K20" s="71">
        <v>1996</v>
      </c>
      <c r="L20" s="57">
        <v>-16.725718744967857</v>
      </c>
      <c r="M20" s="57">
        <v>-4.0666658408789687</v>
      </c>
      <c r="O20" s="71">
        <v>1976</v>
      </c>
      <c r="P20" s="57">
        <v>9.3164180000000005</v>
      </c>
      <c r="Q20" s="57">
        <v>6.0590419999999998</v>
      </c>
      <c r="S20" s="57" t="str">
        <f t="shared" si="0"/>
        <v/>
      </c>
      <c r="T20" s="93">
        <v>38008</v>
      </c>
      <c r="U20" s="57">
        <v>14.820922000000001</v>
      </c>
      <c r="V20" s="57">
        <v>5.7387500000000005</v>
      </c>
      <c r="W20" s="57">
        <v>18.015000000000001</v>
      </c>
      <c r="X20" s="57">
        <v>24.547499999999999</v>
      </c>
    </row>
    <row r="21" spans="11:24" x14ac:dyDescent="0.45">
      <c r="K21" s="71" t="s">
        <v>2727</v>
      </c>
      <c r="L21" s="57">
        <v>-17.382601193807126</v>
      </c>
      <c r="M21" s="57">
        <v>-9.1893420070882303</v>
      </c>
      <c r="O21" s="71">
        <v>1977</v>
      </c>
      <c r="P21" s="57">
        <v>8.5101270000000007</v>
      </c>
      <c r="Q21" s="57">
        <v>7.566198</v>
      </c>
      <c r="S21" s="57" t="str">
        <f t="shared" si="0"/>
        <v/>
      </c>
      <c r="T21" s="93">
        <v>38009</v>
      </c>
      <c r="U21" s="57">
        <v>13.462688</v>
      </c>
      <c r="V21" s="57">
        <v>8.2674999999999983</v>
      </c>
      <c r="W21" s="57">
        <v>20.982499999999998</v>
      </c>
      <c r="X21" s="57">
        <v>29.404999999999998</v>
      </c>
    </row>
    <row r="22" spans="11:24" x14ac:dyDescent="0.45">
      <c r="K22" s="71">
        <v>1998</v>
      </c>
      <c r="L22" s="57">
        <v>-18.824998896588252</v>
      </c>
      <c r="M22" s="57">
        <v>-11.406794809551132</v>
      </c>
      <c r="O22" s="71">
        <v>1978</v>
      </c>
      <c r="P22" s="57">
        <v>7.4459299999999997</v>
      </c>
      <c r="Q22" s="57">
        <v>7.8682809999999996</v>
      </c>
      <c r="S22" s="57" t="str">
        <f t="shared" si="0"/>
        <v/>
      </c>
      <c r="T22" s="93">
        <v>38012</v>
      </c>
      <c r="U22" s="57">
        <v>11.595947499999999</v>
      </c>
      <c r="V22" s="57">
        <v>7.6550000000000002</v>
      </c>
      <c r="W22" s="57">
        <v>20.072500000000002</v>
      </c>
      <c r="X22" s="57">
        <v>26.772500000000001</v>
      </c>
    </row>
    <row r="23" spans="11:24" x14ac:dyDescent="0.45">
      <c r="K23" s="71" t="s">
        <v>2728</v>
      </c>
      <c r="L23" s="57">
        <v>-20.689882880637928</v>
      </c>
      <c r="M23" s="57">
        <v>-10.406470637096104</v>
      </c>
      <c r="O23" s="71">
        <v>1979</v>
      </c>
      <c r="P23" s="57">
        <v>6.2262909999999998</v>
      </c>
      <c r="Q23" s="57">
        <v>7.5106089999999996</v>
      </c>
      <c r="S23" s="57" t="str">
        <f t="shared" si="0"/>
        <v/>
      </c>
      <c r="T23" s="93">
        <v>38013</v>
      </c>
      <c r="U23" s="57">
        <v>9.8885162500000003</v>
      </c>
      <c r="V23" s="57">
        <v>7.5175000000000001</v>
      </c>
      <c r="W23" s="57">
        <v>21.001250000000002</v>
      </c>
      <c r="X23" s="57">
        <v>28.53125</v>
      </c>
    </row>
    <row r="24" spans="11:24" x14ac:dyDescent="0.45">
      <c r="K24" s="71">
        <v>2000</v>
      </c>
      <c r="L24" s="57">
        <v>-23.359691737391476</v>
      </c>
      <c r="M24" s="57">
        <v>-14.986323285533118</v>
      </c>
      <c r="O24" s="71">
        <v>1980</v>
      </c>
      <c r="P24" s="57">
        <v>6.337739</v>
      </c>
      <c r="Q24" s="57">
        <v>7.0587369999999998</v>
      </c>
      <c r="S24" s="57" t="str">
        <f t="shared" si="0"/>
        <v/>
      </c>
      <c r="T24" s="93">
        <v>38014</v>
      </c>
      <c r="U24" s="57">
        <v>12.619428000000001</v>
      </c>
      <c r="V24" s="57">
        <v>9.1750000000000007</v>
      </c>
      <c r="W24" s="57">
        <v>22.0275</v>
      </c>
      <c r="X24" s="57">
        <v>27.4025</v>
      </c>
    </row>
    <row r="25" spans="11:24" x14ac:dyDescent="0.45">
      <c r="K25" s="71" t="s">
        <v>2729</v>
      </c>
      <c r="L25" s="57">
        <v>-26.353339192394561</v>
      </c>
      <c r="M25" s="57">
        <v>-21.68293973672025</v>
      </c>
      <c r="O25" s="71">
        <v>1981</v>
      </c>
      <c r="P25" s="57">
        <v>3.7650839999999999</v>
      </c>
      <c r="Q25" s="57">
        <v>6.5407510000000002</v>
      </c>
      <c r="S25" s="57" t="str">
        <f t="shared" si="0"/>
        <v/>
      </c>
      <c r="T25" s="93">
        <v>38015</v>
      </c>
      <c r="U25" s="57">
        <v>12.413984750000001</v>
      </c>
      <c r="V25" s="57">
        <v>13.487500000000001</v>
      </c>
      <c r="W25" s="57">
        <v>22.182500000000001</v>
      </c>
      <c r="X25" s="57">
        <v>27.072500000000002</v>
      </c>
    </row>
    <row r="26" spans="11:24" x14ac:dyDescent="0.45">
      <c r="K26" s="71">
        <v>2002</v>
      </c>
      <c r="L26" s="57">
        <v>-29.68948952795747</v>
      </c>
      <c r="M26" s="57">
        <v>-22.054542460037879</v>
      </c>
      <c r="O26" s="71">
        <v>1982</v>
      </c>
      <c r="P26" s="57">
        <v>2.0224899999999999</v>
      </c>
      <c r="Q26" s="57">
        <v>5.2663080000000004</v>
      </c>
      <c r="S26" s="57" t="str">
        <f t="shared" si="0"/>
        <v/>
      </c>
      <c r="T26" s="93">
        <v>38016</v>
      </c>
      <c r="U26" s="57">
        <v>10.29899975</v>
      </c>
      <c r="V26" s="57">
        <v>11.087499999999999</v>
      </c>
      <c r="W26" s="57">
        <v>21.672499999999999</v>
      </c>
      <c r="X26" s="57">
        <v>26.5625</v>
      </c>
    </row>
    <row r="27" spans="11:24" x14ac:dyDescent="0.45">
      <c r="K27" s="71" t="s">
        <v>2730</v>
      </c>
      <c r="L27" s="57">
        <v>-32.881621786758608</v>
      </c>
      <c r="M27" s="57">
        <v>-20.009557892899227</v>
      </c>
      <c r="O27" s="71">
        <v>1983</v>
      </c>
      <c r="P27" s="57">
        <v>2.8761549999999998</v>
      </c>
      <c r="Q27" s="57">
        <v>5.1610430000000003</v>
      </c>
      <c r="S27" s="57" t="str">
        <f t="shared" si="0"/>
        <v/>
      </c>
      <c r="T27" s="93">
        <v>38019</v>
      </c>
      <c r="U27" s="57">
        <v>6.1555507499999997</v>
      </c>
      <c r="V27" s="57">
        <v>9.5274999999999999</v>
      </c>
      <c r="W27" s="57">
        <v>21.627500000000001</v>
      </c>
      <c r="X27" s="57">
        <v>27.067499999999999</v>
      </c>
    </row>
    <row r="28" spans="11:24" x14ac:dyDescent="0.45">
      <c r="K28" s="71">
        <v>2004</v>
      </c>
      <c r="L28" s="57">
        <v>-36.039133352977771</v>
      </c>
      <c r="M28" s="57">
        <v>-19.339676849032511</v>
      </c>
      <c r="O28" s="71">
        <v>1984</v>
      </c>
      <c r="P28" s="57">
        <v>1.8236140000000001</v>
      </c>
      <c r="Q28" s="57">
        <v>4.0249519999999999</v>
      </c>
      <c r="S28" s="57" t="str">
        <f t="shared" si="0"/>
        <v/>
      </c>
      <c r="T28" s="93">
        <v>38020</v>
      </c>
      <c r="U28" s="57">
        <v>10.87728375</v>
      </c>
      <c r="V28" s="57">
        <v>11.0975</v>
      </c>
      <c r="W28" s="57">
        <v>21.422499999999999</v>
      </c>
      <c r="X28" s="57">
        <v>26.835000000000001</v>
      </c>
    </row>
    <row r="29" spans="11:24" x14ac:dyDescent="0.45">
      <c r="K29" s="71" t="s">
        <v>2731</v>
      </c>
      <c r="L29" s="57">
        <v>-39.513198662494631</v>
      </c>
      <c r="M29" s="57">
        <v>-14.243404503343763</v>
      </c>
      <c r="O29" s="71">
        <v>1985</v>
      </c>
      <c r="P29" s="57">
        <v>2.8965900000000002</v>
      </c>
      <c r="Q29" s="57">
        <v>4.617165</v>
      </c>
      <c r="S29" s="57" t="str">
        <f t="shared" si="0"/>
        <v/>
      </c>
      <c r="T29" s="93">
        <v>38021</v>
      </c>
      <c r="U29" s="57">
        <v>8.6527057499999991</v>
      </c>
      <c r="V29" s="57">
        <v>10.09</v>
      </c>
      <c r="W29" s="57">
        <v>22.655000000000001</v>
      </c>
      <c r="X29" s="57">
        <v>27.327500000000001</v>
      </c>
    </row>
    <row r="30" spans="11:24" x14ac:dyDescent="0.45">
      <c r="K30" s="71">
        <v>2006</v>
      </c>
      <c r="L30" s="57">
        <v>-43.203704507947535</v>
      </c>
      <c r="M30" s="57">
        <v>-13.085345551405659</v>
      </c>
      <c r="O30" s="71">
        <v>1986</v>
      </c>
      <c r="P30" s="57">
        <v>4.5489009999999999</v>
      </c>
      <c r="Q30" s="57">
        <v>4.1569919999999998</v>
      </c>
      <c r="S30" s="57" t="str">
        <f t="shared" si="0"/>
        <v/>
      </c>
      <c r="T30" s="93">
        <v>38022</v>
      </c>
      <c r="U30" s="57">
        <v>9.5423220000000004</v>
      </c>
      <c r="V30" s="57">
        <v>10.9625</v>
      </c>
      <c r="W30" s="57">
        <v>22.88</v>
      </c>
      <c r="X30" s="57">
        <v>27.432500000000001</v>
      </c>
    </row>
    <row r="31" spans="11:24" x14ac:dyDescent="0.45">
      <c r="K31" s="71" t="s">
        <v>2732</v>
      </c>
      <c r="L31" s="57">
        <v>-46.326574180265581</v>
      </c>
      <c r="M31" s="57">
        <v>-8.835237871523125</v>
      </c>
      <c r="O31" s="71">
        <v>1987</v>
      </c>
      <c r="P31" s="57">
        <v>6.8975739999999996</v>
      </c>
      <c r="Q31" s="57">
        <v>4.460032</v>
      </c>
      <c r="S31" s="57" t="str">
        <f t="shared" si="0"/>
        <v/>
      </c>
      <c r="T31" s="93">
        <v>38023</v>
      </c>
      <c r="U31" s="57">
        <v>7.8155797499999995</v>
      </c>
      <c r="V31" s="57">
        <v>8.8449999999999989</v>
      </c>
      <c r="W31" s="57">
        <v>21.455000000000002</v>
      </c>
      <c r="X31" s="57">
        <v>27.502500000000001</v>
      </c>
    </row>
    <row r="32" spans="11:24" x14ac:dyDescent="0.45">
      <c r="K32" s="71">
        <v>2008</v>
      </c>
      <c r="L32" s="57">
        <v>-50.11492291755529</v>
      </c>
      <c r="M32" s="57">
        <v>-27.045714595224069</v>
      </c>
      <c r="O32" s="71">
        <v>1988</v>
      </c>
      <c r="P32" s="57">
        <v>5.6991880000000004</v>
      </c>
      <c r="Q32" s="57">
        <v>4.2876719999999997</v>
      </c>
      <c r="S32" s="57" t="str">
        <f t="shared" si="0"/>
        <v/>
      </c>
      <c r="T32" s="93">
        <v>38026</v>
      </c>
      <c r="U32" s="57">
        <v>4.3371575</v>
      </c>
      <c r="V32" s="57">
        <v>5.7724999999999991</v>
      </c>
      <c r="W32" s="57">
        <v>21.767500000000002</v>
      </c>
      <c r="X32" s="57">
        <v>27.335000000000001</v>
      </c>
    </row>
    <row r="33" spans="11:24" x14ac:dyDescent="0.45">
      <c r="K33" s="71" t="s">
        <v>2733</v>
      </c>
      <c r="L33" s="57">
        <v>-53.747750050075624</v>
      </c>
      <c r="M33" s="57">
        <v>-18.144231632603724</v>
      </c>
      <c r="O33" s="71">
        <v>1989</v>
      </c>
      <c r="P33" s="57">
        <v>6.3372130000000002</v>
      </c>
      <c r="Q33" s="57">
        <v>4.0804130000000001</v>
      </c>
      <c r="S33" s="57" t="str">
        <f t="shared" si="0"/>
        <v/>
      </c>
      <c r="T33" s="93">
        <v>38027</v>
      </c>
      <c r="U33" s="57">
        <v>8.8343734999999999</v>
      </c>
      <c r="V33" s="57">
        <v>9.9675000000000011</v>
      </c>
      <c r="W33" s="57">
        <v>27.182499999999997</v>
      </c>
      <c r="X33" s="57">
        <v>28.967500000000001</v>
      </c>
    </row>
    <row r="34" spans="11:24" x14ac:dyDescent="0.45">
      <c r="K34" s="71">
        <v>2010</v>
      </c>
      <c r="L34" s="57">
        <v>-54.579453784304611</v>
      </c>
      <c r="M34" s="57">
        <v>-16.685972489866437</v>
      </c>
      <c r="O34" s="71">
        <v>1990</v>
      </c>
      <c r="P34" s="57">
        <v>5.0090510000000004</v>
      </c>
      <c r="Q34" s="57">
        <v>3.9528210000000001</v>
      </c>
      <c r="S34" s="57" t="str">
        <f t="shared" si="0"/>
        <v/>
      </c>
      <c r="T34" s="93">
        <v>38028</v>
      </c>
      <c r="U34" s="57">
        <v>8.0085184999999992</v>
      </c>
      <c r="V34" s="57">
        <v>10.2125</v>
      </c>
      <c r="W34" s="57">
        <v>24.695</v>
      </c>
      <c r="X34" s="57">
        <v>28.392500000000002</v>
      </c>
    </row>
    <row r="35" spans="11:24" x14ac:dyDescent="0.45">
      <c r="K35" s="71" t="s">
        <v>2734</v>
      </c>
      <c r="L35" s="57">
        <v>-55.571350731103806</v>
      </c>
      <c r="M35" s="57">
        <v>-28.555779918844593</v>
      </c>
      <c r="O35" s="71">
        <v>1991</v>
      </c>
      <c r="P35" s="57">
        <v>3.3346930000000001</v>
      </c>
      <c r="Q35" s="57">
        <v>3.9417970000000002</v>
      </c>
      <c r="S35" s="57" t="str">
        <f t="shared" si="0"/>
        <v/>
      </c>
      <c r="T35" s="93">
        <v>38029</v>
      </c>
      <c r="U35" s="57">
        <v>8.7922852499999991</v>
      </c>
      <c r="V35" s="57">
        <v>10.4975</v>
      </c>
      <c r="W35" s="57">
        <v>20.542500000000004</v>
      </c>
      <c r="X35" s="57">
        <v>23.767499999999998</v>
      </c>
    </row>
    <row r="36" spans="11:24" x14ac:dyDescent="0.45">
      <c r="K36" s="71">
        <v>2012</v>
      </c>
      <c r="L36" s="57">
        <v>-55.907130552479387</v>
      </c>
      <c r="M36" s="57">
        <v>-28.113252122554449</v>
      </c>
      <c r="O36" s="71">
        <v>1992</v>
      </c>
      <c r="P36" s="57">
        <v>0.97708729999999999</v>
      </c>
      <c r="Q36" s="57">
        <v>3.9373309999999999</v>
      </c>
      <c r="S36" s="57" t="str">
        <f t="shared" si="0"/>
        <v/>
      </c>
      <c r="T36" s="93">
        <v>38030</v>
      </c>
      <c r="U36" s="57">
        <v>9.3441264999999998</v>
      </c>
      <c r="V36" s="57">
        <v>10.297499999999999</v>
      </c>
      <c r="W36" s="57">
        <v>19.405000000000001</v>
      </c>
      <c r="X36" s="57">
        <v>23.939999999999998</v>
      </c>
    </row>
    <row r="37" spans="11:24" x14ac:dyDescent="0.45">
      <c r="K37" s="71" t="s">
        <v>2735</v>
      </c>
      <c r="L37" s="57">
        <v>-55.842832346999828</v>
      </c>
      <c r="M37" s="57">
        <v>-32.247400877925678</v>
      </c>
      <c r="O37" s="71">
        <v>1993</v>
      </c>
      <c r="P37" s="57">
        <v>2.8587060000000002</v>
      </c>
      <c r="Q37" s="57">
        <v>4.2789469999999996</v>
      </c>
      <c r="S37" s="57" t="str">
        <f t="shared" si="0"/>
        <v/>
      </c>
      <c r="T37" s="93">
        <v>38033</v>
      </c>
      <c r="U37" s="57">
        <v>8.3557740000000003</v>
      </c>
      <c r="V37" s="57">
        <v>9.7525000000000013</v>
      </c>
      <c r="W37" s="57">
        <v>20.14</v>
      </c>
      <c r="X37" s="57">
        <v>23.797499999999999</v>
      </c>
    </row>
    <row r="38" spans="11:24" x14ac:dyDescent="0.45">
      <c r="K38" s="71">
        <v>2014</v>
      </c>
      <c r="L38" s="57">
        <v>-55.637558850756186</v>
      </c>
      <c r="M38" s="57">
        <v>-39.874762183313365</v>
      </c>
      <c r="O38" s="71">
        <v>1994</v>
      </c>
      <c r="P38" s="57">
        <v>3.8147859999999998</v>
      </c>
      <c r="Q38" s="57">
        <v>5.0759999999999996</v>
      </c>
      <c r="S38" s="57" t="str">
        <f t="shared" si="0"/>
        <v/>
      </c>
      <c r="T38" s="93">
        <v>38034</v>
      </c>
      <c r="U38" s="57">
        <v>9.6007267499999998</v>
      </c>
      <c r="V38" s="57">
        <v>10.345000000000001</v>
      </c>
      <c r="W38" s="57">
        <v>19.89</v>
      </c>
      <c r="X38" s="57">
        <v>23.477499999999999</v>
      </c>
    </row>
    <row r="39" spans="11:24" x14ac:dyDescent="0.45">
      <c r="K39" s="71" t="s">
        <v>2736</v>
      </c>
      <c r="L39" s="57">
        <v>-55.781197048373876</v>
      </c>
      <c r="M39" s="57">
        <v>-41.489314020224107</v>
      </c>
      <c r="O39" s="71">
        <v>1995</v>
      </c>
      <c r="P39" s="57">
        <v>3.807118</v>
      </c>
      <c r="Q39" s="57">
        <v>4.4080839999999997</v>
      </c>
      <c r="S39" s="57" t="str">
        <f t="shared" si="0"/>
        <v/>
      </c>
      <c r="T39" s="93">
        <v>38035</v>
      </c>
      <c r="U39" s="57">
        <v>10.11164525</v>
      </c>
      <c r="V39" s="57">
        <v>12.702500000000001</v>
      </c>
      <c r="W39" s="57">
        <v>22.012499999999999</v>
      </c>
      <c r="X39" s="57">
        <v>25.605</v>
      </c>
    </row>
    <row r="40" spans="11:24" x14ac:dyDescent="0.45">
      <c r="K40" s="71">
        <v>2016</v>
      </c>
      <c r="L40" s="57">
        <v>-56.375657408441413</v>
      </c>
      <c r="M40" s="57">
        <v>-43.916144196459435</v>
      </c>
      <c r="O40" s="71">
        <v>1996</v>
      </c>
      <c r="P40" s="57">
        <v>4.5049619999999999</v>
      </c>
      <c r="Q40" s="57">
        <v>3.9198279999999999</v>
      </c>
      <c r="S40" s="57" t="str">
        <f t="shared" si="0"/>
        <v/>
      </c>
      <c r="T40" s="93">
        <v>38036</v>
      </c>
      <c r="U40" s="57">
        <v>9.4434677499999999</v>
      </c>
      <c r="V40" s="57">
        <v>8.4275000000000002</v>
      </c>
      <c r="W40" s="57">
        <v>20.11</v>
      </c>
      <c r="X40" s="57">
        <v>25.19</v>
      </c>
    </row>
    <row r="41" spans="11:24" x14ac:dyDescent="0.45">
      <c r="K41" s="71" t="s">
        <v>2737</v>
      </c>
      <c r="L41" s="57">
        <v>-55.929767847400328</v>
      </c>
      <c r="M41" s="57">
        <v>-39.928018927090932</v>
      </c>
      <c r="O41" s="71">
        <v>1997</v>
      </c>
      <c r="P41" s="57">
        <v>4.4636449999999996</v>
      </c>
      <c r="Q41" s="57">
        <v>2.7203659999999998</v>
      </c>
      <c r="S41" s="57" t="str">
        <f t="shared" si="0"/>
        <v/>
      </c>
      <c r="T41" s="93">
        <v>38037</v>
      </c>
      <c r="U41" s="57">
        <v>8.7805634999999995</v>
      </c>
      <c r="V41" s="57">
        <v>8.9725000000000001</v>
      </c>
      <c r="W41" s="57">
        <v>22.535000000000004</v>
      </c>
      <c r="X41" s="57">
        <v>28.305</v>
      </c>
    </row>
    <row r="42" spans="11:24" x14ac:dyDescent="0.45">
      <c r="K42" s="71">
        <v>2018</v>
      </c>
      <c r="L42" s="57">
        <v>-55.231287972308962</v>
      </c>
      <c r="M42" s="57">
        <v>-47.422462663084261</v>
      </c>
      <c r="O42" s="71">
        <v>1998</v>
      </c>
      <c r="P42" s="57">
        <v>1.332859</v>
      </c>
      <c r="Q42" s="57">
        <v>2.0957819999999998</v>
      </c>
      <c r="S42" s="57" t="str">
        <f t="shared" si="0"/>
        <v/>
      </c>
      <c r="T42" s="93">
        <v>38040</v>
      </c>
      <c r="U42" s="57">
        <v>7.8736070000000007</v>
      </c>
      <c r="V42" s="57">
        <v>9.1349999999999998</v>
      </c>
      <c r="W42" s="57">
        <v>22.2075</v>
      </c>
      <c r="X42" s="57">
        <v>27.39</v>
      </c>
    </row>
    <row r="43" spans="11:24" x14ac:dyDescent="0.45">
      <c r="K43" s="71" t="s">
        <v>2738</v>
      </c>
      <c r="L43" s="57">
        <v>-55.016722376973071</v>
      </c>
      <c r="M43" s="57">
        <v>-54.161745589600741</v>
      </c>
      <c r="O43" s="71">
        <v>1999</v>
      </c>
      <c r="P43" s="57">
        <v>1.232615</v>
      </c>
      <c r="Q43" s="57">
        <v>2.523701</v>
      </c>
      <c r="S43" s="57" t="str">
        <f t="shared" si="0"/>
        <v/>
      </c>
      <c r="T43" s="93">
        <v>38041</v>
      </c>
      <c r="U43" s="57">
        <v>6.073363500000001</v>
      </c>
      <c r="V43" s="57">
        <v>9.57</v>
      </c>
      <c r="W43" s="57">
        <v>23.54</v>
      </c>
      <c r="X43" s="57">
        <v>27.967500000000001</v>
      </c>
    </row>
    <row r="44" spans="11:24" x14ac:dyDescent="0.45">
      <c r="K44" s="71">
        <v>2020</v>
      </c>
      <c r="L44" s="57">
        <v>-58.311064385761988</v>
      </c>
      <c r="M44" s="57">
        <v>-68.937599805189635</v>
      </c>
      <c r="O44" s="71">
        <v>2000</v>
      </c>
      <c r="P44" s="57">
        <v>1.281738</v>
      </c>
      <c r="Q44" s="57">
        <v>2.5444279999999999</v>
      </c>
      <c r="S44" s="57" t="str">
        <f t="shared" si="0"/>
        <v/>
      </c>
      <c r="T44" s="93">
        <v>38042</v>
      </c>
      <c r="U44" s="57">
        <v>6.490760250000001</v>
      </c>
      <c r="V44" s="57">
        <v>11.2</v>
      </c>
      <c r="W44" s="57">
        <v>23.11</v>
      </c>
      <c r="X44" s="57">
        <v>29.404999999999998</v>
      </c>
    </row>
    <row r="45" spans="11:24" x14ac:dyDescent="0.45">
      <c r="K45" s="71" t="s">
        <v>2739</v>
      </c>
      <c r="L45" s="57">
        <v>-56.246233298988223</v>
      </c>
      <c r="M45" s="57">
        <v>-79.525192980085464</v>
      </c>
      <c r="O45" s="71">
        <v>2001</v>
      </c>
      <c r="P45" s="57">
        <v>-0.57689089999999998</v>
      </c>
      <c r="Q45" s="57">
        <v>1.9640359999999999</v>
      </c>
      <c r="S45" s="57" t="str">
        <f t="shared" si="0"/>
        <v/>
      </c>
      <c r="T45" s="93">
        <v>38043</v>
      </c>
      <c r="U45" s="57">
        <v>5.9887847499999998</v>
      </c>
      <c r="V45" s="57">
        <v>8.625</v>
      </c>
      <c r="W45" s="57">
        <v>22.48875</v>
      </c>
      <c r="X45" s="57">
        <v>28.93375</v>
      </c>
    </row>
    <row r="46" spans="11:24" x14ac:dyDescent="0.45">
      <c r="K46" s="71">
        <v>2022</v>
      </c>
      <c r="L46" s="57">
        <v>-55.107994416866291</v>
      </c>
      <c r="M46" s="57">
        <v>-62.536895977605944</v>
      </c>
      <c r="O46" s="71">
        <v>2002</v>
      </c>
      <c r="P46" s="57">
        <v>0.1471904</v>
      </c>
      <c r="Q46" s="57">
        <v>2.3054169999999998</v>
      </c>
      <c r="S46" s="57" t="str">
        <f t="shared" si="0"/>
        <v/>
      </c>
      <c r="T46" s="93">
        <v>38044</v>
      </c>
      <c r="U46" s="57">
        <v>5.2726972500000002</v>
      </c>
      <c r="V46" s="57">
        <v>6.4625000000000004</v>
      </c>
      <c r="W46" s="57">
        <v>20.887499999999999</v>
      </c>
      <c r="X46" s="57">
        <v>28.4025</v>
      </c>
    </row>
    <row r="47" spans="11:24" x14ac:dyDescent="0.45">
      <c r="K47" s="71" t="s">
        <v>2740</v>
      </c>
      <c r="L47" s="57">
        <v>-54.967071538597509</v>
      </c>
      <c r="M47" s="57">
        <v>-71.618516126937635</v>
      </c>
      <c r="O47" s="71">
        <v>2003</v>
      </c>
      <c r="P47" s="57">
        <v>1.9850589999999999</v>
      </c>
      <c r="Q47" s="57">
        <v>1.6589590000000001</v>
      </c>
      <c r="S47" s="57" t="str">
        <f t="shared" si="0"/>
        <v/>
      </c>
      <c r="T47" s="93">
        <v>38047</v>
      </c>
      <c r="U47" s="57">
        <v>7.4678059999999995</v>
      </c>
      <c r="V47" s="57">
        <v>5.2250000000000005</v>
      </c>
      <c r="W47" s="57">
        <v>18.973749999999999</v>
      </c>
      <c r="X47" s="57">
        <v>25.717500000000001</v>
      </c>
    </row>
    <row r="48" spans="11:24" x14ac:dyDescent="0.45">
      <c r="O48" s="71">
        <v>2004</v>
      </c>
      <c r="P48" s="57">
        <v>2.1099800000000002</v>
      </c>
      <c r="Q48" s="57">
        <v>1.671298</v>
      </c>
      <c r="S48" s="57" t="str">
        <f t="shared" si="0"/>
        <v/>
      </c>
      <c r="T48" s="93">
        <v>38048</v>
      </c>
      <c r="U48" s="57">
        <v>8.3693562499999992</v>
      </c>
      <c r="V48" s="57">
        <v>7.1899999999999995</v>
      </c>
      <c r="W48" s="57">
        <v>22.244999999999997</v>
      </c>
      <c r="X48" s="57">
        <v>27.48</v>
      </c>
    </row>
    <row r="49" spans="15:24" x14ac:dyDescent="0.45">
      <c r="O49" s="71">
        <v>2005</v>
      </c>
      <c r="P49" s="57">
        <v>4.0140570000000002</v>
      </c>
      <c r="Q49" s="57">
        <v>2.6478969999999999</v>
      </c>
      <c r="S49" s="57" t="str">
        <f t="shared" si="0"/>
        <v/>
      </c>
      <c r="T49" s="93">
        <v>38049</v>
      </c>
      <c r="U49" s="57">
        <v>4.5359757500000004</v>
      </c>
      <c r="V49" s="57">
        <v>6.85</v>
      </c>
      <c r="W49" s="57">
        <v>21.009999999999998</v>
      </c>
      <c r="X49" s="57">
        <v>26.3675</v>
      </c>
    </row>
    <row r="50" spans="15:24" x14ac:dyDescent="0.45">
      <c r="O50" s="71">
        <v>2006</v>
      </c>
      <c r="P50" s="57">
        <v>6.861345</v>
      </c>
      <c r="Q50" s="57">
        <v>3.1422270000000001</v>
      </c>
      <c r="S50" s="57" t="str">
        <f t="shared" si="0"/>
        <v/>
      </c>
      <c r="T50" s="93">
        <v>38050</v>
      </c>
      <c r="U50" s="57">
        <v>5.2614642499999995</v>
      </c>
      <c r="V50" s="57">
        <v>3.5762499999999999</v>
      </c>
      <c r="W50" s="57">
        <v>21.130000000000003</v>
      </c>
      <c r="X50" s="57">
        <v>26.67</v>
      </c>
    </row>
    <row r="51" spans="15:24" x14ac:dyDescent="0.45">
      <c r="O51" s="71">
        <v>2007</v>
      </c>
      <c r="P51" s="57">
        <v>7.9938479999999998</v>
      </c>
      <c r="Q51" s="57">
        <v>4.070519</v>
      </c>
      <c r="S51" s="57" t="str">
        <f t="shared" si="0"/>
        <v/>
      </c>
      <c r="T51" s="93">
        <v>38051</v>
      </c>
      <c r="U51" s="57">
        <v>4.0520187500000002</v>
      </c>
      <c r="V51" s="57">
        <v>9.2550000000000008</v>
      </c>
      <c r="W51" s="57">
        <v>18.660000000000004</v>
      </c>
      <c r="X51" s="57">
        <v>23.372500000000002</v>
      </c>
    </row>
    <row r="52" spans="15:24" x14ac:dyDescent="0.45">
      <c r="O52" s="71">
        <v>2008</v>
      </c>
      <c r="P52" s="57">
        <v>0.73470480000000005</v>
      </c>
      <c r="Q52" s="57">
        <v>1.359882</v>
      </c>
      <c r="S52" s="57" t="str">
        <f t="shared" si="0"/>
        <v/>
      </c>
      <c r="T52" s="93">
        <v>38054</v>
      </c>
      <c r="U52" s="57">
        <v>3.6565462499999999</v>
      </c>
      <c r="V52" s="57">
        <v>7.8487499999999999</v>
      </c>
      <c r="W52" s="57">
        <v>15.449375000000002</v>
      </c>
      <c r="X52" s="57">
        <v>19.581875</v>
      </c>
    </row>
    <row r="53" spans="15:24" x14ac:dyDescent="0.45">
      <c r="O53" s="71">
        <v>2009</v>
      </c>
      <c r="P53" s="57">
        <v>2.0455179999999999</v>
      </c>
      <c r="Q53" s="57">
        <v>2.0777489999999998</v>
      </c>
      <c r="S53" s="57" t="str">
        <f t="shared" si="0"/>
        <v/>
      </c>
      <c r="T53" s="93">
        <v>38055</v>
      </c>
      <c r="U53" s="57">
        <v>4.3825585</v>
      </c>
      <c r="V53" s="57">
        <v>8.0625</v>
      </c>
      <c r="W53" s="57">
        <v>16.114374999999999</v>
      </c>
      <c r="X53" s="57">
        <v>20.241875</v>
      </c>
    </row>
    <row r="54" spans="15:24" x14ac:dyDescent="0.45">
      <c r="O54" s="71">
        <v>2010</v>
      </c>
      <c r="P54" s="57">
        <v>0.88723649999999998</v>
      </c>
      <c r="Q54" s="57">
        <v>2.450647</v>
      </c>
      <c r="S54" s="57" t="str">
        <f t="shared" si="0"/>
        <v/>
      </c>
      <c r="T54" s="93">
        <v>38056</v>
      </c>
      <c r="U54" s="57">
        <v>5.55154675</v>
      </c>
      <c r="V54" s="57">
        <v>12.467500000000001</v>
      </c>
      <c r="W54" s="57">
        <v>12.43</v>
      </c>
      <c r="X54" s="57">
        <v>26.564166666666665</v>
      </c>
    </row>
    <row r="55" spans="15:24" x14ac:dyDescent="0.45">
      <c r="O55" s="71">
        <v>2011</v>
      </c>
      <c r="P55" s="57">
        <v>-2.186083</v>
      </c>
      <c r="Q55" s="57">
        <v>2.337631</v>
      </c>
      <c r="S55" s="57" t="str">
        <f t="shared" si="0"/>
        <v/>
      </c>
      <c r="T55" s="93">
        <v>38057</v>
      </c>
      <c r="U55" s="57">
        <v>-0.24391675000000052</v>
      </c>
      <c r="V55" s="57">
        <v>-1.1750000000000052</v>
      </c>
      <c r="W55" s="57">
        <v>9.6424999999999983</v>
      </c>
      <c r="X55" s="57">
        <v>15.458124999999999</v>
      </c>
    </row>
    <row r="56" spans="15:24" x14ac:dyDescent="0.45">
      <c r="O56" s="71">
        <v>2012</v>
      </c>
      <c r="P56" s="57">
        <v>-2.2537250000000002</v>
      </c>
      <c r="Q56" s="57">
        <v>2.8700619999999999</v>
      </c>
      <c r="S56" s="57" t="str">
        <f t="shared" si="0"/>
        <v/>
      </c>
      <c r="T56" s="93">
        <v>38058</v>
      </c>
      <c r="U56" s="57">
        <v>5.8046629999999997</v>
      </c>
      <c r="V56" s="57">
        <v>5.1524999999999999</v>
      </c>
      <c r="W56" s="57">
        <v>14.565</v>
      </c>
      <c r="X56" s="57">
        <v>20.759999999999998</v>
      </c>
    </row>
    <row r="57" spans="15:24" x14ac:dyDescent="0.45">
      <c r="O57" s="71">
        <v>2013</v>
      </c>
      <c r="P57" s="57">
        <v>3.7957209999999999</v>
      </c>
      <c r="Q57" s="57">
        <v>2.2652130000000001</v>
      </c>
      <c r="S57" s="57" t="str">
        <f t="shared" si="0"/>
        <v/>
      </c>
      <c r="T57" s="93">
        <v>38061</v>
      </c>
      <c r="U57" s="57">
        <v>6.5248990000000004</v>
      </c>
      <c r="V57" s="57">
        <v>4.16</v>
      </c>
      <c r="W57" s="57">
        <v>12.9275</v>
      </c>
      <c r="X57" s="57">
        <v>19.814999999999998</v>
      </c>
    </row>
    <row r="58" spans="15:24" x14ac:dyDescent="0.45">
      <c r="O58" s="71">
        <v>2014</v>
      </c>
      <c r="P58" s="57">
        <v>0.18023210000000001</v>
      </c>
      <c r="Q58" s="57">
        <v>1.1128750000000001</v>
      </c>
      <c r="S58" s="57" t="str">
        <f t="shared" si="0"/>
        <v/>
      </c>
      <c r="T58" s="93">
        <v>38062</v>
      </c>
      <c r="U58" s="57">
        <v>8.4156150000000007</v>
      </c>
      <c r="V58" s="57">
        <v>0.75750000000000028</v>
      </c>
      <c r="W58" s="57">
        <v>12.182500000000001</v>
      </c>
      <c r="X58" s="57">
        <v>18.352499999999999</v>
      </c>
    </row>
    <row r="59" spans="15:24" x14ac:dyDescent="0.45">
      <c r="O59" s="71">
        <v>2015</v>
      </c>
      <c r="P59" s="57">
        <v>-0.37200329999999998</v>
      </c>
      <c r="Q59" s="57">
        <v>0.25761659999999997</v>
      </c>
      <c r="S59" s="57" t="str">
        <f t="shared" si="0"/>
        <v/>
      </c>
      <c r="T59" s="93">
        <v>38063</v>
      </c>
      <c r="U59" s="57">
        <v>7.4070645000000006</v>
      </c>
      <c r="V59" s="57">
        <v>7.4574999999999996</v>
      </c>
      <c r="W59" s="57">
        <v>15.493749999999999</v>
      </c>
      <c r="X59" s="57">
        <v>21.733750000000001</v>
      </c>
    </row>
    <row r="60" spans="15:24" x14ac:dyDescent="0.45">
      <c r="O60" s="71">
        <v>2016</v>
      </c>
      <c r="P60" s="57">
        <v>1.2540800000000001</v>
      </c>
      <c r="Q60" s="57">
        <v>-0.4660012</v>
      </c>
      <c r="S60" s="57" t="str">
        <f t="shared" si="0"/>
        <v/>
      </c>
      <c r="T60" s="93">
        <v>38064</v>
      </c>
      <c r="U60" s="57">
        <v>6.8420550000000002</v>
      </c>
      <c r="V60" s="57">
        <v>6.3525</v>
      </c>
      <c r="W60" s="57">
        <v>15.168749999999999</v>
      </c>
      <c r="X60" s="57">
        <v>20.268750000000001</v>
      </c>
    </row>
    <row r="61" spans="15:24" x14ac:dyDescent="0.45">
      <c r="O61" s="71">
        <v>2017</v>
      </c>
      <c r="P61" s="57">
        <v>1.520751</v>
      </c>
      <c r="Q61" s="57">
        <v>-0.3664869</v>
      </c>
      <c r="S61" s="57" t="str">
        <f t="shared" si="0"/>
        <v/>
      </c>
      <c r="T61" s="93">
        <v>38065</v>
      </c>
      <c r="U61" s="57">
        <v>4.9633620000000001</v>
      </c>
      <c r="V61" s="57">
        <v>6.2774999999999999</v>
      </c>
      <c r="W61" s="57">
        <v>12.56</v>
      </c>
      <c r="X61" s="57">
        <v>18.954999999999998</v>
      </c>
    </row>
    <row r="62" spans="15:24" x14ac:dyDescent="0.45">
      <c r="O62" s="71">
        <v>2018</v>
      </c>
      <c r="P62" s="57">
        <v>-0.2222066</v>
      </c>
      <c r="Q62" s="57">
        <v>1.7867569999999999</v>
      </c>
      <c r="S62" s="57" t="str">
        <f t="shared" si="0"/>
        <v/>
      </c>
      <c r="T62" s="93">
        <v>38068</v>
      </c>
      <c r="U62" s="57">
        <v>5.8327430000000007</v>
      </c>
      <c r="V62" s="57">
        <v>7.2650000000000006</v>
      </c>
      <c r="W62" s="57">
        <v>14.987499999999999</v>
      </c>
      <c r="X62" s="57">
        <v>20.34</v>
      </c>
    </row>
    <row r="63" spans="15:24" x14ac:dyDescent="0.45">
      <c r="O63" s="71">
        <v>2019</v>
      </c>
      <c r="P63" s="57">
        <v>1.1994819999999999</v>
      </c>
      <c r="Q63" s="57">
        <v>0.68985700000000005</v>
      </c>
      <c r="S63" s="57" t="str">
        <f t="shared" si="0"/>
        <v/>
      </c>
      <c r="T63" s="93">
        <v>38069</v>
      </c>
      <c r="U63" s="57">
        <v>4.7451457499999989</v>
      </c>
      <c r="V63" s="57">
        <v>6.0074999999999994</v>
      </c>
      <c r="W63" s="57">
        <v>14.015000000000001</v>
      </c>
      <c r="X63" s="57">
        <v>20.745000000000001</v>
      </c>
    </row>
    <row r="64" spans="15:24" x14ac:dyDescent="0.45">
      <c r="O64" s="71">
        <v>2020</v>
      </c>
      <c r="P64" s="57">
        <v>0.67657389999999995</v>
      </c>
      <c r="Q64" s="57">
        <v>0.15228530000000001</v>
      </c>
      <c r="S64" s="57" t="str">
        <f t="shared" si="0"/>
        <v/>
      </c>
      <c r="T64" s="93">
        <v>38070</v>
      </c>
      <c r="U64" s="57">
        <v>5.2747222499999999</v>
      </c>
      <c r="V64" s="57">
        <v>7.8237499999999995</v>
      </c>
      <c r="W64" s="57">
        <v>15.5825</v>
      </c>
      <c r="X64" s="57">
        <v>21.4175</v>
      </c>
    </row>
    <row r="65" spans="15:24" x14ac:dyDescent="0.45">
      <c r="O65" s="71">
        <v>2021</v>
      </c>
      <c r="P65" s="57">
        <v>0.20452890000000001</v>
      </c>
      <c r="Q65" s="57">
        <v>0.72930450000000002</v>
      </c>
      <c r="S65" s="57" t="str">
        <f t="shared" si="0"/>
        <v/>
      </c>
      <c r="T65" s="93">
        <v>38071</v>
      </c>
      <c r="U65" s="57">
        <v>5.7795290000000001</v>
      </c>
      <c r="V65" s="57">
        <v>7.8174999999999999</v>
      </c>
      <c r="W65" s="57">
        <v>13.4575</v>
      </c>
      <c r="X65" s="57">
        <v>18.990000000000002</v>
      </c>
    </row>
    <row r="66" spans="15:24" x14ac:dyDescent="0.45">
      <c r="O66" s="71">
        <v>2022</v>
      </c>
      <c r="P66" s="57">
        <v>-0.6881813</v>
      </c>
      <c r="Q66" s="57">
        <v>0.41628480000000001</v>
      </c>
      <c r="S66" s="57" t="str">
        <f t="shared" si="0"/>
        <v/>
      </c>
      <c r="T66" s="93">
        <v>38072</v>
      </c>
      <c r="U66" s="57">
        <v>5.0519817500000004</v>
      </c>
      <c r="V66" s="57">
        <v>7.87</v>
      </c>
      <c r="W66" s="57">
        <v>16.407499999999999</v>
      </c>
      <c r="X66" s="57">
        <v>22.295000000000002</v>
      </c>
    </row>
    <row r="67" spans="15:24" x14ac:dyDescent="0.45">
      <c r="S67" s="57" t="str">
        <f t="shared" si="0"/>
        <v/>
      </c>
      <c r="T67" s="93">
        <v>38075</v>
      </c>
      <c r="U67" s="57">
        <v>4.5533492500000001</v>
      </c>
      <c r="V67" s="57">
        <v>5.3550000000000004</v>
      </c>
      <c r="W67" s="57">
        <v>15.715</v>
      </c>
      <c r="X67" s="57">
        <v>21.965</v>
      </c>
    </row>
    <row r="68" spans="15:24" x14ac:dyDescent="0.45">
      <c r="S68" s="57" t="str">
        <f t="shared" si="0"/>
        <v/>
      </c>
      <c r="T68" s="93">
        <v>38076</v>
      </c>
      <c r="U68" s="57">
        <v>7.9862819999999992</v>
      </c>
      <c r="V68" s="57">
        <v>7.6024999999999991</v>
      </c>
      <c r="W68" s="57">
        <v>16.34</v>
      </c>
      <c r="X68" s="57">
        <v>22.9925</v>
      </c>
    </row>
    <row r="69" spans="15:24" x14ac:dyDescent="0.45">
      <c r="P69" s="92"/>
      <c r="Q69" s="92"/>
      <c r="S69" s="57" t="str">
        <f t="shared" si="0"/>
        <v/>
      </c>
      <c r="T69" s="93">
        <v>38077</v>
      </c>
      <c r="U69" s="57">
        <v>9.8486965000000009</v>
      </c>
      <c r="V69" s="57">
        <v>7.2050000000000001</v>
      </c>
      <c r="W69" s="57">
        <v>19.077500000000001</v>
      </c>
      <c r="X69" s="57">
        <v>23.48</v>
      </c>
    </row>
    <row r="70" spans="15:24" x14ac:dyDescent="0.45">
      <c r="O70" s="93"/>
      <c r="S70" s="57" t="str">
        <f t="shared" si="0"/>
        <v/>
      </c>
      <c r="T70" s="93">
        <v>38078</v>
      </c>
      <c r="U70" s="57">
        <v>9.9442175000000006</v>
      </c>
      <c r="V70" s="57">
        <v>0.74000000000000021</v>
      </c>
      <c r="W70" s="57">
        <v>16.587499999999999</v>
      </c>
      <c r="X70" s="57">
        <v>21.516666666666666</v>
      </c>
    </row>
    <row r="71" spans="15:24" x14ac:dyDescent="0.45">
      <c r="O71" s="93"/>
      <c r="S71" s="57" t="str">
        <f t="shared" ref="S71:S134" si="1">RIGHT((IF(AND(MONTH(T71)=1,OR(DAY(T71)=1,DAY(T71)=4),ISEVEN(TEXT(T71,"yyyy"))),TEXT(T71,"yyyy"),"")),2)</f>
        <v/>
      </c>
      <c r="T71" s="93">
        <v>38079</v>
      </c>
      <c r="U71" s="57">
        <v>10.437321499999999</v>
      </c>
      <c r="V71" s="57">
        <v>7.4399999999999995</v>
      </c>
      <c r="W71" s="57">
        <v>19.245000000000001</v>
      </c>
      <c r="X71" s="57">
        <v>25.6</v>
      </c>
    </row>
    <row r="72" spans="15:24" x14ac:dyDescent="0.45">
      <c r="O72" s="93"/>
      <c r="S72" s="57" t="str">
        <f t="shared" si="1"/>
        <v/>
      </c>
      <c r="T72" s="93">
        <v>38082</v>
      </c>
      <c r="U72" s="57">
        <v>10.068111</v>
      </c>
      <c r="V72" s="57">
        <v>14.09</v>
      </c>
      <c r="W72" s="57">
        <v>19.641249999999999</v>
      </c>
      <c r="X72" s="57">
        <v>32.428333333333335</v>
      </c>
    </row>
    <row r="73" spans="15:24" x14ac:dyDescent="0.45">
      <c r="O73" s="93"/>
      <c r="S73" s="57" t="str">
        <f t="shared" si="1"/>
        <v/>
      </c>
      <c r="T73" s="93">
        <v>38083</v>
      </c>
      <c r="U73" s="57">
        <v>11.090496999999999</v>
      </c>
      <c r="V73" s="57">
        <v>8.0474999999999994</v>
      </c>
      <c r="W73" s="57">
        <v>16.43</v>
      </c>
      <c r="X73" s="57">
        <v>22.8825</v>
      </c>
    </row>
    <row r="74" spans="15:24" x14ac:dyDescent="0.45">
      <c r="O74" s="93"/>
      <c r="S74" s="57" t="str">
        <f t="shared" si="1"/>
        <v/>
      </c>
      <c r="T74" s="93">
        <v>38084</v>
      </c>
      <c r="U74" s="57">
        <v>11.451689250000001</v>
      </c>
      <c r="V74" s="57">
        <v>4.7149999999999999</v>
      </c>
      <c r="W74" s="57">
        <v>18.940000000000001</v>
      </c>
      <c r="X74" s="57">
        <v>25.0625</v>
      </c>
    </row>
    <row r="75" spans="15:24" x14ac:dyDescent="0.45">
      <c r="O75" s="93"/>
      <c r="S75" s="57" t="str">
        <f t="shared" si="1"/>
        <v/>
      </c>
      <c r="T75" s="93">
        <v>38085</v>
      </c>
      <c r="U75" s="57">
        <v>12.157265425</v>
      </c>
      <c r="V75" s="57">
        <v>4.0874999999999995</v>
      </c>
      <c r="W75" s="57">
        <v>17.907499999999999</v>
      </c>
      <c r="X75" s="57">
        <v>24.33625</v>
      </c>
    </row>
    <row r="76" spans="15:24" x14ac:dyDescent="0.45">
      <c r="O76" s="93"/>
      <c r="S76" s="57" t="str">
        <f t="shared" si="1"/>
        <v/>
      </c>
      <c r="T76" s="93">
        <v>38086</v>
      </c>
      <c r="U76" s="57">
        <v>12.488226999999998</v>
      </c>
      <c r="V76" s="57">
        <v>7.1724999999999994</v>
      </c>
      <c r="W76" s="57">
        <v>18.662500000000001</v>
      </c>
      <c r="X76" s="57">
        <v>26.695</v>
      </c>
    </row>
    <row r="77" spans="15:24" x14ac:dyDescent="0.45">
      <c r="O77" s="93"/>
      <c r="S77" s="57" t="str">
        <f t="shared" si="1"/>
        <v/>
      </c>
      <c r="T77" s="93">
        <v>38089</v>
      </c>
      <c r="U77" s="57">
        <v>11.166888</v>
      </c>
      <c r="V77" s="57">
        <v>5.1624999999999996</v>
      </c>
      <c r="W77" s="57">
        <v>18.387499999999999</v>
      </c>
      <c r="X77" s="57">
        <v>24.355</v>
      </c>
    </row>
    <row r="78" spans="15:24" x14ac:dyDescent="0.45">
      <c r="O78" s="93"/>
      <c r="S78" s="57" t="str">
        <f t="shared" si="1"/>
        <v/>
      </c>
      <c r="T78" s="93">
        <v>38090</v>
      </c>
      <c r="U78" s="57">
        <v>11.241656675</v>
      </c>
      <c r="V78" s="57">
        <v>7.16</v>
      </c>
      <c r="W78" s="57">
        <v>22.509999999999998</v>
      </c>
      <c r="X78" s="57">
        <v>28.8675</v>
      </c>
    </row>
    <row r="79" spans="15:24" x14ac:dyDescent="0.45">
      <c r="O79" s="93"/>
      <c r="S79" s="57" t="str">
        <f t="shared" si="1"/>
        <v/>
      </c>
      <c r="T79" s="93">
        <v>38091</v>
      </c>
      <c r="U79" s="57">
        <v>12.370210499999999</v>
      </c>
      <c r="V79" s="57">
        <v>5.9949999999999992</v>
      </c>
      <c r="W79" s="57">
        <v>22.602500000000003</v>
      </c>
      <c r="X79" s="57">
        <v>28.305</v>
      </c>
    </row>
    <row r="80" spans="15:24" x14ac:dyDescent="0.45">
      <c r="O80" s="93"/>
      <c r="S80" s="57" t="str">
        <f t="shared" si="1"/>
        <v/>
      </c>
      <c r="T80" s="93">
        <v>38092</v>
      </c>
      <c r="U80" s="57">
        <v>15.101544749999999</v>
      </c>
      <c r="V80" s="57">
        <v>6.9474999999999998</v>
      </c>
      <c r="W80" s="57">
        <v>22.547499999999999</v>
      </c>
      <c r="X80" s="57">
        <v>28.59</v>
      </c>
    </row>
    <row r="81" spans="11:24" x14ac:dyDescent="0.45">
      <c r="O81" s="93"/>
      <c r="S81" s="57" t="str">
        <f t="shared" si="1"/>
        <v/>
      </c>
      <c r="T81" s="93">
        <v>38093</v>
      </c>
      <c r="U81" s="57">
        <v>13.197098</v>
      </c>
      <c r="V81" s="57">
        <v>5.7375000000000007</v>
      </c>
      <c r="W81" s="57">
        <v>21.58</v>
      </c>
      <c r="X81" s="57">
        <v>27.572499999999998</v>
      </c>
    </row>
    <row r="82" spans="11:24" x14ac:dyDescent="0.45">
      <c r="O82" s="93"/>
      <c r="S82" s="57" t="str">
        <f t="shared" si="1"/>
        <v/>
      </c>
      <c r="T82" s="93">
        <v>38096</v>
      </c>
      <c r="U82" s="57">
        <v>8.7371610000000004</v>
      </c>
      <c r="V82" s="57">
        <v>2.1375000000000002</v>
      </c>
      <c r="W82" s="57">
        <v>24.26125</v>
      </c>
      <c r="X82" s="57">
        <v>29.883749999999999</v>
      </c>
    </row>
    <row r="83" spans="11:24" x14ac:dyDescent="0.45">
      <c r="O83" s="93"/>
      <c r="S83" s="57" t="str">
        <f t="shared" si="1"/>
        <v/>
      </c>
      <c r="T83" s="93">
        <v>38097</v>
      </c>
      <c r="U83" s="57">
        <v>9.5042867500000003</v>
      </c>
      <c r="V83" s="57">
        <v>10.025</v>
      </c>
      <c r="W83" s="57">
        <v>25.252500000000001</v>
      </c>
      <c r="X83" s="57">
        <v>31.045000000000002</v>
      </c>
    </row>
    <row r="84" spans="11:24" x14ac:dyDescent="0.45">
      <c r="O84" s="93"/>
      <c r="S84" s="57" t="str">
        <f t="shared" si="1"/>
        <v/>
      </c>
      <c r="T84" s="93">
        <v>38098</v>
      </c>
      <c r="U84" s="57">
        <v>8.5700815000000006</v>
      </c>
      <c r="V84" s="57">
        <v>7.0549999999999997</v>
      </c>
      <c r="W84" s="57">
        <v>22.494999999999997</v>
      </c>
      <c r="X84" s="57">
        <v>28.332500000000003</v>
      </c>
    </row>
    <row r="85" spans="11:24" x14ac:dyDescent="0.45">
      <c r="O85" s="93"/>
      <c r="S85" s="57" t="str">
        <f t="shared" si="1"/>
        <v/>
      </c>
      <c r="T85" s="93">
        <v>38099</v>
      </c>
      <c r="U85" s="57">
        <v>7.5333917499999998</v>
      </c>
      <c r="V85" s="57">
        <v>3.3250000000000002</v>
      </c>
      <c r="W85" s="57">
        <v>22.897500000000001</v>
      </c>
      <c r="X85" s="57">
        <v>28.944999999999997</v>
      </c>
    </row>
    <row r="86" spans="11:24" x14ac:dyDescent="0.45">
      <c r="O86" s="93"/>
      <c r="S86" s="57" t="str">
        <f t="shared" si="1"/>
        <v/>
      </c>
      <c r="T86" s="93">
        <v>38100</v>
      </c>
      <c r="U86" s="57">
        <v>10.526062499999998</v>
      </c>
      <c r="V86" s="57">
        <v>3.6925000000000003</v>
      </c>
      <c r="W86" s="57">
        <v>21.612500000000001</v>
      </c>
      <c r="X86" s="57">
        <v>28.267499999999998</v>
      </c>
    </row>
    <row r="87" spans="11:24" x14ac:dyDescent="0.45">
      <c r="O87" s="93"/>
      <c r="S87" s="57" t="str">
        <f t="shared" si="1"/>
        <v/>
      </c>
      <c r="T87" s="93">
        <v>38103</v>
      </c>
      <c r="U87" s="57">
        <v>10.777626999999999</v>
      </c>
      <c r="V87" s="57">
        <v>7.0375000000000014</v>
      </c>
      <c r="W87" s="57">
        <v>21.973749999999995</v>
      </c>
      <c r="X87" s="57">
        <v>29.778749999999995</v>
      </c>
    </row>
    <row r="88" spans="11:24" x14ac:dyDescent="0.45">
      <c r="O88" s="93"/>
      <c r="S88" s="57" t="str">
        <f t="shared" si="1"/>
        <v/>
      </c>
      <c r="T88" s="93">
        <v>38104</v>
      </c>
      <c r="U88" s="57">
        <v>8.1509017500000009</v>
      </c>
      <c r="V88" s="57">
        <v>0.94249999999999989</v>
      </c>
      <c r="W88" s="57">
        <v>22.227499999999999</v>
      </c>
      <c r="X88" s="57">
        <v>28.545000000000002</v>
      </c>
    </row>
    <row r="89" spans="11:24" x14ac:dyDescent="0.45">
      <c r="O89" s="93"/>
      <c r="S89" s="57" t="str">
        <f t="shared" si="1"/>
        <v/>
      </c>
      <c r="T89" s="93">
        <v>38105</v>
      </c>
      <c r="U89" s="57">
        <v>12.02991725</v>
      </c>
      <c r="V89" s="57">
        <v>6.0200000000000005</v>
      </c>
      <c r="W89" s="57">
        <v>26.327333333333332</v>
      </c>
      <c r="X89" s="57">
        <v>34.449374999999996</v>
      </c>
    </row>
    <row r="90" spans="11:24" x14ac:dyDescent="0.45">
      <c r="O90" s="93"/>
      <c r="S90" s="57" t="str">
        <f t="shared" si="1"/>
        <v/>
      </c>
      <c r="T90" s="93">
        <v>38106</v>
      </c>
      <c r="U90" s="57">
        <v>10.727217499999998</v>
      </c>
      <c r="V90" s="57">
        <v>4.1475000000000009</v>
      </c>
      <c r="W90" s="57">
        <v>32.126666666666665</v>
      </c>
      <c r="X90" s="57">
        <v>33.097499999999997</v>
      </c>
    </row>
    <row r="91" spans="11:24" x14ac:dyDescent="0.45">
      <c r="O91" s="93"/>
      <c r="S91" s="57" t="str">
        <f t="shared" si="1"/>
        <v/>
      </c>
      <c r="T91" s="93">
        <v>38107</v>
      </c>
      <c r="U91" s="57">
        <v>8.8401765000000001</v>
      </c>
      <c r="V91" s="57">
        <v>3.5700000000000007</v>
      </c>
      <c r="W91" s="57">
        <v>34.04</v>
      </c>
      <c r="X91" s="57">
        <v>35.282499999999999</v>
      </c>
    </row>
    <row r="92" spans="11:24" x14ac:dyDescent="0.45">
      <c r="O92" s="93"/>
      <c r="S92" s="57" t="str">
        <f t="shared" si="1"/>
        <v/>
      </c>
      <c r="T92" s="93">
        <v>38110</v>
      </c>
      <c r="U92" s="57">
        <v>8.5713564999999985</v>
      </c>
      <c r="V92" s="57">
        <v>2.4299999999999997</v>
      </c>
      <c r="W92" s="57">
        <v>33.666666666666664</v>
      </c>
      <c r="X92" s="57">
        <v>33.857500000000002</v>
      </c>
    </row>
    <row r="93" spans="11:24" x14ac:dyDescent="0.45">
      <c r="O93" s="93"/>
      <c r="S93" s="57" t="str">
        <f t="shared" si="1"/>
        <v/>
      </c>
      <c r="T93" s="93">
        <v>38111</v>
      </c>
      <c r="U93" s="57">
        <v>13.211212000000002</v>
      </c>
      <c r="V93" s="57">
        <v>11.05</v>
      </c>
      <c r="W93" s="57">
        <v>37.053333333333335</v>
      </c>
      <c r="X93" s="57">
        <v>37.2575</v>
      </c>
    </row>
    <row r="94" spans="11:24" x14ac:dyDescent="0.45">
      <c r="S94" s="57" t="str">
        <f t="shared" si="1"/>
        <v/>
      </c>
      <c r="T94" s="93">
        <v>38112</v>
      </c>
      <c r="U94" s="57">
        <v>11.327195975</v>
      </c>
      <c r="V94" s="57">
        <v>8.3574999999999999</v>
      </c>
      <c r="W94" s="57">
        <v>29.342500000000001</v>
      </c>
      <c r="X94" s="57">
        <v>36.86</v>
      </c>
    </row>
    <row r="95" spans="11:24" x14ac:dyDescent="0.45">
      <c r="S95" s="57" t="str">
        <f t="shared" si="1"/>
        <v/>
      </c>
      <c r="T95" s="93">
        <v>38113</v>
      </c>
      <c r="U95" s="57">
        <v>9.9174477499999991</v>
      </c>
      <c r="V95" s="57">
        <v>10.285</v>
      </c>
      <c r="W95" s="57">
        <v>29.905000000000001</v>
      </c>
      <c r="X95" s="57">
        <v>37.635000000000005</v>
      </c>
    </row>
    <row r="96" spans="11:24" x14ac:dyDescent="0.45">
      <c r="K96" s="93"/>
      <c r="S96" s="57" t="str">
        <f t="shared" si="1"/>
        <v/>
      </c>
      <c r="T96" s="93">
        <v>38114</v>
      </c>
      <c r="U96" s="57">
        <v>12.659356499999998</v>
      </c>
      <c r="V96" s="57">
        <v>8.6649999999999991</v>
      </c>
      <c r="W96" s="57">
        <v>30.412499999999998</v>
      </c>
      <c r="X96" s="57">
        <v>38.087499999999999</v>
      </c>
    </row>
    <row r="97" spans="11:24" x14ac:dyDescent="0.45">
      <c r="K97" s="93"/>
      <c r="S97" s="57" t="str">
        <f t="shared" si="1"/>
        <v/>
      </c>
      <c r="T97" s="93">
        <v>38117</v>
      </c>
      <c r="U97" s="57">
        <v>12.42489175</v>
      </c>
      <c r="V97" s="57">
        <v>11.272500000000001</v>
      </c>
      <c r="W97" s="57">
        <v>37.326666666666661</v>
      </c>
      <c r="X97" s="57">
        <v>37.553750000000001</v>
      </c>
    </row>
    <row r="98" spans="11:24" x14ac:dyDescent="0.45">
      <c r="K98" s="93"/>
      <c r="S98" s="57" t="str">
        <f t="shared" si="1"/>
        <v/>
      </c>
      <c r="T98" s="93">
        <v>38118</v>
      </c>
      <c r="U98" s="57">
        <v>17.724377750000002</v>
      </c>
      <c r="V98" s="57">
        <v>6.39</v>
      </c>
      <c r="W98" s="57">
        <v>27.188749999999999</v>
      </c>
      <c r="X98" s="57">
        <v>32.533750000000005</v>
      </c>
    </row>
    <row r="99" spans="11:24" x14ac:dyDescent="0.45">
      <c r="K99" s="93"/>
      <c r="S99" s="57" t="str">
        <f t="shared" si="1"/>
        <v/>
      </c>
      <c r="T99" s="93">
        <v>38119</v>
      </c>
      <c r="U99" s="57">
        <v>23.885347500000002</v>
      </c>
      <c r="V99" s="57">
        <v>5.7575000000000003</v>
      </c>
      <c r="W99" s="57">
        <v>29.827500000000001</v>
      </c>
      <c r="X99" s="57">
        <v>35.1875</v>
      </c>
    </row>
    <row r="100" spans="11:24" x14ac:dyDescent="0.45">
      <c r="K100" s="93"/>
      <c r="S100" s="57" t="str">
        <f t="shared" si="1"/>
        <v/>
      </c>
      <c r="T100" s="93">
        <v>38120</v>
      </c>
      <c r="U100" s="57">
        <v>22.791819999999998</v>
      </c>
      <c r="V100" s="57">
        <v>10.219999999999999</v>
      </c>
      <c r="W100" s="57">
        <v>31.704999999999998</v>
      </c>
      <c r="X100" s="57">
        <v>37.6175</v>
      </c>
    </row>
    <row r="101" spans="11:24" x14ac:dyDescent="0.45">
      <c r="K101" s="93"/>
      <c r="S101" s="57" t="str">
        <f t="shared" si="1"/>
        <v/>
      </c>
      <c r="T101" s="93">
        <v>38121</v>
      </c>
      <c r="U101" s="57">
        <v>19.558612499999999</v>
      </c>
      <c r="V101" s="57">
        <v>9.432500000000001</v>
      </c>
      <c r="W101" s="57">
        <v>28.3675</v>
      </c>
      <c r="X101" s="57">
        <v>33.182499999999997</v>
      </c>
    </row>
    <row r="102" spans="11:24" x14ac:dyDescent="0.45">
      <c r="K102" s="93"/>
      <c r="S102" s="57" t="str">
        <f t="shared" si="1"/>
        <v/>
      </c>
      <c r="T102" s="93">
        <v>38124</v>
      </c>
      <c r="U102" s="57">
        <v>19.096782749999999</v>
      </c>
      <c r="V102" s="57">
        <v>8.2025000000000006</v>
      </c>
      <c r="W102" s="57">
        <v>28.83</v>
      </c>
      <c r="X102" s="57">
        <v>32.276250000000005</v>
      </c>
    </row>
    <row r="103" spans="11:24" x14ac:dyDescent="0.45">
      <c r="K103" s="93"/>
      <c r="S103" s="57" t="str">
        <f t="shared" si="1"/>
        <v/>
      </c>
      <c r="T103" s="93">
        <v>38125</v>
      </c>
      <c r="U103" s="57">
        <v>21.745089500000002</v>
      </c>
      <c r="V103" s="57">
        <v>10.692499999999999</v>
      </c>
      <c r="W103" s="57">
        <v>29.1675</v>
      </c>
      <c r="X103" s="57">
        <v>33.746249999999996</v>
      </c>
    </row>
    <row r="104" spans="11:24" x14ac:dyDescent="0.45">
      <c r="K104" s="93"/>
      <c r="S104" s="57" t="str">
        <f t="shared" si="1"/>
        <v/>
      </c>
      <c r="T104" s="93">
        <v>38126</v>
      </c>
      <c r="U104" s="57">
        <v>23.7217825</v>
      </c>
      <c r="V104" s="57">
        <v>12.245000000000001</v>
      </c>
      <c r="W104" s="57">
        <v>26.820625</v>
      </c>
      <c r="X104" s="57">
        <v>32.677499999999995</v>
      </c>
    </row>
    <row r="105" spans="11:24" x14ac:dyDescent="0.45">
      <c r="K105" s="93"/>
      <c r="S105" s="57" t="str">
        <f t="shared" si="1"/>
        <v/>
      </c>
      <c r="T105" s="93">
        <v>38127</v>
      </c>
      <c r="U105" s="57">
        <v>22.937767500000003</v>
      </c>
      <c r="V105" s="57">
        <v>11.85</v>
      </c>
      <c r="W105" s="57">
        <v>27.497500000000002</v>
      </c>
      <c r="X105" s="57">
        <v>31.484375</v>
      </c>
    </row>
    <row r="106" spans="11:24" x14ac:dyDescent="0.45">
      <c r="K106" s="93"/>
      <c r="S106" s="57" t="str">
        <f t="shared" si="1"/>
        <v/>
      </c>
      <c r="T106" s="93">
        <v>38128</v>
      </c>
      <c r="U106" s="57">
        <v>22.464342500000001</v>
      </c>
      <c r="V106" s="57">
        <v>23.324999999999999</v>
      </c>
      <c r="W106" s="57">
        <v>29.364999999999998</v>
      </c>
      <c r="X106" s="57">
        <v>33.627499999999998</v>
      </c>
    </row>
    <row r="107" spans="11:24" x14ac:dyDescent="0.45">
      <c r="K107" s="93"/>
      <c r="S107" s="57" t="str">
        <f t="shared" si="1"/>
        <v/>
      </c>
      <c r="T107" s="93">
        <v>38131</v>
      </c>
      <c r="U107" s="57">
        <v>17.801158000000001</v>
      </c>
      <c r="V107" s="57">
        <v>20.97666666666667</v>
      </c>
      <c r="W107" s="57">
        <v>28.46</v>
      </c>
      <c r="X107" s="57">
        <v>33.190000000000005</v>
      </c>
    </row>
    <row r="108" spans="11:24" x14ac:dyDescent="0.45">
      <c r="K108" s="93"/>
      <c r="S108" s="57" t="str">
        <f t="shared" si="1"/>
        <v/>
      </c>
      <c r="T108" s="93">
        <v>38132</v>
      </c>
      <c r="U108" s="57">
        <v>19.73994725</v>
      </c>
      <c r="V108" s="57">
        <v>20.62</v>
      </c>
      <c r="W108" s="57">
        <v>28.302500000000002</v>
      </c>
      <c r="X108" s="57">
        <v>33.237499999999997</v>
      </c>
    </row>
    <row r="109" spans="11:24" x14ac:dyDescent="0.45">
      <c r="K109" s="93"/>
      <c r="S109" s="57" t="str">
        <f t="shared" si="1"/>
        <v/>
      </c>
      <c r="T109" s="93">
        <v>38133</v>
      </c>
      <c r="U109" s="57">
        <v>21.467062500000001</v>
      </c>
      <c r="V109" s="57">
        <v>20.419999999999998</v>
      </c>
      <c r="W109" s="57">
        <v>27.080000000000002</v>
      </c>
      <c r="X109" s="57">
        <v>30.092500000000001</v>
      </c>
    </row>
    <row r="110" spans="11:24" x14ac:dyDescent="0.45">
      <c r="K110" s="93"/>
      <c r="S110" s="57" t="str">
        <f t="shared" si="1"/>
        <v/>
      </c>
      <c r="T110" s="93">
        <v>38134</v>
      </c>
      <c r="U110" s="57">
        <v>26.093060000000001</v>
      </c>
      <c r="V110" s="57">
        <v>14.697500000000002</v>
      </c>
      <c r="W110" s="57">
        <v>26.602500000000003</v>
      </c>
      <c r="X110" s="57">
        <v>31.095000000000002</v>
      </c>
    </row>
    <row r="111" spans="11:24" x14ac:dyDescent="0.45">
      <c r="K111" s="93"/>
      <c r="S111" s="57" t="str">
        <f t="shared" si="1"/>
        <v/>
      </c>
      <c r="T111" s="93">
        <v>38135</v>
      </c>
      <c r="U111" s="57">
        <v>23.022290999999999</v>
      </c>
      <c r="V111" s="57">
        <v>12.842499999999999</v>
      </c>
      <c r="W111" s="57">
        <v>28.102499999999999</v>
      </c>
      <c r="X111" s="57">
        <v>31.2575</v>
      </c>
    </row>
    <row r="112" spans="11:24" x14ac:dyDescent="0.45">
      <c r="K112" s="93"/>
      <c r="S112" s="57" t="str">
        <f t="shared" si="1"/>
        <v/>
      </c>
      <c r="T112" s="93">
        <v>38138</v>
      </c>
      <c r="U112" s="57">
        <v>19.805220750000004</v>
      </c>
      <c r="V112" s="57">
        <v>11.14</v>
      </c>
      <c r="W112" s="57">
        <v>25.462499999999999</v>
      </c>
      <c r="X112" s="57">
        <v>31.91</v>
      </c>
    </row>
    <row r="113" spans="11:24" x14ac:dyDescent="0.45">
      <c r="K113" s="93"/>
      <c r="S113" s="57" t="str">
        <f t="shared" si="1"/>
        <v/>
      </c>
      <c r="T113" s="93">
        <v>38139</v>
      </c>
      <c r="U113" s="57">
        <v>23.858715</v>
      </c>
      <c r="V113" s="57">
        <v>11.6325</v>
      </c>
      <c r="W113" s="57">
        <v>26.494999999999997</v>
      </c>
      <c r="X113" s="57">
        <v>32.077500000000001</v>
      </c>
    </row>
    <row r="114" spans="11:24" x14ac:dyDescent="0.45">
      <c r="K114" s="93"/>
      <c r="S114" s="57" t="str">
        <f t="shared" si="1"/>
        <v/>
      </c>
      <c r="T114" s="93">
        <v>38140</v>
      </c>
      <c r="U114" s="57">
        <v>14.373095500000002</v>
      </c>
      <c r="V114" s="57">
        <v>11.977499999999999</v>
      </c>
      <c r="W114" s="57">
        <v>25.115000000000002</v>
      </c>
      <c r="X114" s="57">
        <v>31.5075</v>
      </c>
    </row>
    <row r="115" spans="11:24" x14ac:dyDescent="0.45">
      <c r="K115" s="93"/>
      <c r="S115" s="57" t="str">
        <f t="shared" si="1"/>
        <v/>
      </c>
      <c r="T115" s="93">
        <v>38141</v>
      </c>
      <c r="U115" s="57">
        <v>16.61867075</v>
      </c>
      <c r="V115" s="57">
        <v>15.102499999999999</v>
      </c>
      <c r="W115" s="57">
        <v>25.020000000000003</v>
      </c>
      <c r="X115" s="57">
        <v>31.009999999999998</v>
      </c>
    </row>
    <row r="116" spans="11:24" x14ac:dyDescent="0.45">
      <c r="K116" s="93"/>
      <c r="S116" s="57" t="str">
        <f t="shared" si="1"/>
        <v/>
      </c>
      <c r="T116" s="93">
        <v>38142</v>
      </c>
      <c r="U116" s="57">
        <v>14.96832375</v>
      </c>
      <c r="V116" s="57">
        <v>12.799999999999999</v>
      </c>
      <c r="W116" s="57">
        <v>24.565000000000001</v>
      </c>
      <c r="X116" s="57">
        <v>29.827500000000001</v>
      </c>
    </row>
    <row r="117" spans="11:24" x14ac:dyDescent="0.45">
      <c r="K117" s="93"/>
      <c r="S117" s="57" t="str">
        <f t="shared" si="1"/>
        <v/>
      </c>
      <c r="T117" s="93">
        <v>38145</v>
      </c>
      <c r="U117" s="57">
        <v>11.9851905</v>
      </c>
      <c r="V117" s="57">
        <v>12.710625</v>
      </c>
      <c r="W117" s="57">
        <v>23.689999999999998</v>
      </c>
      <c r="X117" s="57">
        <v>30.299999999999997</v>
      </c>
    </row>
    <row r="118" spans="11:24" x14ac:dyDescent="0.45">
      <c r="K118" s="93"/>
      <c r="S118" s="57" t="str">
        <f t="shared" si="1"/>
        <v/>
      </c>
      <c r="T118" s="93">
        <v>38146</v>
      </c>
      <c r="U118" s="57">
        <v>14.075337000000001</v>
      </c>
      <c r="V118" s="57">
        <v>19.923333333333332</v>
      </c>
      <c r="W118" s="57">
        <v>23.17</v>
      </c>
      <c r="X118" s="57">
        <v>28.962499999999999</v>
      </c>
    </row>
    <row r="119" spans="11:24" x14ac:dyDescent="0.45">
      <c r="K119" s="93"/>
      <c r="S119" s="57" t="str">
        <f t="shared" si="1"/>
        <v/>
      </c>
      <c r="T119" s="93">
        <v>38147</v>
      </c>
      <c r="U119" s="57">
        <v>16.193196</v>
      </c>
      <c r="V119" s="57">
        <v>20.01166666666667</v>
      </c>
      <c r="W119" s="57">
        <v>23.150000000000002</v>
      </c>
      <c r="X119" s="57">
        <v>37.589999999999996</v>
      </c>
    </row>
    <row r="120" spans="11:24" x14ac:dyDescent="0.45">
      <c r="K120" s="93"/>
      <c r="S120" s="57" t="str">
        <f t="shared" si="1"/>
        <v/>
      </c>
      <c r="T120" s="93">
        <v>38148</v>
      </c>
      <c r="U120" s="57">
        <v>17.77225425</v>
      </c>
      <c r="V120" s="57">
        <v>8.82</v>
      </c>
      <c r="W120" s="57">
        <v>17.395</v>
      </c>
      <c r="X120" s="57">
        <v>29.387499999999999</v>
      </c>
    </row>
    <row r="121" spans="11:24" x14ac:dyDescent="0.45">
      <c r="K121" s="93"/>
      <c r="S121" s="57" t="str">
        <f t="shared" si="1"/>
        <v/>
      </c>
      <c r="T121" s="93">
        <v>38149</v>
      </c>
      <c r="U121" s="57">
        <v>10.959109</v>
      </c>
      <c r="V121" s="57">
        <v>15.2075</v>
      </c>
      <c r="W121" s="57">
        <v>27.704999999999998</v>
      </c>
      <c r="X121" s="57">
        <v>34.619999999999997</v>
      </c>
    </row>
    <row r="122" spans="11:24" x14ac:dyDescent="0.45">
      <c r="K122" s="93"/>
      <c r="S122" s="57" t="str">
        <f t="shared" si="1"/>
        <v/>
      </c>
      <c r="T122" s="93">
        <v>38152</v>
      </c>
      <c r="U122" s="57">
        <v>17.762675250000001</v>
      </c>
      <c r="V122" s="57">
        <v>13.62</v>
      </c>
      <c r="W122" s="57">
        <v>25.49</v>
      </c>
      <c r="X122" s="57">
        <v>33.944999999999993</v>
      </c>
    </row>
    <row r="123" spans="11:24" x14ac:dyDescent="0.45">
      <c r="K123" s="93"/>
      <c r="S123" s="57" t="str">
        <f t="shared" si="1"/>
        <v/>
      </c>
      <c r="T123" s="93">
        <v>38153</v>
      </c>
      <c r="U123" s="57">
        <v>19.381923499999999</v>
      </c>
      <c r="V123" s="57">
        <v>12.51</v>
      </c>
      <c r="W123" s="57">
        <v>23.191875000000003</v>
      </c>
      <c r="X123" s="57">
        <v>31.425000000000001</v>
      </c>
    </row>
    <row r="124" spans="11:24" x14ac:dyDescent="0.45">
      <c r="K124" s="93"/>
      <c r="S124" s="57" t="str">
        <f t="shared" si="1"/>
        <v/>
      </c>
      <c r="T124" s="93">
        <v>38154</v>
      </c>
      <c r="U124" s="57">
        <v>21.830977000000001</v>
      </c>
      <c r="V124" s="57">
        <v>8.8125</v>
      </c>
      <c r="W124" s="57">
        <v>22.3325</v>
      </c>
      <c r="X124" s="57">
        <v>37.216666666666661</v>
      </c>
    </row>
    <row r="125" spans="11:24" x14ac:dyDescent="0.45">
      <c r="K125" s="93"/>
      <c r="S125" s="57" t="str">
        <f t="shared" si="1"/>
        <v/>
      </c>
      <c r="T125" s="93">
        <v>38155</v>
      </c>
      <c r="U125" s="57">
        <v>20.946851250000002</v>
      </c>
      <c r="V125" s="57">
        <v>10.113</v>
      </c>
      <c r="W125" s="57">
        <v>22.587499999999999</v>
      </c>
      <c r="X125" s="57">
        <v>36.986666666666665</v>
      </c>
    </row>
    <row r="126" spans="11:24" x14ac:dyDescent="0.45">
      <c r="K126" s="93"/>
      <c r="S126" s="57" t="str">
        <f t="shared" si="1"/>
        <v/>
      </c>
      <c r="T126" s="93">
        <v>38156</v>
      </c>
      <c r="U126" s="57">
        <v>20.096038999999998</v>
      </c>
      <c r="V126" s="57">
        <v>21.046666666666667</v>
      </c>
      <c r="W126" s="57">
        <v>24.36</v>
      </c>
      <c r="X126" s="57">
        <v>39.156666666666666</v>
      </c>
    </row>
    <row r="127" spans="11:24" x14ac:dyDescent="0.45">
      <c r="K127" s="93"/>
      <c r="S127" s="57" t="str">
        <f t="shared" si="1"/>
        <v/>
      </c>
      <c r="T127" s="93">
        <v>38159</v>
      </c>
      <c r="U127" s="57">
        <v>17.993066750000001</v>
      </c>
      <c r="V127" s="57">
        <v>20.819999999999997</v>
      </c>
      <c r="W127" s="57">
        <v>23.737499999999997</v>
      </c>
      <c r="X127" s="57">
        <v>30.940000000000005</v>
      </c>
    </row>
    <row r="128" spans="11:24" x14ac:dyDescent="0.45">
      <c r="K128" s="93"/>
      <c r="S128" s="57" t="str">
        <f t="shared" si="1"/>
        <v/>
      </c>
      <c r="T128" s="93">
        <v>38160</v>
      </c>
      <c r="U128" s="57">
        <v>19.395179500000001</v>
      </c>
      <c r="V128" s="57">
        <v>22.28</v>
      </c>
      <c r="W128" s="57">
        <v>25.634999999999998</v>
      </c>
      <c r="X128" s="57">
        <v>32.1875</v>
      </c>
    </row>
    <row r="129" spans="11:24" x14ac:dyDescent="0.45">
      <c r="K129" s="93"/>
      <c r="S129" s="57" t="str">
        <f t="shared" si="1"/>
        <v/>
      </c>
      <c r="T129" s="93">
        <v>38161</v>
      </c>
      <c r="U129" s="57">
        <v>18.802286124999998</v>
      </c>
      <c r="V129" s="57">
        <v>21.06</v>
      </c>
      <c r="W129" s="57">
        <v>27.761875000000003</v>
      </c>
      <c r="X129" s="57">
        <v>32.932500000000005</v>
      </c>
    </row>
    <row r="130" spans="11:24" x14ac:dyDescent="0.45">
      <c r="K130" s="93"/>
      <c r="S130" s="57" t="str">
        <f t="shared" si="1"/>
        <v/>
      </c>
      <c r="T130" s="93">
        <v>38162</v>
      </c>
      <c r="U130" s="57">
        <v>17.093234000000002</v>
      </c>
      <c r="V130" s="57">
        <v>14.127499999999998</v>
      </c>
      <c r="W130" s="57">
        <v>28.559250000000006</v>
      </c>
      <c r="X130" s="57">
        <v>30.688749999999999</v>
      </c>
    </row>
    <row r="131" spans="11:24" x14ac:dyDescent="0.45">
      <c r="K131" s="93"/>
      <c r="S131" s="57" t="str">
        <f t="shared" si="1"/>
        <v/>
      </c>
      <c r="T131" s="93">
        <v>38163</v>
      </c>
      <c r="U131" s="57">
        <v>14.282840499999999</v>
      </c>
      <c r="V131" s="57">
        <v>11.465</v>
      </c>
      <c r="W131" s="57">
        <v>25.543749999999999</v>
      </c>
      <c r="X131" s="57">
        <v>36.059999999999995</v>
      </c>
    </row>
    <row r="132" spans="11:24" x14ac:dyDescent="0.45">
      <c r="K132" s="93"/>
      <c r="S132" s="57" t="str">
        <f t="shared" si="1"/>
        <v/>
      </c>
      <c r="T132" s="93">
        <v>38166</v>
      </c>
      <c r="U132" s="57">
        <v>13.840232499999999</v>
      </c>
      <c r="V132" s="57">
        <v>14.96</v>
      </c>
      <c r="W132" s="57">
        <v>26.822499999999998</v>
      </c>
      <c r="X132" s="57">
        <v>36.706666666666671</v>
      </c>
    </row>
    <row r="133" spans="11:24" x14ac:dyDescent="0.45">
      <c r="K133" s="93"/>
      <c r="S133" s="57" t="str">
        <f t="shared" si="1"/>
        <v/>
      </c>
      <c r="T133" s="93">
        <v>38167</v>
      </c>
      <c r="U133" s="57">
        <v>21.668553750000001</v>
      </c>
      <c r="V133" s="57">
        <v>15.914999999999999</v>
      </c>
      <c r="W133" s="57">
        <v>26.1875</v>
      </c>
      <c r="X133" s="57">
        <v>34.423333333333332</v>
      </c>
    </row>
    <row r="134" spans="11:24" x14ac:dyDescent="0.45">
      <c r="K134" s="93"/>
      <c r="S134" s="57" t="str">
        <f t="shared" si="1"/>
        <v/>
      </c>
      <c r="T134" s="93">
        <v>38168</v>
      </c>
      <c r="U134" s="57">
        <v>25.8328275</v>
      </c>
      <c r="V134" s="57">
        <v>11.842500000000001</v>
      </c>
      <c r="W134" s="57">
        <v>25.094999999999999</v>
      </c>
      <c r="X134" s="57">
        <v>35.116666666666667</v>
      </c>
    </row>
    <row r="135" spans="11:24" x14ac:dyDescent="0.45">
      <c r="K135" s="93"/>
      <c r="S135" s="57" t="str">
        <f t="shared" ref="S135:S198" si="2">RIGHT((IF(AND(MONTH(T135)=1,OR(DAY(T135)=1,DAY(T135)=4),ISEVEN(TEXT(T135,"yyyy"))),TEXT(T135,"yyyy"),"")),2)</f>
        <v/>
      </c>
      <c r="T135" s="93">
        <v>38169</v>
      </c>
      <c r="U135" s="57">
        <v>17.221119000000002</v>
      </c>
      <c r="V135" s="57">
        <v>13.255000000000001</v>
      </c>
      <c r="W135" s="57">
        <v>26.645</v>
      </c>
      <c r="X135" s="57">
        <v>30.193749999999998</v>
      </c>
    </row>
    <row r="136" spans="11:24" x14ac:dyDescent="0.45">
      <c r="K136" s="93"/>
      <c r="S136" s="57" t="str">
        <f t="shared" si="2"/>
        <v/>
      </c>
      <c r="T136" s="93">
        <v>38170</v>
      </c>
      <c r="U136" s="57">
        <v>16.78919775</v>
      </c>
      <c r="V136" s="57">
        <v>12.535</v>
      </c>
      <c r="W136" s="57">
        <v>26.395</v>
      </c>
      <c r="X136" s="57">
        <v>29.314999999999998</v>
      </c>
    </row>
    <row r="137" spans="11:24" x14ac:dyDescent="0.45">
      <c r="K137" s="93"/>
      <c r="S137" s="57" t="str">
        <f t="shared" si="2"/>
        <v/>
      </c>
      <c r="T137" s="93">
        <v>38173</v>
      </c>
      <c r="U137" s="57">
        <v>18.938230324999999</v>
      </c>
      <c r="V137" s="57">
        <v>10.5975</v>
      </c>
      <c r="W137" s="57">
        <v>25.657500000000002</v>
      </c>
      <c r="X137" s="57">
        <v>28.094999999999999</v>
      </c>
    </row>
    <row r="138" spans="11:24" x14ac:dyDescent="0.45">
      <c r="K138" s="93"/>
      <c r="S138" s="57" t="str">
        <f t="shared" si="2"/>
        <v/>
      </c>
      <c r="T138" s="93">
        <v>38174</v>
      </c>
      <c r="U138" s="57">
        <v>24.624216749999999</v>
      </c>
      <c r="V138" s="57">
        <v>13.6175</v>
      </c>
      <c r="W138" s="57">
        <v>26.286249999999995</v>
      </c>
      <c r="X138" s="57">
        <v>28.662500000000001</v>
      </c>
    </row>
    <row r="139" spans="11:24" x14ac:dyDescent="0.45">
      <c r="K139" s="93"/>
      <c r="S139" s="57" t="str">
        <f t="shared" si="2"/>
        <v/>
      </c>
      <c r="T139" s="93">
        <v>38175</v>
      </c>
      <c r="U139" s="57">
        <v>21.456417500000001</v>
      </c>
      <c r="V139" s="57">
        <v>14.4275</v>
      </c>
      <c r="W139" s="57">
        <v>25.737500000000001</v>
      </c>
      <c r="X139" s="57">
        <v>29.074999999999999</v>
      </c>
    </row>
    <row r="140" spans="11:24" x14ac:dyDescent="0.45">
      <c r="K140" s="93"/>
      <c r="S140" s="57" t="str">
        <f t="shared" si="2"/>
        <v/>
      </c>
      <c r="T140" s="93">
        <v>38176</v>
      </c>
      <c r="U140" s="57">
        <v>21.604759000000001</v>
      </c>
      <c r="V140" s="57">
        <v>13.182500000000001</v>
      </c>
      <c r="W140" s="57">
        <v>26.352499999999999</v>
      </c>
      <c r="X140" s="57">
        <v>28.637499999999999</v>
      </c>
    </row>
    <row r="141" spans="11:24" x14ac:dyDescent="0.45">
      <c r="K141" s="93"/>
      <c r="S141" s="57" t="str">
        <f t="shared" si="2"/>
        <v/>
      </c>
      <c r="T141" s="93">
        <v>38177</v>
      </c>
      <c r="U141" s="57">
        <v>17.555342775</v>
      </c>
      <c r="V141" s="57">
        <v>14.690000000000001</v>
      </c>
      <c r="W141" s="57">
        <v>24.947500000000002</v>
      </c>
      <c r="X141" s="57">
        <v>28.427500000000002</v>
      </c>
    </row>
    <row r="142" spans="11:24" x14ac:dyDescent="0.45">
      <c r="K142" s="93"/>
      <c r="S142" s="57" t="str">
        <f t="shared" si="2"/>
        <v/>
      </c>
      <c r="T142" s="93">
        <v>38180</v>
      </c>
      <c r="U142" s="57">
        <v>17.40821425</v>
      </c>
      <c r="V142" s="57">
        <v>13.100000000000001</v>
      </c>
      <c r="W142" s="57">
        <v>25.901250000000001</v>
      </c>
      <c r="X142" s="57">
        <v>28.592500000000001</v>
      </c>
    </row>
    <row r="143" spans="11:24" x14ac:dyDescent="0.45">
      <c r="K143" s="93"/>
      <c r="S143" s="57" t="str">
        <f t="shared" si="2"/>
        <v/>
      </c>
      <c r="T143" s="93">
        <v>38181</v>
      </c>
      <c r="U143" s="57">
        <v>19.333148999999999</v>
      </c>
      <c r="V143" s="57">
        <v>11.7525</v>
      </c>
      <c r="W143" s="57">
        <v>26.247499999999999</v>
      </c>
      <c r="X143" s="57">
        <v>28.126666666666665</v>
      </c>
    </row>
    <row r="144" spans="11:24" x14ac:dyDescent="0.45">
      <c r="K144" s="93"/>
      <c r="S144" s="57" t="str">
        <f t="shared" si="2"/>
        <v/>
      </c>
      <c r="T144" s="93">
        <v>38182</v>
      </c>
      <c r="U144" s="57">
        <v>19.353213924999999</v>
      </c>
      <c r="V144" s="57">
        <v>23.320000000000004</v>
      </c>
      <c r="W144" s="57">
        <v>27.125</v>
      </c>
      <c r="X144" s="57">
        <v>29.094999999999999</v>
      </c>
    </row>
    <row r="145" spans="11:24" x14ac:dyDescent="0.45">
      <c r="K145" s="93"/>
      <c r="S145" s="57" t="str">
        <f t="shared" si="2"/>
        <v/>
      </c>
      <c r="T145" s="93">
        <v>38183</v>
      </c>
      <c r="U145" s="57">
        <v>18.012521999999997</v>
      </c>
      <c r="V145" s="57">
        <v>25.956666666666667</v>
      </c>
      <c r="W145" s="57">
        <v>23.923333333333332</v>
      </c>
      <c r="X145" s="57">
        <v>27.993333333333329</v>
      </c>
    </row>
    <row r="146" spans="11:24" x14ac:dyDescent="0.45">
      <c r="K146" s="93"/>
      <c r="S146" s="57" t="str">
        <f t="shared" si="2"/>
        <v/>
      </c>
      <c r="T146" s="93">
        <v>38184</v>
      </c>
      <c r="U146" s="57">
        <v>18.810161999999998</v>
      </c>
      <c r="V146" s="57">
        <v>14.824999999999999</v>
      </c>
      <c r="W146" s="57">
        <v>23.53</v>
      </c>
      <c r="X146" s="57">
        <v>28.33</v>
      </c>
    </row>
    <row r="147" spans="11:24" x14ac:dyDescent="0.45">
      <c r="K147" s="93"/>
      <c r="S147" s="57" t="str">
        <f t="shared" si="2"/>
        <v/>
      </c>
      <c r="T147" s="93">
        <v>38187</v>
      </c>
      <c r="U147" s="57">
        <v>18.750829000000003</v>
      </c>
      <c r="V147" s="57">
        <v>16.907499999999999</v>
      </c>
      <c r="W147" s="57">
        <v>23.50333333333333</v>
      </c>
      <c r="X147" s="57">
        <v>27.25333333333333</v>
      </c>
    </row>
    <row r="148" spans="11:24" x14ac:dyDescent="0.45">
      <c r="K148" s="93"/>
      <c r="S148" s="57" t="str">
        <f t="shared" si="2"/>
        <v/>
      </c>
      <c r="T148" s="93">
        <v>38188</v>
      </c>
      <c r="U148" s="57">
        <v>18.077127500000003</v>
      </c>
      <c r="V148" s="57">
        <v>18.298749999999998</v>
      </c>
      <c r="W148" s="57">
        <v>26.28125</v>
      </c>
      <c r="X148" s="57">
        <v>28.743749999999999</v>
      </c>
    </row>
    <row r="149" spans="11:24" x14ac:dyDescent="0.45">
      <c r="K149" s="93"/>
      <c r="S149" s="57" t="str">
        <f t="shared" si="2"/>
        <v/>
      </c>
      <c r="T149" s="93">
        <v>38189</v>
      </c>
      <c r="U149" s="57">
        <v>17.131105000000002</v>
      </c>
      <c r="V149" s="57">
        <v>17.322499999999998</v>
      </c>
      <c r="W149" s="57">
        <v>26.206249999999997</v>
      </c>
      <c r="X149" s="57">
        <v>28.425625</v>
      </c>
    </row>
    <row r="150" spans="11:24" x14ac:dyDescent="0.45">
      <c r="K150" s="93"/>
      <c r="S150" s="57" t="str">
        <f t="shared" si="2"/>
        <v/>
      </c>
      <c r="T150" s="93">
        <v>38190</v>
      </c>
      <c r="U150" s="57">
        <v>16.884561250000001</v>
      </c>
      <c r="V150" s="57">
        <v>18.32375</v>
      </c>
      <c r="W150" s="57">
        <v>25.767499999999998</v>
      </c>
      <c r="X150" s="57">
        <v>29.01</v>
      </c>
    </row>
    <row r="151" spans="11:24" x14ac:dyDescent="0.45">
      <c r="K151" s="93"/>
      <c r="S151" s="57" t="str">
        <f t="shared" si="2"/>
        <v/>
      </c>
      <c r="T151" s="93">
        <v>38191</v>
      </c>
      <c r="U151" s="57">
        <v>10.905184999999999</v>
      </c>
      <c r="V151" s="57">
        <v>14.87</v>
      </c>
      <c r="W151" s="57">
        <v>24</v>
      </c>
      <c r="X151" s="57">
        <v>27.669999999999998</v>
      </c>
    </row>
    <row r="152" spans="11:24" x14ac:dyDescent="0.45">
      <c r="K152" s="93"/>
      <c r="S152" s="57" t="str">
        <f t="shared" si="2"/>
        <v/>
      </c>
      <c r="T152" s="93">
        <v>38194</v>
      </c>
      <c r="U152" s="57">
        <v>11.0080925</v>
      </c>
      <c r="V152" s="57">
        <v>17.8125</v>
      </c>
      <c r="W152" s="57">
        <v>27.628749999999997</v>
      </c>
      <c r="X152" s="57">
        <v>30.905000000000001</v>
      </c>
    </row>
    <row r="153" spans="11:24" x14ac:dyDescent="0.45">
      <c r="K153" s="93"/>
      <c r="S153" s="57" t="str">
        <f t="shared" si="2"/>
        <v/>
      </c>
      <c r="T153" s="93">
        <v>38195</v>
      </c>
      <c r="U153" s="57">
        <v>11.986192500000001</v>
      </c>
      <c r="V153" s="57">
        <v>14.456666666666665</v>
      </c>
      <c r="W153" s="57">
        <v>26.596666666666664</v>
      </c>
      <c r="X153" s="57">
        <v>31.266666666666666</v>
      </c>
    </row>
    <row r="154" spans="11:24" x14ac:dyDescent="0.45">
      <c r="K154" s="93"/>
      <c r="S154" s="57" t="str">
        <f t="shared" si="2"/>
        <v/>
      </c>
      <c r="T154" s="93">
        <v>38196</v>
      </c>
      <c r="U154" s="57">
        <v>11.242259999999998</v>
      </c>
      <c r="V154" s="57">
        <v>15.779999999999998</v>
      </c>
      <c r="W154" s="57">
        <v>27.6325</v>
      </c>
      <c r="X154" s="57">
        <v>31.442500000000003</v>
      </c>
    </row>
    <row r="155" spans="11:24" x14ac:dyDescent="0.45">
      <c r="K155" s="93"/>
      <c r="S155" s="57" t="str">
        <f t="shared" si="2"/>
        <v/>
      </c>
      <c r="T155" s="93">
        <v>38197</v>
      </c>
      <c r="U155" s="57">
        <v>11.865914999999999</v>
      </c>
      <c r="V155" s="57">
        <v>13.61</v>
      </c>
      <c r="W155" s="57">
        <v>26.390000000000004</v>
      </c>
      <c r="X155" s="57">
        <v>30.585000000000001</v>
      </c>
    </row>
    <row r="156" spans="11:24" x14ac:dyDescent="0.45">
      <c r="K156" s="93"/>
      <c r="S156" s="57" t="str">
        <f t="shared" si="2"/>
        <v/>
      </c>
      <c r="T156" s="93">
        <v>38198</v>
      </c>
      <c r="U156" s="57">
        <v>11.477370000000001</v>
      </c>
      <c r="V156" s="57">
        <v>11.176666666666668</v>
      </c>
      <c r="W156" s="57">
        <v>24.883333333333336</v>
      </c>
      <c r="X156" s="57">
        <v>29.330000000000002</v>
      </c>
    </row>
    <row r="157" spans="11:24" x14ac:dyDescent="0.45">
      <c r="K157" s="93"/>
      <c r="S157" s="57" t="str">
        <f t="shared" si="2"/>
        <v/>
      </c>
      <c r="T157" s="93">
        <v>38201</v>
      </c>
      <c r="U157" s="57">
        <v>11.491804999999999</v>
      </c>
      <c r="V157" s="57">
        <v>11.253333333333336</v>
      </c>
      <c r="W157" s="57">
        <v>24.846666666666664</v>
      </c>
      <c r="X157" s="57">
        <v>29.323333333333334</v>
      </c>
    </row>
    <row r="158" spans="11:24" x14ac:dyDescent="0.45">
      <c r="K158" s="93"/>
      <c r="S158" s="57" t="str">
        <f t="shared" si="2"/>
        <v/>
      </c>
      <c r="T158" s="93">
        <v>38202</v>
      </c>
      <c r="U158" s="57">
        <v>11.558695</v>
      </c>
      <c r="V158" s="57">
        <v>12.836666666666668</v>
      </c>
      <c r="W158" s="57">
        <v>27.122500000000002</v>
      </c>
      <c r="X158" s="57">
        <v>31.035</v>
      </c>
    </row>
    <row r="159" spans="11:24" x14ac:dyDescent="0.45">
      <c r="K159" s="93"/>
      <c r="S159" s="57" t="str">
        <f t="shared" si="2"/>
        <v/>
      </c>
      <c r="T159" s="93">
        <v>38203</v>
      </c>
      <c r="U159" s="57">
        <v>15.06192225</v>
      </c>
      <c r="V159" s="57">
        <v>13.76333333333333</v>
      </c>
      <c r="W159" s="57">
        <v>23.566666666666666</v>
      </c>
      <c r="X159" s="57">
        <v>28.636666666666667</v>
      </c>
    </row>
    <row r="160" spans="11:24" x14ac:dyDescent="0.45">
      <c r="K160" s="93"/>
      <c r="S160" s="57" t="str">
        <f t="shared" si="2"/>
        <v/>
      </c>
      <c r="T160" s="93">
        <v>38204</v>
      </c>
      <c r="U160" s="57">
        <v>14.827798999999999</v>
      </c>
      <c r="V160" s="57">
        <v>8.2799999999999994</v>
      </c>
      <c r="W160" s="57">
        <v>23.830000000000002</v>
      </c>
      <c r="X160" s="57">
        <v>29.256666666666664</v>
      </c>
    </row>
    <row r="161" spans="11:24" x14ac:dyDescent="0.45">
      <c r="K161" s="93"/>
      <c r="S161" s="57" t="str">
        <f t="shared" si="2"/>
        <v/>
      </c>
      <c r="T161" s="93">
        <v>38205</v>
      </c>
      <c r="U161" s="57">
        <v>12.21496475</v>
      </c>
      <c r="V161" s="57">
        <v>9.0416666666666661</v>
      </c>
      <c r="W161" s="57">
        <v>23.136666666666667</v>
      </c>
      <c r="X161" s="57">
        <v>27.403333333333336</v>
      </c>
    </row>
    <row r="162" spans="11:24" x14ac:dyDescent="0.45">
      <c r="K162" s="93"/>
      <c r="S162" s="57" t="str">
        <f t="shared" si="2"/>
        <v/>
      </c>
      <c r="T162" s="93">
        <v>38208</v>
      </c>
      <c r="U162" s="57">
        <v>14.610356249999999</v>
      </c>
      <c r="V162" s="57">
        <v>8.5766666666666662</v>
      </c>
      <c r="W162" s="57">
        <v>22.27</v>
      </c>
      <c r="X162" s="57">
        <v>27.2</v>
      </c>
    </row>
    <row r="163" spans="11:24" x14ac:dyDescent="0.45">
      <c r="K163" s="93"/>
      <c r="S163" s="57" t="str">
        <f t="shared" si="2"/>
        <v/>
      </c>
      <c r="T163" s="93">
        <v>38209</v>
      </c>
      <c r="U163" s="57">
        <v>23.622666000000002</v>
      </c>
      <c r="V163" s="57">
        <v>17.827333333333332</v>
      </c>
      <c r="W163" s="57">
        <v>30.666666666666668</v>
      </c>
      <c r="X163" s="57">
        <v>30.963333333333335</v>
      </c>
    </row>
    <row r="164" spans="11:24" x14ac:dyDescent="0.45">
      <c r="K164" s="93"/>
      <c r="S164" s="57" t="str">
        <f t="shared" si="2"/>
        <v/>
      </c>
      <c r="T164" s="93">
        <v>38210</v>
      </c>
      <c r="U164" s="57">
        <v>15.479878750000001</v>
      </c>
      <c r="V164" s="57">
        <v>11.93</v>
      </c>
      <c r="W164" s="57">
        <v>23.13</v>
      </c>
      <c r="X164" s="57">
        <v>26.363333333333333</v>
      </c>
    </row>
    <row r="165" spans="11:24" x14ac:dyDescent="0.45">
      <c r="K165" s="93"/>
      <c r="S165" s="57" t="str">
        <f t="shared" si="2"/>
        <v/>
      </c>
      <c r="T165" s="93">
        <v>38211</v>
      </c>
      <c r="U165" s="57">
        <v>17.923591100000003</v>
      </c>
      <c r="V165" s="57">
        <v>10.996666666666668</v>
      </c>
      <c r="W165" s="57">
        <v>25.616666666666664</v>
      </c>
      <c r="X165" s="57">
        <v>28.58</v>
      </c>
    </row>
    <row r="166" spans="11:24" x14ac:dyDescent="0.45">
      <c r="K166" s="93"/>
      <c r="S166" s="57" t="str">
        <f t="shared" si="2"/>
        <v/>
      </c>
      <c r="T166" s="93">
        <v>38212</v>
      </c>
      <c r="U166" s="57">
        <v>16.2868298</v>
      </c>
      <c r="V166" s="57">
        <v>14.178750000000001</v>
      </c>
      <c r="W166" s="57">
        <v>22.930000000000003</v>
      </c>
      <c r="X166" s="57">
        <v>28.966666666666669</v>
      </c>
    </row>
    <row r="167" spans="11:24" x14ac:dyDescent="0.45">
      <c r="K167" s="93"/>
      <c r="S167" s="57" t="str">
        <f t="shared" si="2"/>
        <v/>
      </c>
      <c r="T167" s="93">
        <v>38215</v>
      </c>
      <c r="U167" s="57">
        <v>17.929489624999999</v>
      </c>
      <c r="V167" s="57">
        <v>15.975000000000001</v>
      </c>
      <c r="W167" s="57">
        <v>22.97666666666667</v>
      </c>
      <c r="X167" s="57">
        <v>27.77</v>
      </c>
    </row>
    <row r="168" spans="11:24" x14ac:dyDescent="0.45">
      <c r="K168" s="93"/>
      <c r="S168" s="57" t="str">
        <f t="shared" si="2"/>
        <v/>
      </c>
      <c r="T168" s="93">
        <v>38216</v>
      </c>
      <c r="U168" s="57">
        <v>16.038138499999999</v>
      </c>
      <c r="V168" s="57">
        <v>14</v>
      </c>
      <c r="W168" s="57">
        <v>21.97666666666667</v>
      </c>
      <c r="X168" s="57">
        <v>26.283333333333331</v>
      </c>
    </row>
    <row r="169" spans="11:24" x14ac:dyDescent="0.45">
      <c r="K169" s="93"/>
      <c r="S169" s="57" t="str">
        <f t="shared" si="2"/>
        <v/>
      </c>
      <c r="T169" s="93">
        <v>38217</v>
      </c>
      <c r="U169" s="57">
        <v>17.918128499999998</v>
      </c>
      <c r="V169" s="57">
        <v>16.762499999999999</v>
      </c>
      <c r="W169" s="57">
        <v>25.65</v>
      </c>
      <c r="X169" s="57">
        <v>28.407499999999999</v>
      </c>
    </row>
    <row r="170" spans="11:24" x14ac:dyDescent="0.45">
      <c r="K170" s="93"/>
      <c r="S170" s="57" t="str">
        <f t="shared" si="2"/>
        <v/>
      </c>
      <c r="T170" s="93">
        <v>38218</v>
      </c>
      <c r="U170" s="57">
        <v>15.999084499999999</v>
      </c>
      <c r="V170" s="57">
        <v>13.49</v>
      </c>
      <c r="W170" s="57">
        <v>23.3</v>
      </c>
      <c r="X170" s="57">
        <v>27.111249999999998</v>
      </c>
    </row>
    <row r="171" spans="11:24" x14ac:dyDescent="0.45">
      <c r="K171" s="93"/>
      <c r="S171" s="57" t="str">
        <f t="shared" si="2"/>
        <v/>
      </c>
      <c r="T171" s="93">
        <v>38219</v>
      </c>
      <c r="U171" s="57">
        <v>15.020944</v>
      </c>
      <c r="V171" s="57">
        <v>13.8125</v>
      </c>
      <c r="W171" s="57">
        <v>24.416250000000002</v>
      </c>
      <c r="X171" s="57">
        <v>29.558750000000003</v>
      </c>
    </row>
    <row r="172" spans="11:24" x14ac:dyDescent="0.45">
      <c r="K172" s="93"/>
      <c r="S172" s="57" t="str">
        <f t="shared" si="2"/>
        <v/>
      </c>
      <c r="T172" s="93">
        <v>38222</v>
      </c>
      <c r="U172" s="57">
        <v>14.535661000000001</v>
      </c>
      <c r="V172" s="57">
        <v>11.879999999999999</v>
      </c>
      <c r="W172" s="57">
        <v>24.598750000000003</v>
      </c>
      <c r="X172" s="57">
        <v>30.695</v>
      </c>
    </row>
    <row r="173" spans="11:24" x14ac:dyDescent="0.45">
      <c r="K173" s="93"/>
      <c r="S173" s="57" t="str">
        <f t="shared" si="2"/>
        <v/>
      </c>
      <c r="T173" s="93">
        <v>38223</v>
      </c>
      <c r="U173" s="57">
        <v>15.299639500000001</v>
      </c>
      <c r="V173" s="57">
        <v>12.535</v>
      </c>
      <c r="W173" s="57">
        <v>24.598750000000003</v>
      </c>
      <c r="X173" s="57">
        <v>30.077500000000001</v>
      </c>
    </row>
    <row r="174" spans="11:24" x14ac:dyDescent="0.45">
      <c r="K174" s="93"/>
      <c r="S174" s="57" t="str">
        <f t="shared" si="2"/>
        <v/>
      </c>
      <c r="T174" s="93">
        <v>38224</v>
      </c>
      <c r="U174" s="57">
        <v>17.857326499999999</v>
      </c>
      <c r="V174" s="57">
        <v>16.14</v>
      </c>
      <c r="W174" s="57">
        <v>23.745000000000001</v>
      </c>
      <c r="X174" s="57">
        <v>30.017500000000002</v>
      </c>
    </row>
    <row r="175" spans="11:24" x14ac:dyDescent="0.45">
      <c r="K175" s="93"/>
      <c r="S175" s="57" t="str">
        <f t="shared" si="2"/>
        <v/>
      </c>
      <c r="T175" s="93">
        <v>38225</v>
      </c>
      <c r="U175" s="57">
        <v>13.4560195</v>
      </c>
      <c r="V175" s="57">
        <v>15.055</v>
      </c>
      <c r="W175" s="57">
        <v>24.3675</v>
      </c>
      <c r="X175" s="57">
        <v>30.164999999999999</v>
      </c>
    </row>
    <row r="176" spans="11:24" x14ac:dyDescent="0.45">
      <c r="K176" s="93"/>
      <c r="S176" s="57" t="str">
        <f t="shared" si="2"/>
        <v/>
      </c>
      <c r="T176" s="93">
        <v>38226</v>
      </c>
      <c r="U176" s="57">
        <v>13.420168250000001</v>
      </c>
      <c r="V176" s="57">
        <v>15.317499999999999</v>
      </c>
      <c r="W176" s="57">
        <v>20.536666666666665</v>
      </c>
      <c r="X176" s="57">
        <v>28.255000000000003</v>
      </c>
    </row>
    <row r="177" spans="11:24" x14ac:dyDescent="0.45">
      <c r="K177" s="93"/>
      <c r="S177" s="57" t="str">
        <f t="shared" si="2"/>
        <v/>
      </c>
      <c r="T177" s="93">
        <v>38229</v>
      </c>
      <c r="U177" s="57">
        <v>12.692162249999999</v>
      </c>
      <c r="V177" s="57">
        <v>14.6425</v>
      </c>
      <c r="W177" s="57">
        <v>22.905000000000001</v>
      </c>
      <c r="X177" s="57">
        <v>26.305</v>
      </c>
    </row>
    <row r="178" spans="11:24" x14ac:dyDescent="0.45">
      <c r="K178" s="93"/>
      <c r="S178" s="57" t="str">
        <f t="shared" si="2"/>
        <v/>
      </c>
      <c r="T178" s="93">
        <v>38230</v>
      </c>
      <c r="U178" s="57">
        <v>20.644547500000002</v>
      </c>
      <c r="V178" s="57">
        <v>22.453333333333333</v>
      </c>
      <c r="W178" s="57">
        <v>22.175000000000001</v>
      </c>
      <c r="X178" s="57">
        <v>27.122499999999999</v>
      </c>
    </row>
    <row r="179" spans="11:24" x14ac:dyDescent="0.45">
      <c r="K179" s="93"/>
      <c r="S179" s="57" t="str">
        <f t="shared" si="2"/>
        <v/>
      </c>
      <c r="T179" s="93">
        <v>38231</v>
      </c>
      <c r="U179" s="57">
        <v>20.446302499999998</v>
      </c>
      <c r="V179" s="57">
        <v>20.928333333333331</v>
      </c>
      <c r="W179" s="57">
        <v>21.310000000000002</v>
      </c>
      <c r="X179" s="57">
        <v>28.07</v>
      </c>
    </row>
    <row r="180" spans="11:24" x14ac:dyDescent="0.45">
      <c r="K180" s="93"/>
      <c r="S180" s="57" t="str">
        <f t="shared" si="2"/>
        <v/>
      </c>
      <c r="T180" s="93">
        <v>38232</v>
      </c>
      <c r="U180" s="57">
        <v>21.633442500000001</v>
      </c>
      <c r="V180" s="57">
        <v>24.599999999999998</v>
      </c>
      <c r="W180" s="57">
        <v>28.572499999999998</v>
      </c>
      <c r="X180" s="57">
        <v>29.892499999999998</v>
      </c>
    </row>
    <row r="181" spans="11:24" x14ac:dyDescent="0.45">
      <c r="K181" s="93"/>
      <c r="S181" s="57" t="str">
        <f t="shared" si="2"/>
        <v/>
      </c>
      <c r="T181" s="93">
        <v>38233</v>
      </c>
      <c r="U181" s="57">
        <v>22.149027500000003</v>
      </c>
      <c r="V181" s="57">
        <v>24.793333333333333</v>
      </c>
      <c r="W181" s="57">
        <v>23.98</v>
      </c>
      <c r="X181" s="57">
        <v>30.316666666666663</v>
      </c>
    </row>
    <row r="182" spans="11:24" x14ac:dyDescent="0.45">
      <c r="K182" s="93"/>
      <c r="S182" s="57" t="str">
        <f t="shared" si="2"/>
        <v/>
      </c>
      <c r="T182" s="93">
        <v>38236</v>
      </c>
      <c r="U182" s="57">
        <v>22.725389999999997</v>
      </c>
      <c r="V182" s="57">
        <v>25.883333333333336</v>
      </c>
      <c r="W182" s="57">
        <v>26.242500000000003</v>
      </c>
      <c r="X182" s="57">
        <v>29.036666666666665</v>
      </c>
    </row>
    <row r="183" spans="11:24" x14ac:dyDescent="0.45">
      <c r="K183" s="93"/>
      <c r="S183" s="57" t="str">
        <f t="shared" si="2"/>
        <v/>
      </c>
      <c r="T183" s="93">
        <v>38237</v>
      </c>
      <c r="U183" s="57">
        <v>20.389107500000001</v>
      </c>
      <c r="V183" s="57">
        <v>24.223333333333333</v>
      </c>
      <c r="W183" s="57">
        <v>24.164999999999999</v>
      </c>
      <c r="X183" s="57">
        <v>27.993333333333329</v>
      </c>
    </row>
    <row r="184" spans="11:24" x14ac:dyDescent="0.45">
      <c r="K184" s="93"/>
      <c r="S184" s="57" t="str">
        <f t="shared" si="2"/>
        <v/>
      </c>
      <c r="T184" s="93">
        <v>38238</v>
      </c>
      <c r="U184" s="57">
        <v>21.549282499999997</v>
      </c>
      <c r="V184" s="57">
        <v>14.15</v>
      </c>
      <c r="W184" s="57">
        <v>23.560000000000002</v>
      </c>
      <c r="X184" s="57">
        <v>28.328333333333333</v>
      </c>
    </row>
    <row r="185" spans="11:24" x14ac:dyDescent="0.45">
      <c r="K185" s="93"/>
      <c r="S185" s="57" t="str">
        <f t="shared" si="2"/>
        <v/>
      </c>
      <c r="T185" s="93">
        <v>38239</v>
      </c>
      <c r="U185" s="57">
        <v>19.746314999999999</v>
      </c>
      <c r="V185" s="57">
        <v>10.093333333333332</v>
      </c>
      <c r="W185" s="57">
        <v>24.740000000000002</v>
      </c>
      <c r="X185" s="57">
        <v>27.733333333333331</v>
      </c>
    </row>
    <row r="186" spans="11:24" x14ac:dyDescent="0.45">
      <c r="K186" s="93"/>
      <c r="S186" s="57" t="str">
        <f t="shared" si="2"/>
        <v/>
      </c>
      <c r="T186" s="93">
        <v>38240</v>
      </c>
      <c r="U186" s="57">
        <v>20.972949999999997</v>
      </c>
      <c r="V186" s="57">
        <v>10.773333333333332</v>
      </c>
      <c r="W186" s="57">
        <v>24.740000000000002</v>
      </c>
      <c r="X186" s="57">
        <v>27.14</v>
      </c>
    </row>
    <row r="187" spans="11:24" x14ac:dyDescent="0.45">
      <c r="K187" s="93"/>
      <c r="S187" s="57" t="str">
        <f t="shared" si="2"/>
        <v/>
      </c>
      <c r="T187" s="93">
        <v>38243</v>
      </c>
      <c r="U187" s="57">
        <v>19.570960000000003</v>
      </c>
      <c r="V187" s="57">
        <v>6.3433333333333337</v>
      </c>
      <c r="W187" s="57">
        <v>19.349999999999998</v>
      </c>
      <c r="X187" s="57">
        <v>25.899999999999995</v>
      </c>
    </row>
    <row r="188" spans="11:24" x14ac:dyDescent="0.45">
      <c r="K188" s="93"/>
      <c r="S188" s="57" t="str">
        <f t="shared" si="2"/>
        <v/>
      </c>
      <c r="T188" s="93">
        <v>38244</v>
      </c>
      <c r="U188" s="57">
        <v>15.050486750000001</v>
      </c>
      <c r="V188" s="57">
        <v>4.4866666666666655</v>
      </c>
      <c r="W188" s="57">
        <v>23.64</v>
      </c>
      <c r="X188" s="57">
        <v>26.096666666666664</v>
      </c>
    </row>
    <row r="189" spans="11:24" x14ac:dyDescent="0.45">
      <c r="K189" s="93"/>
      <c r="S189" s="57" t="str">
        <f t="shared" si="2"/>
        <v/>
      </c>
      <c r="T189" s="93">
        <v>38245</v>
      </c>
      <c r="U189" s="57">
        <v>21.409857499999998</v>
      </c>
      <c r="V189" s="57">
        <v>24.114999999999998</v>
      </c>
      <c r="W189" s="57">
        <v>23.338750000000001</v>
      </c>
      <c r="X189" s="57">
        <v>27.532499999999999</v>
      </c>
    </row>
    <row r="190" spans="11:24" x14ac:dyDescent="0.45">
      <c r="K190" s="93"/>
      <c r="S190" s="57" t="str">
        <f t="shared" si="2"/>
        <v/>
      </c>
      <c r="T190" s="93">
        <v>38246</v>
      </c>
      <c r="U190" s="57">
        <v>20.0212425</v>
      </c>
      <c r="V190" s="57">
        <v>21.18</v>
      </c>
      <c r="W190" s="57">
        <v>24.519999999999996</v>
      </c>
      <c r="X190" s="57">
        <v>28.622500000000002</v>
      </c>
    </row>
    <row r="191" spans="11:24" x14ac:dyDescent="0.45">
      <c r="K191" s="93"/>
      <c r="S191" s="57" t="str">
        <f t="shared" si="2"/>
        <v/>
      </c>
      <c r="T191" s="93">
        <v>38247</v>
      </c>
      <c r="U191" s="57">
        <v>19.049972499999999</v>
      </c>
      <c r="V191" s="57">
        <v>20.66</v>
      </c>
      <c r="W191" s="57">
        <v>21.745000000000001</v>
      </c>
      <c r="X191" s="57">
        <v>25.042499999999997</v>
      </c>
    </row>
    <row r="192" spans="11:24" x14ac:dyDescent="0.45">
      <c r="K192" s="93"/>
      <c r="S192" s="57" t="str">
        <f t="shared" si="2"/>
        <v/>
      </c>
      <c r="T192" s="93">
        <v>38250</v>
      </c>
      <c r="U192" s="57">
        <v>23.266479999999998</v>
      </c>
      <c r="V192" s="57">
        <v>20.7</v>
      </c>
      <c r="W192" s="57">
        <v>21.697499999999998</v>
      </c>
      <c r="X192" s="57">
        <v>25.534999999999997</v>
      </c>
    </row>
    <row r="193" spans="11:24" x14ac:dyDescent="0.45">
      <c r="K193" s="93"/>
      <c r="S193" s="57" t="str">
        <f t="shared" si="2"/>
        <v/>
      </c>
      <c r="T193" s="93">
        <v>38251</v>
      </c>
      <c r="U193" s="57">
        <v>24.721107499999999</v>
      </c>
      <c r="V193" s="57">
        <v>7.9466666666666663</v>
      </c>
      <c r="W193" s="57">
        <v>22.901249999999997</v>
      </c>
      <c r="X193" s="57">
        <v>26.32</v>
      </c>
    </row>
    <row r="194" spans="11:24" x14ac:dyDescent="0.45">
      <c r="K194" s="93"/>
      <c r="S194" s="57" t="str">
        <f t="shared" si="2"/>
        <v/>
      </c>
      <c r="T194" s="93">
        <v>38252</v>
      </c>
      <c r="U194" s="57">
        <v>24.138697499999999</v>
      </c>
      <c r="V194" s="57">
        <v>9.5566666666666666</v>
      </c>
      <c r="W194" s="57">
        <v>22.4025</v>
      </c>
      <c r="X194" s="57">
        <v>24.50333333333333</v>
      </c>
    </row>
    <row r="195" spans="11:24" x14ac:dyDescent="0.45">
      <c r="K195" s="93"/>
      <c r="S195" s="57" t="str">
        <f t="shared" si="2"/>
        <v/>
      </c>
      <c r="T195" s="93">
        <v>38253</v>
      </c>
      <c r="U195" s="57">
        <v>23.514302499999999</v>
      </c>
      <c r="V195" s="57">
        <v>12.547499999999999</v>
      </c>
      <c r="W195" s="57">
        <v>22.1675</v>
      </c>
      <c r="X195" s="57">
        <v>23.593333333333334</v>
      </c>
    </row>
    <row r="196" spans="11:24" x14ac:dyDescent="0.45">
      <c r="K196" s="93"/>
      <c r="S196" s="57" t="str">
        <f t="shared" si="2"/>
        <v/>
      </c>
      <c r="T196" s="93">
        <v>38254</v>
      </c>
      <c r="U196" s="57">
        <v>21.870517500000002</v>
      </c>
      <c r="V196" s="57">
        <v>12.521249999999998</v>
      </c>
      <c r="W196" s="57">
        <v>22.747499999999999</v>
      </c>
      <c r="X196" s="57">
        <v>25.725000000000001</v>
      </c>
    </row>
    <row r="197" spans="11:24" x14ac:dyDescent="0.45">
      <c r="K197" s="93"/>
      <c r="S197" s="57" t="str">
        <f t="shared" si="2"/>
        <v/>
      </c>
      <c r="T197" s="93">
        <v>38257</v>
      </c>
      <c r="U197" s="57">
        <v>22.664277499999997</v>
      </c>
      <c r="V197" s="57">
        <v>12.06</v>
      </c>
      <c r="W197" s="57">
        <v>21.5</v>
      </c>
      <c r="X197" s="57">
        <v>24.647500000000001</v>
      </c>
    </row>
    <row r="198" spans="11:24" x14ac:dyDescent="0.45">
      <c r="K198" s="93"/>
      <c r="S198" s="57" t="str">
        <f t="shared" si="2"/>
        <v/>
      </c>
      <c r="T198" s="93">
        <v>38258</v>
      </c>
      <c r="U198" s="57">
        <v>29.927220000000002</v>
      </c>
      <c r="V198" s="57">
        <v>12.309999999999999</v>
      </c>
      <c r="W198" s="57">
        <v>24.997500000000002</v>
      </c>
      <c r="X198" s="57">
        <v>27.720000000000002</v>
      </c>
    </row>
    <row r="199" spans="11:24" x14ac:dyDescent="0.45">
      <c r="K199" s="93"/>
      <c r="S199" s="57" t="str">
        <f t="shared" ref="S199:S262" si="3">RIGHT((IF(AND(MONTH(T199)=1,OR(DAY(T199)=1,DAY(T199)=4),ISEVEN(TEXT(T199,"yyyy"))),TEXT(T199,"yyyy"),"")),2)</f>
        <v/>
      </c>
      <c r="T199" s="93">
        <v>38259</v>
      </c>
      <c r="U199" s="57">
        <v>28.50074</v>
      </c>
      <c r="V199" s="57">
        <v>13.528749999999999</v>
      </c>
      <c r="W199" s="57">
        <v>25.025000000000002</v>
      </c>
      <c r="X199" s="57">
        <v>28.282500000000002</v>
      </c>
    </row>
    <row r="200" spans="11:24" x14ac:dyDescent="0.45">
      <c r="K200" s="93"/>
      <c r="S200" s="57" t="str">
        <f t="shared" si="3"/>
        <v/>
      </c>
      <c r="T200" s="93">
        <v>38260</v>
      </c>
      <c r="U200" s="57">
        <v>30.182745000000001</v>
      </c>
      <c r="V200" s="57">
        <v>12.4475</v>
      </c>
      <c r="W200" s="57">
        <v>26.457500000000003</v>
      </c>
      <c r="X200" s="57">
        <v>29.35</v>
      </c>
    </row>
    <row r="201" spans="11:24" x14ac:dyDescent="0.45">
      <c r="K201" s="93"/>
      <c r="S201" s="57" t="str">
        <f t="shared" si="3"/>
        <v/>
      </c>
      <c r="T201" s="93">
        <v>38261</v>
      </c>
      <c r="U201" s="57">
        <v>30.625137500000001</v>
      </c>
      <c r="V201" s="57">
        <v>25.429999999999996</v>
      </c>
      <c r="W201" s="57">
        <v>25.74</v>
      </c>
      <c r="X201" s="57">
        <v>29.997499999999995</v>
      </c>
    </row>
    <row r="202" spans="11:24" x14ac:dyDescent="0.45">
      <c r="K202" s="93"/>
      <c r="S202" s="57" t="str">
        <f t="shared" si="3"/>
        <v/>
      </c>
      <c r="T202" s="93">
        <v>38264</v>
      </c>
      <c r="U202" s="57">
        <v>31.010339999999999</v>
      </c>
      <c r="V202" s="57">
        <v>24.323333333333334</v>
      </c>
      <c r="W202" s="57">
        <v>26.339999999999996</v>
      </c>
      <c r="X202" s="57">
        <v>30.27</v>
      </c>
    </row>
    <row r="203" spans="11:24" x14ac:dyDescent="0.45">
      <c r="K203" s="93"/>
      <c r="S203" s="57" t="str">
        <f t="shared" si="3"/>
        <v/>
      </c>
      <c r="T203" s="93">
        <v>38265</v>
      </c>
      <c r="U203" s="57">
        <v>32.469252500000003</v>
      </c>
      <c r="V203" s="57">
        <v>18.600000000000001</v>
      </c>
      <c r="W203" s="57">
        <v>25.247500000000002</v>
      </c>
      <c r="X203" s="57">
        <v>30.933333333333337</v>
      </c>
    </row>
    <row r="204" spans="11:24" x14ac:dyDescent="0.45">
      <c r="K204" s="93"/>
      <c r="S204" s="57" t="str">
        <f t="shared" si="3"/>
        <v/>
      </c>
      <c r="T204" s="93">
        <v>38266</v>
      </c>
      <c r="U204" s="57">
        <v>34.095085000000005</v>
      </c>
      <c r="V204" s="57">
        <v>5.7666666666666657</v>
      </c>
      <c r="W204" s="57">
        <v>26.392499999999998</v>
      </c>
      <c r="X204" s="57">
        <v>33.26</v>
      </c>
    </row>
    <row r="205" spans="11:24" x14ac:dyDescent="0.45">
      <c r="K205" s="93"/>
      <c r="S205" s="57" t="str">
        <f t="shared" si="3"/>
        <v/>
      </c>
      <c r="T205" s="93">
        <v>38267</v>
      </c>
      <c r="U205" s="57">
        <v>33.036455000000004</v>
      </c>
      <c r="V205" s="57">
        <v>12.585000000000001</v>
      </c>
      <c r="W205" s="57">
        <v>25.706249999999997</v>
      </c>
      <c r="X205" s="57">
        <v>30.997500000000002</v>
      </c>
    </row>
    <row r="206" spans="11:24" x14ac:dyDescent="0.45">
      <c r="K206" s="93"/>
      <c r="S206" s="57" t="str">
        <f t="shared" si="3"/>
        <v/>
      </c>
      <c r="T206" s="93">
        <v>38268</v>
      </c>
      <c r="U206" s="57">
        <v>33.652410000000003</v>
      </c>
      <c r="V206" s="57">
        <v>11.717499999999999</v>
      </c>
      <c r="W206" s="57">
        <v>25.384999999999998</v>
      </c>
      <c r="X206" s="57">
        <v>30.432499999999997</v>
      </c>
    </row>
    <row r="207" spans="11:24" x14ac:dyDescent="0.45">
      <c r="K207" s="93"/>
      <c r="S207" s="57" t="str">
        <f t="shared" si="3"/>
        <v/>
      </c>
      <c r="T207" s="93">
        <v>38271</v>
      </c>
      <c r="U207" s="57">
        <v>31.255352500000001</v>
      </c>
      <c r="V207" s="57">
        <v>9.8012499999999996</v>
      </c>
      <c r="W207" s="57">
        <v>24.283750000000001</v>
      </c>
      <c r="X207" s="57">
        <v>30.935000000000002</v>
      </c>
    </row>
    <row r="208" spans="11:24" x14ac:dyDescent="0.45">
      <c r="K208" s="93"/>
      <c r="S208" s="57" t="str">
        <f t="shared" si="3"/>
        <v/>
      </c>
      <c r="T208" s="93">
        <v>38272</v>
      </c>
      <c r="U208" s="57">
        <v>30.665660000000003</v>
      </c>
      <c r="V208" s="57">
        <v>12.7575</v>
      </c>
      <c r="W208" s="57">
        <v>21.442499999999999</v>
      </c>
      <c r="X208" s="57">
        <v>29.18</v>
      </c>
    </row>
    <row r="209" spans="11:24" x14ac:dyDescent="0.45">
      <c r="K209" s="93"/>
      <c r="S209" s="57" t="str">
        <f t="shared" si="3"/>
        <v/>
      </c>
      <c r="T209" s="93">
        <v>38273</v>
      </c>
      <c r="U209" s="57">
        <v>32.097544999999997</v>
      </c>
      <c r="V209" s="57">
        <v>11.202500000000001</v>
      </c>
      <c r="W209" s="57">
        <v>21.8</v>
      </c>
      <c r="X209" s="57">
        <v>27.372500000000002</v>
      </c>
    </row>
    <row r="210" spans="11:24" x14ac:dyDescent="0.45">
      <c r="K210" s="93"/>
      <c r="S210" s="57" t="str">
        <f t="shared" si="3"/>
        <v/>
      </c>
      <c r="T210" s="93">
        <v>38274</v>
      </c>
      <c r="U210" s="57">
        <v>34.080059999999996</v>
      </c>
      <c r="V210" s="57">
        <v>11.030000000000001</v>
      </c>
      <c r="W210" s="57">
        <v>22.954999999999998</v>
      </c>
      <c r="X210" s="57">
        <v>28.527499999999996</v>
      </c>
    </row>
    <row r="211" spans="11:24" x14ac:dyDescent="0.45">
      <c r="K211" s="93"/>
      <c r="S211" s="57" t="str">
        <f t="shared" si="3"/>
        <v/>
      </c>
      <c r="T211" s="93">
        <v>38275</v>
      </c>
      <c r="U211" s="57">
        <v>23.09571</v>
      </c>
      <c r="V211" s="57">
        <v>10.4825</v>
      </c>
      <c r="W211" s="57">
        <v>18.143333333333334</v>
      </c>
      <c r="X211" s="57">
        <v>27.594999999999999</v>
      </c>
    </row>
    <row r="212" spans="11:24" x14ac:dyDescent="0.45">
      <c r="K212" s="93"/>
      <c r="S212" s="57" t="str">
        <f t="shared" si="3"/>
        <v/>
      </c>
      <c r="T212" s="93">
        <v>38278</v>
      </c>
      <c r="U212" s="57">
        <v>24.8745075</v>
      </c>
      <c r="V212" s="57">
        <v>10.518750000000001</v>
      </c>
      <c r="W212" s="57">
        <v>22.755000000000003</v>
      </c>
      <c r="X212" s="57">
        <v>28.515000000000001</v>
      </c>
    </row>
    <row r="213" spans="11:24" x14ac:dyDescent="0.45">
      <c r="K213" s="93"/>
      <c r="S213" s="57" t="str">
        <f t="shared" si="3"/>
        <v/>
      </c>
      <c r="T213" s="93">
        <v>38279</v>
      </c>
      <c r="U213" s="57">
        <v>24.147070000000003</v>
      </c>
      <c r="V213" s="57">
        <v>9.9217499999999994</v>
      </c>
      <c r="W213" s="57">
        <v>20.764375000000001</v>
      </c>
      <c r="X213" s="57">
        <v>27.411875000000002</v>
      </c>
    </row>
    <row r="214" spans="11:24" x14ac:dyDescent="0.45">
      <c r="K214" s="93"/>
      <c r="S214" s="57" t="str">
        <f t="shared" si="3"/>
        <v/>
      </c>
      <c r="T214" s="93">
        <v>38280</v>
      </c>
      <c r="U214" s="57">
        <v>22.847222499999997</v>
      </c>
      <c r="V214" s="57">
        <v>9.82</v>
      </c>
      <c r="W214" s="57">
        <v>20.693750000000001</v>
      </c>
      <c r="X214" s="57">
        <v>27.053750000000001</v>
      </c>
    </row>
    <row r="215" spans="11:24" x14ac:dyDescent="0.45">
      <c r="K215" s="93"/>
      <c r="S215" s="57" t="str">
        <f t="shared" si="3"/>
        <v/>
      </c>
      <c r="T215" s="93">
        <v>38281</v>
      </c>
      <c r="U215" s="57">
        <v>20.468364999999999</v>
      </c>
      <c r="V215" s="57">
        <v>8.64</v>
      </c>
      <c r="W215" s="57">
        <v>21.020624999999999</v>
      </c>
      <c r="X215" s="57">
        <v>25.344999999999999</v>
      </c>
    </row>
    <row r="216" spans="11:24" x14ac:dyDescent="0.45">
      <c r="K216" s="93"/>
      <c r="S216" s="57" t="str">
        <f t="shared" si="3"/>
        <v/>
      </c>
      <c r="T216" s="93">
        <v>38282</v>
      </c>
      <c r="U216" s="57">
        <v>17.792347499999998</v>
      </c>
      <c r="V216" s="57">
        <v>9.432500000000001</v>
      </c>
      <c r="W216" s="57">
        <v>21.9</v>
      </c>
      <c r="X216" s="57">
        <v>26.449999999999996</v>
      </c>
    </row>
    <row r="217" spans="11:24" x14ac:dyDescent="0.45">
      <c r="K217" s="93"/>
      <c r="S217" s="57" t="str">
        <f t="shared" si="3"/>
        <v/>
      </c>
      <c r="T217" s="93">
        <v>38285</v>
      </c>
      <c r="U217" s="57">
        <v>15.953755000000001</v>
      </c>
      <c r="V217" s="57">
        <v>7.1425000000000001</v>
      </c>
      <c r="W217" s="57">
        <v>22.269375</v>
      </c>
      <c r="X217" s="57">
        <v>24.517499999999998</v>
      </c>
    </row>
    <row r="218" spans="11:24" x14ac:dyDescent="0.45">
      <c r="K218" s="93"/>
      <c r="S218" s="57" t="str">
        <f t="shared" si="3"/>
        <v/>
      </c>
      <c r="T218" s="93">
        <v>38286</v>
      </c>
      <c r="U218" s="57">
        <v>22.7993275</v>
      </c>
      <c r="V218" s="57">
        <v>10.702500000000001</v>
      </c>
      <c r="W218" s="57">
        <v>22.296250000000001</v>
      </c>
      <c r="X218" s="57">
        <v>26.376249999999999</v>
      </c>
    </row>
    <row r="219" spans="11:24" x14ac:dyDescent="0.45">
      <c r="K219" s="93"/>
      <c r="S219" s="57" t="str">
        <f t="shared" si="3"/>
        <v/>
      </c>
      <c r="T219" s="93">
        <v>38287</v>
      </c>
      <c r="U219" s="57">
        <v>22.258452500000001</v>
      </c>
      <c r="V219" s="57">
        <v>11.18</v>
      </c>
      <c r="W219" s="57">
        <v>22.618124999999999</v>
      </c>
      <c r="X219" s="57">
        <v>29.0975</v>
      </c>
    </row>
    <row r="220" spans="11:24" x14ac:dyDescent="0.45">
      <c r="K220" s="93"/>
      <c r="S220" s="57" t="str">
        <f t="shared" si="3"/>
        <v/>
      </c>
      <c r="T220" s="93">
        <v>38288</v>
      </c>
      <c r="U220" s="57">
        <v>11.544237000000001</v>
      </c>
      <c r="V220" s="57">
        <v>11.7475</v>
      </c>
      <c r="W220" s="57">
        <v>22.157499999999999</v>
      </c>
      <c r="X220" s="57">
        <v>28.2775</v>
      </c>
    </row>
    <row r="221" spans="11:24" x14ac:dyDescent="0.45">
      <c r="K221" s="93"/>
      <c r="S221" s="57" t="str">
        <f t="shared" si="3"/>
        <v/>
      </c>
      <c r="T221" s="93">
        <v>38289</v>
      </c>
      <c r="U221" s="57">
        <v>8.8105242500000003</v>
      </c>
      <c r="V221" s="57">
        <v>11.052500000000002</v>
      </c>
      <c r="W221" s="57">
        <v>20.756250000000001</v>
      </c>
      <c r="X221" s="57">
        <v>28.012499999999999</v>
      </c>
    </row>
    <row r="222" spans="11:24" x14ac:dyDescent="0.45">
      <c r="K222" s="93"/>
      <c r="S222" s="57" t="str">
        <f t="shared" si="3"/>
        <v/>
      </c>
      <c r="T222" s="93">
        <v>38292</v>
      </c>
      <c r="U222" s="57">
        <v>18.337976249999997</v>
      </c>
      <c r="V222" s="57">
        <v>12.342500000000001</v>
      </c>
      <c r="W222" s="57">
        <v>21.571249999999999</v>
      </c>
      <c r="X222" s="57">
        <v>28.69125</v>
      </c>
    </row>
    <row r="223" spans="11:24" x14ac:dyDescent="0.45">
      <c r="K223" s="93"/>
      <c r="S223" s="57" t="str">
        <f t="shared" si="3"/>
        <v/>
      </c>
      <c r="T223" s="93">
        <v>38293</v>
      </c>
      <c r="U223" s="57">
        <v>14.741323275000001</v>
      </c>
      <c r="V223" s="57">
        <v>8.99</v>
      </c>
      <c r="W223" s="57">
        <v>21.171250000000001</v>
      </c>
      <c r="X223" s="57">
        <v>28.532499999999999</v>
      </c>
    </row>
    <row r="224" spans="11:24" x14ac:dyDescent="0.45">
      <c r="K224" s="93"/>
      <c r="S224" s="57" t="str">
        <f t="shared" si="3"/>
        <v/>
      </c>
      <c r="T224" s="93">
        <v>38294</v>
      </c>
      <c r="U224" s="57">
        <v>20.054578250000002</v>
      </c>
      <c r="V224" s="57">
        <v>8.9750000000000014</v>
      </c>
      <c r="W224" s="57">
        <v>22.655000000000001</v>
      </c>
      <c r="X224" s="57">
        <v>29.459999999999997</v>
      </c>
    </row>
    <row r="225" spans="11:24" x14ac:dyDescent="0.45">
      <c r="K225" s="93"/>
      <c r="S225" s="57" t="str">
        <f t="shared" si="3"/>
        <v/>
      </c>
      <c r="T225" s="93">
        <v>38295</v>
      </c>
      <c r="U225" s="57">
        <v>22.348850500000001</v>
      </c>
      <c r="V225" s="57">
        <v>11.433333333333332</v>
      </c>
      <c r="W225" s="57">
        <v>20.317499999999999</v>
      </c>
      <c r="X225" s="57">
        <v>28.462499999999999</v>
      </c>
    </row>
    <row r="226" spans="11:24" x14ac:dyDescent="0.45">
      <c r="K226" s="93"/>
      <c r="S226" s="57" t="str">
        <f t="shared" si="3"/>
        <v/>
      </c>
      <c r="T226" s="93">
        <v>38296</v>
      </c>
      <c r="U226" s="57">
        <v>16.965047075000001</v>
      </c>
      <c r="V226" s="57">
        <v>9.76</v>
      </c>
      <c r="W226" s="57">
        <v>21.213750000000001</v>
      </c>
      <c r="X226" s="57">
        <v>27.16375</v>
      </c>
    </row>
    <row r="227" spans="11:24" x14ac:dyDescent="0.45">
      <c r="K227" s="93"/>
      <c r="S227" s="57" t="str">
        <f t="shared" si="3"/>
        <v/>
      </c>
      <c r="T227" s="93">
        <v>38299</v>
      </c>
      <c r="U227" s="57">
        <v>20.505398</v>
      </c>
      <c r="V227" s="57">
        <v>9.9700000000000006</v>
      </c>
      <c r="W227" s="57">
        <v>23.3</v>
      </c>
      <c r="X227" s="57">
        <v>30.33625</v>
      </c>
    </row>
    <row r="228" spans="11:24" x14ac:dyDescent="0.45">
      <c r="K228" s="93"/>
      <c r="S228" s="57" t="str">
        <f t="shared" si="3"/>
        <v/>
      </c>
      <c r="T228" s="93">
        <v>38300</v>
      </c>
      <c r="U228" s="57">
        <v>22.214959</v>
      </c>
      <c r="V228" s="57">
        <v>13.731249999999999</v>
      </c>
      <c r="W228" s="57">
        <v>21.807500000000001</v>
      </c>
      <c r="X228" s="57">
        <v>28.324999999999999</v>
      </c>
    </row>
    <row r="229" spans="11:24" x14ac:dyDescent="0.45">
      <c r="K229" s="93"/>
      <c r="S229" s="57" t="str">
        <f t="shared" si="3"/>
        <v/>
      </c>
      <c r="T229" s="93">
        <v>38301</v>
      </c>
      <c r="U229" s="57">
        <v>20.502734499999999</v>
      </c>
      <c r="V229" s="57">
        <v>8.2999999999999989</v>
      </c>
      <c r="W229" s="57">
        <v>22.02375</v>
      </c>
      <c r="X229" s="57">
        <v>25.216249999999999</v>
      </c>
    </row>
    <row r="230" spans="11:24" x14ac:dyDescent="0.45">
      <c r="K230" s="93"/>
      <c r="S230" s="57" t="str">
        <f t="shared" si="3"/>
        <v/>
      </c>
      <c r="T230" s="93">
        <v>38302</v>
      </c>
      <c r="U230" s="57">
        <v>18.65843125</v>
      </c>
      <c r="V230" s="57">
        <v>12.885</v>
      </c>
      <c r="W230" s="57">
        <v>23.067499999999999</v>
      </c>
      <c r="X230" s="57">
        <v>30.482499999999998</v>
      </c>
    </row>
    <row r="231" spans="11:24" x14ac:dyDescent="0.45">
      <c r="K231" s="93"/>
      <c r="S231" s="57" t="str">
        <f t="shared" si="3"/>
        <v/>
      </c>
      <c r="T231" s="93">
        <v>38303</v>
      </c>
      <c r="U231" s="57">
        <v>16.839020999999999</v>
      </c>
      <c r="V231" s="57">
        <v>9.8150000000000013</v>
      </c>
      <c r="W231" s="57">
        <v>20.57</v>
      </c>
      <c r="X231" s="57">
        <v>27.39875</v>
      </c>
    </row>
    <row r="232" spans="11:24" x14ac:dyDescent="0.45">
      <c r="K232" s="93"/>
      <c r="S232" s="57" t="str">
        <f t="shared" si="3"/>
        <v/>
      </c>
      <c r="T232" s="93">
        <v>38306</v>
      </c>
      <c r="U232" s="57">
        <v>16.897784175000002</v>
      </c>
      <c r="V232" s="57">
        <v>9.9574999999999996</v>
      </c>
      <c r="W232" s="57">
        <v>22.307500000000001</v>
      </c>
      <c r="X232" s="57">
        <v>28.14875</v>
      </c>
    </row>
    <row r="233" spans="11:24" x14ac:dyDescent="0.45">
      <c r="K233" s="93"/>
      <c r="S233" s="57" t="str">
        <f t="shared" si="3"/>
        <v/>
      </c>
      <c r="T233" s="93">
        <v>38307</v>
      </c>
      <c r="U233" s="57">
        <v>24.955594999999999</v>
      </c>
      <c r="V233" s="57">
        <v>8.2266666666666648</v>
      </c>
      <c r="W233" s="57">
        <v>22.572499999999998</v>
      </c>
      <c r="X233" s="57">
        <v>24.23</v>
      </c>
    </row>
    <row r="234" spans="11:24" x14ac:dyDescent="0.45">
      <c r="K234" s="93"/>
      <c r="S234" s="57" t="str">
        <f t="shared" si="3"/>
        <v/>
      </c>
      <c r="T234" s="93">
        <v>38308</v>
      </c>
      <c r="U234" s="57">
        <v>26.613580750000001</v>
      </c>
      <c r="V234" s="57">
        <v>11.688749999999999</v>
      </c>
      <c r="W234" s="57">
        <v>20.78</v>
      </c>
      <c r="X234" s="57">
        <v>26.67</v>
      </c>
    </row>
    <row r="235" spans="11:24" x14ac:dyDescent="0.45">
      <c r="K235" s="93"/>
      <c r="S235" s="57" t="str">
        <f t="shared" si="3"/>
        <v/>
      </c>
      <c r="T235" s="93">
        <v>38309</v>
      </c>
      <c r="U235" s="57">
        <v>31.568197999999999</v>
      </c>
      <c r="V235" s="57">
        <v>11.4125</v>
      </c>
      <c r="W235" s="57">
        <v>22.39</v>
      </c>
      <c r="X235" s="57">
        <v>28.092499999999998</v>
      </c>
    </row>
    <row r="236" spans="11:24" x14ac:dyDescent="0.45">
      <c r="K236" s="93"/>
      <c r="S236" s="57" t="str">
        <f t="shared" si="3"/>
        <v/>
      </c>
      <c r="T236" s="93">
        <v>38310</v>
      </c>
      <c r="U236" s="57">
        <v>23.1872525</v>
      </c>
      <c r="V236" s="57">
        <v>9.5625</v>
      </c>
      <c r="W236" s="57">
        <v>19.638750000000002</v>
      </c>
      <c r="X236" s="57">
        <v>25.125</v>
      </c>
    </row>
    <row r="237" spans="11:24" x14ac:dyDescent="0.45">
      <c r="K237" s="93"/>
      <c r="S237" s="57" t="str">
        <f t="shared" si="3"/>
        <v/>
      </c>
      <c r="T237" s="93">
        <v>38313</v>
      </c>
      <c r="U237" s="57">
        <v>19.829974249999999</v>
      </c>
      <c r="V237" s="57">
        <v>10.8325</v>
      </c>
      <c r="W237" s="57">
        <v>20.02</v>
      </c>
      <c r="X237" s="57">
        <v>26.585000000000001</v>
      </c>
    </row>
    <row r="238" spans="11:24" x14ac:dyDescent="0.45">
      <c r="K238" s="93"/>
      <c r="S238" s="57" t="str">
        <f t="shared" si="3"/>
        <v/>
      </c>
      <c r="T238" s="93">
        <v>38314</v>
      </c>
      <c r="U238" s="57">
        <v>20.0950025</v>
      </c>
      <c r="V238" s="57">
        <v>7.3325000000000014</v>
      </c>
      <c r="W238" s="57">
        <v>17.771250000000002</v>
      </c>
      <c r="X238" s="57">
        <v>24.58</v>
      </c>
    </row>
    <row r="239" spans="11:24" x14ac:dyDescent="0.45">
      <c r="K239" s="93"/>
      <c r="S239" s="57" t="str">
        <f t="shared" si="3"/>
        <v/>
      </c>
      <c r="T239" s="93">
        <v>38315</v>
      </c>
      <c r="U239" s="57">
        <v>19.0401375</v>
      </c>
      <c r="V239" s="57">
        <v>6.2625000000000002</v>
      </c>
      <c r="W239" s="57">
        <v>19.102499999999999</v>
      </c>
      <c r="X239" s="57">
        <v>25.111250000000002</v>
      </c>
    </row>
    <row r="240" spans="11:24" x14ac:dyDescent="0.45">
      <c r="K240" s="93"/>
      <c r="S240" s="57" t="str">
        <f t="shared" si="3"/>
        <v/>
      </c>
      <c r="T240" s="93">
        <v>38316</v>
      </c>
      <c r="U240" s="57">
        <v>16.3398675</v>
      </c>
      <c r="V240" s="57">
        <v>7.4024999999999999</v>
      </c>
      <c r="W240" s="57">
        <v>20.182499999999997</v>
      </c>
      <c r="X240" s="57">
        <v>25.3475</v>
      </c>
    </row>
    <row r="241" spans="11:24" x14ac:dyDescent="0.45">
      <c r="K241" s="93"/>
      <c r="S241" s="57" t="str">
        <f t="shared" si="3"/>
        <v/>
      </c>
      <c r="T241" s="93">
        <v>38317</v>
      </c>
      <c r="U241" s="57">
        <v>12.627144325</v>
      </c>
      <c r="V241" s="57">
        <v>10.105</v>
      </c>
      <c r="W241" s="57">
        <v>20.30875</v>
      </c>
      <c r="X241" s="57">
        <v>26.61</v>
      </c>
    </row>
    <row r="242" spans="11:24" x14ac:dyDescent="0.45">
      <c r="K242" s="93"/>
      <c r="S242" s="57" t="str">
        <f t="shared" si="3"/>
        <v/>
      </c>
      <c r="T242" s="93">
        <v>38320</v>
      </c>
      <c r="U242" s="57">
        <v>12.088895749999999</v>
      </c>
      <c r="V242" s="57">
        <v>9.9499999999999993</v>
      </c>
      <c r="W242" s="57">
        <v>20.475000000000001</v>
      </c>
      <c r="X242" s="57">
        <v>25.72625</v>
      </c>
    </row>
    <row r="243" spans="11:24" x14ac:dyDescent="0.45">
      <c r="K243" s="93"/>
      <c r="S243" s="57" t="str">
        <f t="shared" si="3"/>
        <v/>
      </c>
      <c r="T243" s="93">
        <v>38321</v>
      </c>
      <c r="U243" s="57">
        <v>16.804667975000001</v>
      </c>
      <c r="V243" s="57">
        <v>12.4</v>
      </c>
      <c r="W243" s="57">
        <v>19.690000000000001</v>
      </c>
      <c r="X243" s="57">
        <v>25.717500000000001</v>
      </c>
    </row>
    <row r="244" spans="11:24" x14ac:dyDescent="0.45">
      <c r="K244" s="93"/>
      <c r="S244" s="57" t="str">
        <f t="shared" si="3"/>
        <v/>
      </c>
      <c r="T244" s="93">
        <v>38322</v>
      </c>
      <c r="U244" s="57">
        <v>18.638305199999998</v>
      </c>
      <c r="V244" s="57">
        <v>8.9525000000000006</v>
      </c>
      <c r="W244" s="57">
        <v>18.922499999999999</v>
      </c>
      <c r="X244" s="57">
        <v>26.674999999999997</v>
      </c>
    </row>
    <row r="245" spans="11:24" x14ac:dyDescent="0.45">
      <c r="K245" s="93"/>
      <c r="S245" s="57" t="str">
        <f t="shared" si="3"/>
        <v/>
      </c>
      <c r="T245" s="93">
        <v>38323</v>
      </c>
      <c r="U245" s="57">
        <v>18.091066250000001</v>
      </c>
      <c r="V245" s="57">
        <v>12.7675</v>
      </c>
      <c r="W245" s="57">
        <v>20.932500000000001</v>
      </c>
      <c r="X245" s="57">
        <v>27.897500000000001</v>
      </c>
    </row>
    <row r="246" spans="11:24" x14ac:dyDescent="0.45">
      <c r="K246" s="93"/>
      <c r="S246" s="57" t="str">
        <f t="shared" si="3"/>
        <v/>
      </c>
      <c r="T246" s="93">
        <v>38324</v>
      </c>
      <c r="U246" s="57">
        <v>14.005441250000002</v>
      </c>
      <c r="V246" s="57">
        <v>11.032499999999999</v>
      </c>
      <c r="W246" s="57">
        <v>17.940624999999997</v>
      </c>
      <c r="X246" s="57">
        <v>25.996874999999999</v>
      </c>
    </row>
    <row r="247" spans="11:24" x14ac:dyDescent="0.45">
      <c r="K247" s="93"/>
      <c r="S247" s="57" t="str">
        <f t="shared" si="3"/>
        <v/>
      </c>
      <c r="T247" s="93">
        <v>38327</v>
      </c>
      <c r="U247" s="57">
        <v>8.8532875000000004</v>
      </c>
      <c r="V247" s="57">
        <v>9.8449999999999989</v>
      </c>
      <c r="W247" s="57">
        <v>15.27</v>
      </c>
      <c r="X247" s="57">
        <v>23.450000000000003</v>
      </c>
    </row>
    <row r="248" spans="11:24" x14ac:dyDescent="0.45">
      <c r="K248" s="93"/>
      <c r="S248" s="57" t="str">
        <f t="shared" si="3"/>
        <v/>
      </c>
      <c r="T248" s="93">
        <v>38328</v>
      </c>
      <c r="U248" s="57">
        <v>12.27289</v>
      </c>
      <c r="V248" s="57">
        <v>11.974999999999998</v>
      </c>
      <c r="W248" s="57">
        <v>17.4575</v>
      </c>
      <c r="X248" s="57">
        <v>24.472500000000004</v>
      </c>
    </row>
    <row r="249" spans="11:24" x14ac:dyDescent="0.45">
      <c r="K249" s="93"/>
      <c r="S249" s="57" t="str">
        <f t="shared" si="3"/>
        <v/>
      </c>
      <c r="T249" s="93">
        <v>38329</v>
      </c>
      <c r="U249" s="57">
        <v>10.358345</v>
      </c>
      <c r="V249" s="57">
        <v>9.9499999999999993</v>
      </c>
      <c r="W249" s="57">
        <v>15.875</v>
      </c>
      <c r="X249" s="57">
        <v>25.54</v>
      </c>
    </row>
    <row r="250" spans="11:24" x14ac:dyDescent="0.45">
      <c r="K250" s="93"/>
      <c r="S250" s="57" t="str">
        <f t="shared" si="3"/>
        <v/>
      </c>
      <c r="T250" s="93">
        <v>38330</v>
      </c>
      <c r="U250" s="57">
        <v>11.250259999999999</v>
      </c>
      <c r="V250" s="57">
        <v>11.717500000000001</v>
      </c>
      <c r="W250" s="57">
        <v>17.22625</v>
      </c>
      <c r="X250" s="57">
        <v>25.092500000000001</v>
      </c>
    </row>
    <row r="251" spans="11:24" x14ac:dyDescent="0.45">
      <c r="K251" s="93"/>
      <c r="S251" s="57" t="str">
        <f t="shared" si="3"/>
        <v/>
      </c>
      <c r="T251" s="93">
        <v>38331</v>
      </c>
      <c r="U251" s="57">
        <v>13.293199999999999</v>
      </c>
      <c r="V251" s="57">
        <v>10.16</v>
      </c>
      <c r="W251" s="57">
        <v>16.982500000000002</v>
      </c>
      <c r="X251" s="57">
        <v>25.240000000000002</v>
      </c>
    </row>
    <row r="252" spans="11:24" x14ac:dyDescent="0.45">
      <c r="K252" s="93"/>
      <c r="S252" s="57" t="str">
        <f t="shared" si="3"/>
        <v/>
      </c>
      <c r="T252" s="93">
        <v>38334</v>
      </c>
      <c r="U252" s="57">
        <v>14.683490750000002</v>
      </c>
      <c r="V252" s="57">
        <v>12.077500000000001</v>
      </c>
      <c r="W252" s="57">
        <v>17.125</v>
      </c>
      <c r="X252" s="57">
        <v>25.0975</v>
      </c>
    </row>
    <row r="253" spans="11:24" x14ac:dyDescent="0.45">
      <c r="K253" s="93"/>
      <c r="S253" s="57" t="str">
        <f t="shared" si="3"/>
        <v/>
      </c>
      <c r="T253" s="93">
        <v>38335</v>
      </c>
      <c r="U253" s="57">
        <v>16.09870025</v>
      </c>
      <c r="V253" s="57">
        <v>11.690000000000001</v>
      </c>
      <c r="W253" s="57">
        <v>15.018749999999999</v>
      </c>
      <c r="X253" s="57">
        <v>23.292499999999997</v>
      </c>
    </row>
    <row r="254" spans="11:24" x14ac:dyDescent="0.45">
      <c r="K254" s="93"/>
      <c r="S254" s="57" t="str">
        <f t="shared" si="3"/>
        <v/>
      </c>
      <c r="T254" s="93">
        <v>38336</v>
      </c>
      <c r="U254" s="57">
        <v>20.308601250000002</v>
      </c>
      <c r="V254" s="57">
        <v>11.73</v>
      </c>
      <c r="W254" s="57">
        <v>15.0075</v>
      </c>
      <c r="X254" s="57">
        <v>22.4</v>
      </c>
    </row>
    <row r="255" spans="11:24" x14ac:dyDescent="0.45">
      <c r="K255" s="93"/>
      <c r="S255" s="57" t="str">
        <f t="shared" si="3"/>
        <v/>
      </c>
      <c r="T255" s="93">
        <v>38337</v>
      </c>
      <c r="U255" s="57">
        <v>21.657262249999999</v>
      </c>
      <c r="V255" s="57">
        <v>14.921250000000001</v>
      </c>
      <c r="W255" s="57">
        <v>15.562500000000002</v>
      </c>
      <c r="X255" s="57">
        <v>21.82375</v>
      </c>
    </row>
    <row r="256" spans="11:24" x14ac:dyDescent="0.45">
      <c r="K256" s="93"/>
      <c r="S256" s="57" t="str">
        <f t="shared" si="3"/>
        <v/>
      </c>
      <c r="T256" s="93">
        <v>38338</v>
      </c>
      <c r="U256" s="57">
        <v>18.684715000000001</v>
      </c>
      <c r="V256" s="57">
        <v>26.427500000000002</v>
      </c>
      <c r="W256" s="57">
        <v>16.87</v>
      </c>
      <c r="X256" s="57">
        <v>22.48</v>
      </c>
    </row>
    <row r="257" spans="11:24" x14ac:dyDescent="0.45">
      <c r="K257" s="93"/>
      <c r="S257" s="57" t="str">
        <f t="shared" si="3"/>
        <v/>
      </c>
      <c r="T257" s="93">
        <v>38341</v>
      </c>
      <c r="U257" s="57">
        <v>19.955650500000001</v>
      </c>
      <c r="V257" s="57">
        <v>13.755000000000001</v>
      </c>
      <c r="W257" s="57">
        <v>16.195</v>
      </c>
      <c r="X257" s="57">
        <v>23.240000000000002</v>
      </c>
    </row>
    <row r="258" spans="11:24" x14ac:dyDescent="0.45">
      <c r="K258" s="93"/>
      <c r="S258" s="57" t="str">
        <f t="shared" si="3"/>
        <v/>
      </c>
      <c r="T258" s="93">
        <v>38342</v>
      </c>
      <c r="U258" s="57">
        <v>23.610089000000002</v>
      </c>
      <c r="V258" s="57">
        <v>11.3325</v>
      </c>
      <c r="W258" s="57">
        <v>16.260000000000002</v>
      </c>
      <c r="X258" s="57">
        <v>20.414999999999999</v>
      </c>
    </row>
    <row r="259" spans="11:24" x14ac:dyDescent="0.45">
      <c r="K259" s="93"/>
      <c r="S259" s="57" t="str">
        <f t="shared" si="3"/>
        <v/>
      </c>
      <c r="T259" s="93">
        <v>38343</v>
      </c>
      <c r="U259" s="57">
        <v>23.851408500000002</v>
      </c>
      <c r="V259" s="57">
        <v>11.84</v>
      </c>
      <c r="W259" s="57">
        <v>15.299999999999999</v>
      </c>
      <c r="X259" s="57">
        <v>19.607500000000002</v>
      </c>
    </row>
    <row r="260" spans="11:24" x14ac:dyDescent="0.45">
      <c r="K260" s="93"/>
      <c r="S260" s="57" t="str">
        <f t="shared" si="3"/>
        <v/>
      </c>
      <c r="T260" s="93">
        <v>38344</v>
      </c>
      <c r="U260" s="57">
        <v>22.137344249999998</v>
      </c>
      <c r="V260" s="57">
        <v>11.077500000000001</v>
      </c>
      <c r="W260" s="57">
        <v>14.755000000000001</v>
      </c>
      <c r="X260" s="57">
        <v>20.414999999999999</v>
      </c>
    </row>
    <row r="261" spans="11:24" x14ac:dyDescent="0.45">
      <c r="K261" s="93"/>
      <c r="S261" s="57" t="str">
        <f t="shared" si="3"/>
        <v/>
      </c>
      <c r="T261" s="93">
        <v>38345</v>
      </c>
      <c r="U261" s="57">
        <v>15.683997499999998</v>
      </c>
      <c r="V261" s="57">
        <v>7.9350000000000005</v>
      </c>
      <c r="W261" s="57">
        <v>13.526250000000001</v>
      </c>
      <c r="X261" s="57">
        <v>19.17625</v>
      </c>
    </row>
    <row r="262" spans="11:24" x14ac:dyDescent="0.45">
      <c r="K262" s="93"/>
      <c r="S262" s="57" t="str">
        <f t="shared" si="3"/>
        <v/>
      </c>
      <c r="T262" s="93">
        <v>38348</v>
      </c>
      <c r="U262" s="57">
        <v>17.588585000000002</v>
      </c>
      <c r="V262" s="57">
        <v>9.16</v>
      </c>
      <c r="W262" s="57">
        <v>15.335000000000001</v>
      </c>
      <c r="X262" s="57">
        <v>20.100000000000001</v>
      </c>
    </row>
    <row r="263" spans="11:24" x14ac:dyDescent="0.45">
      <c r="K263" s="93"/>
      <c r="S263" s="57" t="str">
        <f t="shared" ref="S263:S326" si="4">RIGHT((IF(AND(MONTH(T263)=1,OR(DAY(T263)=1,DAY(T263)=4),ISEVEN(TEXT(T263,"yyyy"))),TEXT(T263,"yyyy"),"")),2)</f>
        <v/>
      </c>
      <c r="T263" s="93">
        <v>38349</v>
      </c>
      <c r="U263" s="57">
        <v>20.733822</v>
      </c>
      <c r="V263" s="57">
        <v>8.2825000000000006</v>
      </c>
      <c r="W263" s="57">
        <v>13.565</v>
      </c>
      <c r="X263" s="57">
        <v>19.204999999999998</v>
      </c>
    </row>
    <row r="264" spans="11:24" x14ac:dyDescent="0.45">
      <c r="K264" s="93"/>
      <c r="S264" s="57" t="str">
        <f t="shared" si="4"/>
        <v/>
      </c>
      <c r="T264" s="93">
        <v>38350</v>
      </c>
      <c r="U264" s="57">
        <v>10.358331</v>
      </c>
      <c r="V264" s="57">
        <v>10.9375</v>
      </c>
      <c r="W264" s="57">
        <v>18.677499999999998</v>
      </c>
      <c r="X264" s="57">
        <v>24.587499999999999</v>
      </c>
    </row>
    <row r="265" spans="11:24" x14ac:dyDescent="0.45">
      <c r="K265" s="93"/>
      <c r="S265" s="57" t="str">
        <f t="shared" si="4"/>
        <v/>
      </c>
      <c r="T265" s="93">
        <v>38351</v>
      </c>
      <c r="U265" s="57">
        <v>7.495400000000001</v>
      </c>
      <c r="V265" s="57">
        <v>6.3025000000000002</v>
      </c>
      <c r="W265" s="57">
        <v>15.934999999999999</v>
      </c>
      <c r="X265" s="57">
        <v>24.5</v>
      </c>
    </row>
    <row r="266" spans="11:24" x14ac:dyDescent="0.45">
      <c r="K266" s="93"/>
      <c r="S266" s="57" t="str">
        <f t="shared" si="4"/>
        <v/>
      </c>
      <c r="T266" s="93">
        <v>38352</v>
      </c>
      <c r="U266" s="57">
        <v>3.1786874999999997</v>
      </c>
      <c r="V266" s="57">
        <v>5.1950000000000003</v>
      </c>
      <c r="W266" s="57">
        <v>15.52</v>
      </c>
      <c r="X266" s="57">
        <v>22.83</v>
      </c>
    </row>
    <row r="267" spans="11:24" x14ac:dyDescent="0.45">
      <c r="K267" s="93"/>
      <c r="S267" s="57" t="str">
        <f t="shared" si="4"/>
        <v/>
      </c>
      <c r="T267" s="93">
        <v>38355</v>
      </c>
      <c r="U267" s="57">
        <v>2.1085174999999996</v>
      </c>
      <c r="V267" s="57">
        <v>5.7525000000000004</v>
      </c>
      <c r="W267" s="57">
        <v>15.971250000000001</v>
      </c>
      <c r="X267" s="57">
        <v>22.777499999999996</v>
      </c>
    </row>
    <row r="268" spans="11:24" x14ac:dyDescent="0.45">
      <c r="K268" s="93"/>
      <c r="S268" s="57" t="str">
        <f t="shared" si="4"/>
        <v/>
      </c>
      <c r="T268" s="93">
        <v>38356</v>
      </c>
      <c r="U268" s="57">
        <v>8.0242259999999987</v>
      </c>
      <c r="V268" s="57">
        <v>4.3925000000000001</v>
      </c>
      <c r="W268" s="57">
        <v>14.57</v>
      </c>
      <c r="X268" s="57">
        <v>23.69</v>
      </c>
    </row>
    <row r="269" spans="11:24" x14ac:dyDescent="0.45">
      <c r="K269" s="93"/>
      <c r="S269" s="57" t="str">
        <f t="shared" si="4"/>
        <v/>
      </c>
      <c r="T269" s="93">
        <v>38357</v>
      </c>
      <c r="U269" s="57">
        <v>9.5932717500000013</v>
      </c>
      <c r="V269" s="57">
        <v>6.54</v>
      </c>
      <c r="W269" s="57">
        <v>15.355</v>
      </c>
      <c r="X269" s="57">
        <v>21.835000000000001</v>
      </c>
    </row>
    <row r="270" spans="11:24" x14ac:dyDescent="0.45">
      <c r="K270" s="93"/>
      <c r="S270" s="57" t="str">
        <f t="shared" si="4"/>
        <v/>
      </c>
      <c r="T270" s="93">
        <v>38358</v>
      </c>
      <c r="U270" s="57">
        <v>11.742194999999999</v>
      </c>
      <c r="V270" s="57">
        <v>4.6125000000000007</v>
      </c>
      <c r="W270" s="57">
        <v>15.639999999999999</v>
      </c>
      <c r="X270" s="57">
        <v>19.7075</v>
      </c>
    </row>
    <row r="271" spans="11:24" x14ac:dyDescent="0.45">
      <c r="K271" s="93"/>
      <c r="S271" s="57" t="str">
        <f t="shared" si="4"/>
        <v/>
      </c>
      <c r="T271" s="93">
        <v>38359</v>
      </c>
      <c r="U271" s="57">
        <v>8.0513529999999989</v>
      </c>
      <c r="V271" s="57">
        <v>6.7650000000000006</v>
      </c>
      <c r="W271" s="57">
        <v>14.31</v>
      </c>
      <c r="X271" s="57">
        <v>21.755000000000003</v>
      </c>
    </row>
    <row r="272" spans="11:24" x14ac:dyDescent="0.45">
      <c r="K272" s="93"/>
      <c r="S272" s="57" t="str">
        <f t="shared" si="4"/>
        <v/>
      </c>
      <c r="T272" s="93">
        <v>38362</v>
      </c>
      <c r="U272" s="57">
        <v>20.290602500000002</v>
      </c>
      <c r="V272" s="57">
        <v>7.4575000000000005</v>
      </c>
      <c r="W272" s="57">
        <v>15.46</v>
      </c>
      <c r="X272" s="57">
        <v>22.155000000000001</v>
      </c>
    </row>
    <row r="273" spans="11:24" x14ac:dyDescent="0.45">
      <c r="K273" s="93"/>
      <c r="S273" s="57" t="str">
        <f t="shared" si="4"/>
        <v/>
      </c>
      <c r="T273" s="93">
        <v>38363</v>
      </c>
      <c r="U273" s="57">
        <v>24.291398749999999</v>
      </c>
      <c r="V273" s="57">
        <v>9.8637499999999996</v>
      </c>
      <c r="W273" s="57">
        <v>17.11</v>
      </c>
      <c r="X273" s="57">
        <v>22.475000000000001</v>
      </c>
    </row>
    <row r="274" spans="11:24" x14ac:dyDescent="0.45">
      <c r="K274" s="93"/>
      <c r="S274" s="57" t="str">
        <f t="shared" si="4"/>
        <v/>
      </c>
      <c r="T274" s="93">
        <v>38364</v>
      </c>
      <c r="U274" s="57">
        <v>21.241259999999997</v>
      </c>
      <c r="V274" s="57">
        <v>10.084250000000001</v>
      </c>
      <c r="W274" s="57">
        <v>16.01125</v>
      </c>
      <c r="X274" s="57">
        <v>22.954999999999998</v>
      </c>
    </row>
    <row r="275" spans="11:24" x14ac:dyDescent="0.45">
      <c r="K275" s="93"/>
      <c r="S275" s="57" t="str">
        <f t="shared" si="4"/>
        <v/>
      </c>
      <c r="T275" s="93">
        <v>38365</v>
      </c>
      <c r="U275" s="57">
        <v>20.526452750000001</v>
      </c>
      <c r="V275" s="57">
        <v>18.946666666666665</v>
      </c>
      <c r="W275" s="57">
        <v>14.807500000000001</v>
      </c>
      <c r="X275" s="57">
        <v>19.759999999999998</v>
      </c>
    </row>
    <row r="276" spans="11:24" x14ac:dyDescent="0.45">
      <c r="K276" s="93"/>
      <c r="S276" s="57" t="str">
        <f t="shared" si="4"/>
        <v/>
      </c>
      <c r="T276" s="93">
        <v>38366</v>
      </c>
      <c r="U276" s="57">
        <v>18.167727500000002</v>
      </c>
      <c r="V276" s="57">
        <v>5.665</v>
      </c>
      <c r="W276" s="57">
        <v>15.65</v>
      </c>
      <c r="X276" s="57">
        <v>21.94</v>
      </c>
    </row>
    <row r="277" spans="11:24" x14ac:dyDescent="0.45">
      <c r="K277" s="93"/>
      <c r="S277" s="57" t="str">
        <f t="shared" si="4"/>
        <v/>
      </c>
      <c r="T277" s="93">
        <v>38369</v>
      </c>
      <c r="U277" s="57">
        <v>22.866444999999995</v>
      </c>
      <c r="V277" s="57">
        <v>1.7333333333333336</v>
      </c>
      <c r="W277" s="57">
        <v>16.1875</v>
      </c>
      <c r="X277" s="57">
        <v>20.952500000000001</v>
      </c>
    </row>
    <row r="278" spans="11:24" x14ac:dyDescent="0.45">
      <c r="K278" s="93"/>
      <c r="S278" s="57" t="str">
        <f t="shared" si="4"/>
        <v/>
      </c>
      <c r="T278" s="93">
        <v>38370</v>
      </c>
      <c r="U278" s="57">
        <v>25.091075249999999</v>
      </c>
      <c r="V278" s="57">
        <v>9.3999999999999986</v>
      </c>
      <c r="W278" s="57">
        <v>15.28125</v>
      </c>
      <c r="X278" s="57">
        <v>20.247500000000002</v>
      </c>
    </row>
    <row r="279" spans="11:24" x14ac:dyDescent="0.45">
      <c r="K279" s="93"/>
      <c r="S279" s="57" t="str">
        <f t="shared" si="4"/>
        <v/>
      </c>
      <c r="T279" s="93">
        <v>38371</v>
      </c>
      <c r="U279" s="57">
        <v>21.333322500000001</v>
      </c>
      <c r="V279" s="57">
        <v>20.253333333333334</v>
      </c>
      <c r="W279" s="57">
        <v>15.50375</v>
      </c>
      <c r="X279" s="57">
        <v>20.325000000000003</v>
      </c>
    </row>
    <row r="280" spans="11:24" x14ac:dyDescent="0.45">
      <c r="K280" s="93"/>
      <c r="S280" s="57" t="str">
        <f t="shared" si="4"/>
        <v/>
      </c>
      <c r="T280" s="93">
        <v>38372</v>
      </c>
      <c r="U280" s="57">
        <v>20.355760000000004</v>
      </c>
      <c r="V280" s="57">
        <v>10.1625</v>
      </c>
      <c r="W280" s="57">
        <v>15.2125</v>
      </c>
      <c r="X280" s="57">
        <v>21.47</v>
      </c>
    </row>
    <row r="281" spans="11:24" x14ac:dyDescent="0.45">
      <c r="K281" s="93"/>
      <c r="S281" s="57" t="str">
        <f t="shared" si="4"/>
        <v/>
      </c>
      <c r="T281" s="93">
        <v>38373</v>
      </c>
      <c r="U281" s="57">
        <v>19.531857500000001</v>
      </c>
      <c r="V281" s="57">
        <v>9.1974999999999998</v>
      </c>
      <c r="W281" s="57">
        <v>15.798750000000002</v>
      </c>
      <c r="X281" s="57">
        <v>20.7075</v>
      </c>
    </row>
    <row r="282" spans="11:24" x14ac:dyDescent="0.45">
      <c r="K282" s="93"/>
      <c r="S282" s="57" t="str">
        <f t="shared" si="4"/>
        <v/>
      </c>
      <c r="T282" s="93">
        <v>38376</v>
      </c>
      <c r="U282" s="57">
        <v>14.967939999999999</v>
      </c>
      <c r="V282" s="57">
        <v>8.7537500000000001</v>
      </c>
      <c r="W282" s="57">
        <v>15.028749999999999</v>
      </c>
      <c r="X282" s="57">
        <v>20.21</v>
      </c>
    </row>
    <row r="283" spans="11:24" x14ac:dyDescent="0.45">
      <c r="K283" s="93"/>
      <c r="S283" s="57" t="str">
        <f t="shared" si="4"/>
        <v/>
      </c>
      <c r="T283" s="93">
        <v>38377</v>
      </c>
      <c r="U283" s="57">
        <v>16.305712499999998</v>
      </c>
      <c r="V283" s="57">
        <v>7.9483333333333333</v>
      </c>
      <c r="W283" s="57">
        <v>15.417499999999999</v>
      </c>
      <c r="X283" s="57">
        <v>20.232500000000002</v>
      </c>
    </row>
    <row r="284" spans="11:24" x14ac:dyDescent="0.45">
      <c r="K284" s="93"/>
      <c r="S284" s="57" t="str">
        <f t="shared" si="4"/>
        <v/>
      </c>
      <c r="T284" s="93">
        <v>38378</v>
      </c>
      <c r="U284" s="57">
        <v>13.065910000000002</v>
      </c>
      <c r="V284" s="57">
        <v>9.3674999999999997</v>
      </c>
      <c r="W284" s="57">
        <v>15.494999999999999</v>
      </c>
      <c r="X284" s="57">
        <v>20.324999999999999</v>
      </c>
    </row>
    <row r="285" spans="11:24" x14ac:dyDescent="0.45">
      <c r="K285" s="93"/>
      <c r="S285" s="57" t="str">
        <f t="shared" si="4"/>
        <v/>
      </c>
      <c r="T285" s="93">
        <v>38379</v>
      </c>
      <c r="U285" s="57">
        <v>12.531545000000001</v>
      </c>
      <c r="V285" s="57">
        <v>7.9049999999999994</v>
      </c>
      <c r="W285" s="57">
        <v>16.37</v>
      </c>
      <c r="X285" s="57">
        <v>21.615000000000002</v>
      </c>
    </row>
    <row r="286" spans="11:24" x14ac:dyDescent="0.45">
      <c r="K286" s="93"/>
      <c r="S286" s="57" t="str">
        <f t="shared" si="4"/>
        <v/>
      </c>
      <c r="T286" s="93">
        <v>38380</v>
      </c>
      <c r="U286" s="57">
        <v>12.129202500000002</v>
      </c>
      <c r="V286" s="57">
        <v>12.065000000000001</v>
      </c>
      <c r="W286" s="57">
        <v>16.092500000000001</v>
      </c>
      <c r="X286" s="57">
        <v>21.188749999999999</v>
      </c>
    </row>
    <row r="287" spans="11:24" x14ac:dyDescent="0.45">
      <c r="K287" s="93"/>
      <c r="S287" s="57" t="str">
        <f t="shared" si="4"/>
        <v/>
      </c>
      <c r="T287" s="93">
        <v>38383</v>
      </c>
      <c r="U287" s="57">
        <v>10.557795</v>
      </c>
      <c r="V287" s="57">
        <v>11.115</v>
      </c>
      <c r="W287" s="57">
        <v>16.472499999999997</v>
      </c>
      <c r="X287" s="57">
        <v>21.515000000000001</v>
      </c>
    </row>
    <row r="288" spans="11:24" x14ac:dyDescent="0.45">
      <c r="K288" s="93"/>
      <c r="S288" s="57" t="str">
        <f t="shared" si="4"/>
        <v/>
      </c>
      <c r="T288" s="93">
        <v>38384</v>
      </c>
      <c r="U288" s="57">
        <v>12.359175</v>
      </c>
      <c r="V288" s="57">
        <v>13.393750000000001</v>
      </c>
      <c r="W288" s="57">
        <v>17.19875</v>
      </c>
      <c r="X288" s="57">
        <v>22.498750000000001</v>
      </c>
    </row>
    <row r="289" spans="11:24" x14ac:dyDescent="0.45">
      <c r="K289" s="93"/>
      <c r="S289" s="57" t="str">
        <f t="shared" si="4"/>
        <v/>
      </c>
      <c r="T289" s="93">
        <v>38385</v>
      </c>
      <c r="U289" s="57">
        <v>16.988637499999999</v>
      </c>
      <c r="V289" s="57">
        <v>8.1233333333333331</v>
      </c>
      <c r="W289" s="57">
        <v>16.872500000000002</v>
      </c>
      <c r="X289" s="57">
        <v>21.212499999999999</v>
      </c>
    </row>
    <row r="290" spans="11:24" x14ac:dyDescent="0.45">
      <c r="K290" s="93"/>
      <c r="S290" s="57" t="str">
        <f t="shared" si="4"/>
        <v/>
      </c>
      <c r="T290" s="93">
        <v>38386</v>
      </c>
      <c r="U290" s="57">
        <v>14.339145000000002</v>
      </c>
      <c r="V290" s="57">
        <v>10.697500000000002</v>
      </c>
      <c r="W290" s="57">
        <v>17.19875</v>
      </c>
      <c r="X290" s="57">
        <v>23.1525</v>
      </c>
    </row>
    <row r="291" spans="11:24" x14ac:dyDescent="0.45">
      <c r="K291" s="93"/>
      <c r="S291" s="57" t="str">
        <f t="shared" si="4"/>
        <v/>
      </c>
      <c r="T291" s="93">
        <v>38387</v>
      </c>
      <c r="U291" s="57">
        <v>13.122416250000001</v>
      </c>
      <c r="V291" s="57">
        <v>13.358750000000001</v>
      </c>
      <c r="W291" s="57">
        <v>16.213750000000001</v>
      </c>
      <c r="X291" s="57">
        <v>21.84</v>
      </c>
    </row>
    <row r="292" spans="11:24" x14ac:dyDescent="0.45">
      <c r="K292" s="93"/>
      <c r="S292" s="57" t="str">
        <f t="shared" si="4"/>
        <v/>
      </c>
      <c r="T292" s="93">
        <v>38390</v>
      </c>
      <c r="U292" s="57">
        <v>10.749332500000001</v>
      </c>
      <c r="V292" s="57">
        <v>12.245000000000001</v>
      </c>
      <c r="W292" s="57">
        <v>14.835000000000001</v>
      </c>
      <c r="X292" s="57">
        <v>20.525000000000002</v>
      </c>
    </row>
    <row r="293" spans="11:24" x14ac:dyDescent="0.45">
      <c r="K293" s="93"/>
      <c r="S293" s="57" t="str">
        <f t="shared" si="4"/>
        <v/>
      </c>
      <c r="T293" s="93">
        <v>38391</v>
      </c>
      <c r="U293" s="57">
        <v>16.304504250000001</v>
      </c>
      <c r="V293" s="57">
        <v>9.7583333333333346</v>
      </c>
      <c r="W293" s="57">
        <v>10.363750000000001</v>
      </c>
      <c r="X293" s="57">
        <v>19.088750000000001</v>
      </c>
    </row>
    <row r="294" spans="11:24" x14ac:dyDescent="0.45">
      <c r="K294" s="93"/>
      <c r="S294" s="57" t="str">
        <f t="shared" si="4"/>
        <v/>
      </c>
      <c r="T294" s="93">
        <v>38392</v>
      </c>
      <c r="U294" s="57">
        <v>16.729062999999996</v>
      </c>
      <c r="V294" s="57">
        <v>23.526666666666667</v>
      </c>
      <c r="W294" s="57">
        <v>15.203749999999999</v>
      </c>
      <c r="X294" s="57">
        <v>18.420000000000002</v>
      </c>
    </row>
    <row r="295" spans="11:24" x14ac:dyDescent="0.45">
      <c r="K295" s="93"/>
      <c r="S295" s="57" t="str">
        <f t="shared" si="4"/>
        <v/>
      </c>
      <c r="T295" s="93">
        <v>38393</v>
      </c>
      <c r="U295" s="57">
        <v>15.503961949999997</v>
      </c>
      <c r="V295" s="57">
        <v>14.331250000000001</v>
      </c>
      <c r="W295" s="57">
        <v>16.627500000000001</v>
      </c>
      <c r="X295" s="57">
        <v>23.05875</v>
      </c>
    </row>
    <row r="296" spans="11:24" x14ac:dyDescent="0.45">
      <c r="K296" s="93"/>
      <c r="S296" s="57" t="str">
        <f t="shared" si="4"/>
        <v/>
      </c>
      <c r="T296" s="93">
        <v>38394</v>
      </c>
      <c r="U296" s="57">
        <v>15.033359525</v>
      </c>
      <c r="V296" s="57">
        <v>14.395</v>
      </c>
      <c r="W296" s="57">
        <v>17.425000000000001</v>
      </c>
      <c r="X296" s="57">
        <v>23.307500000000001</v>
      </c>
    </row>
    <row r="297" spans="11:24" x14ac:dyDescent="0.45">
      <c r="K297" s="93"/>
      <c r="S297" s="57" t="str">
        <f t="shared" si="4"/>
        <v/>
      </c>
      <c r="T297" s="93">
        <v>38397</v>
      </c>
      <c r="U297" s="57">
        <v>11.926156499999999</v>
      </c>
      <c r="V297" s="57">
        <v>13.245000000000001</v>
      </c>
      <c r="W297" s="57">
        <v>16.387499999999999</v>
      </c>
      <c r="X297" s="57">
        <v>22.618749999999999</v>
      </c>
    </row>
    <row r="298" spans="11:24" x14ac:dyDescent="0.45">
      <c r="K298" s="93"/>
      <c r="S298" s="57" t="str">
        <f t="shared" si="4"/>
        <v/>
      </c>
      <c r="T298" s="93">
        <v>38398</v>
      </c>
      <c r="U298" s="57">
        <v>13.20603</v>
      </c>
      <c r="V298" s="57">
        <v>13.293749999999999</v>
      </c>
      <c r="W298" s="57">
        <v>17.025000000000002</v>
      </c>
      <c r="X298" s="57">
        <v>22.177499999999998</v>
      </c>
    </row>
    <row r="299" spans="11:24" x14ac:dyDescent="0.45">
      <c r="K299" s="93"/>
      <c r="S299" s="57" t="str">
        <f t="shared" si="4"/>
        <v/>
      </c>
      <c r="T299" s="93">
        <v>38399</v>
      </c>
      <c r="U299" s="57">
        <v>17.084592749999999</v>
      </c>
      <c r="V299" s="57">
        <v>25.674999999999997</v>
      </c>
      <c r="W299" s="57">
        <v>19.293333333333333</v>
      </c>
      <c r="X299" s="57">
        <v>25.431666666666668</v>
      </c>
    </row>
    <row r="300" spans="11:24" x14ac:dyDescent="0.45">
      <c r="K300" s="93"/>
      <c r="S300" s="57" t="str">
        <f t="shared" si="4"/>
        <v/>
      </c>
      <c r="T300" s="93">
        <v>38400</v>
      </c>
      <c r="U300" s="57">
        <v>14.40803075</v>
      </c>
      <c r="V300" s="57">
        <v>10.881250000000001</v>
      </c>
      <c r="W300" s="57">
        <v>14.368124999999999</v>
      </c>
      <c r="X300" s="57">
        <v>21.861249999999998</v>
      </c>
    </row>
    <row r="301" spans="11:24" x14ac:dyDescent="0.45">
      <c r="K301" s="93"/>
      <c r="S301" s="57" t="str">
        <f t="shared" si="4"/>
        <v/>
      </c>
      <c r="T301" s="93">
        <v>38401</v>
      </c>
      <c r="U301" s="57">
        <v>15.32389575</v>
      </c>
      <c r="V301" s="57">
        <v>11.193750000000001</v>
      </c>
      <c r="W301" s="57">
        <v>18.584999999999997</v>
      </c>
      <c r="X301" s="57">
        <v>24.64875</v>
      </c>
    </row>
    <row r="302" spans="11:24" x14ac:dyDescent="0.45">
      <c r="K302" s="93"/>
      <c r="S302" s="57" t="str">
        <f t="shared" si="4"/>
        <v/>
      </c>
      <c r="T302" s="93">
        <v>38404</v>
      </c>
      <c r="U302" s="57">
        <v>14.839154750000001</v>
      </c>
      <c r="V302" s="57">
        <v>14.370000000000001</v>
      </c>
      <c r="W302" s="57">
        <v>18.669999999999998</v>
      </c>
      <c r="X302" s="57">
        <v>24.2775</v>
      </c>
    </row>
    <row r="303" spans="11:24" x14ac:dyDescent="0.45">
      <c r="K303" s="93"/>
      <c r="S303" s="57" t="str">
        <f t="shared" si="4"/>
        <v/>
      </c>
      <c r="T303" s="93">
        <v>38405</v>
      </c>
      <c r="U303" s="57">
        <v>12.2668985</v>
      </c>
      <c r="V303" s="57">
        <v>15.3825</v>
      </c>
      <c r="W303" s="57">
        <v>16.206250000000001</v>
      </c>
      <c r="X303" s="57">
        <v>21.897500000000001</v>
      </c>
    </row>
    <row r="304" spans="11:24" x14ac:dyDescent="0.45">
      <c r="K304" s="93"/>
      <c r="S304" s="57" t="str">
        <f t="shared" si="4"/>
        <v/>
      </c>
      <c r="T304" s="93">
        <v>38406</v>
      </c>
      <c r="U304" s="57">
        <v>15.5335695</v>
      </c>
      <c r="V304" s="57">
        <v>16.19125</v>
      </c>
      <c r="W304" s="57">
        <v>16.817499999999999</v>
      </c>
      <c r="X304" s="57">
        <v>23.32</v>
      </c>
    </row>
    <row r="305" spans="11:24" x14ac:dyDescent="0.45">
      <c r="K305" s="93"/>
      <c r="S305" s="57" t="str">
        <f t="shared" si="4"/>
        <v/>
      </c>
      <c r="T305" s="93">
        <v>38407</v>
      </c>
      <c r="U305" s="57">
        <v>13.313595749999999</v>
      </c>
      <c r="V305" s="57">
        <v>10.945</v>
      </c>
      <c r="W305" s="57">
        <v>18.149999999999999</v>
      </c>
      <c r="X305" s="57">
        <v>24.344999999999999</v>
      </c>
    </row>
    <row r="306" spans="11:24" x14ac:dyDescent="0.45">
      <c r="K306" s="93"/>
      <c r="S306" s="57" t="str">
        <f t="shared" si="4"/>
        <v/>
      </c>
      <c r="T306" s="93">
        <v>38408</v>
      </c>
      <c r="U306" s="57">
        <v>9.2856863750000009</v>
      </c>
      <c r="V306" s="57">
        <v>9.4725000000000001</v>
      </c>
      <c r="W306" s="57">
        <v>16.324999999999999</v>
      </c>
      <c r="X306" s="57">
        <v>22.4725</v>
      </c>
    </row>
    <row r="307" spans="11:24" x14ac:dyDescent="0.45">
      <c r="K307" s="93"/>
      <c r="S307" s="57" t="str">
        <f t="shared" si="4"/>
        <v/>
      </c>
      <c r="T307" s="93">
        <v>38411</v>
      </c>
      <c r="U307" s="57">
        <v>11.138045375000001</v>
      </c>
      <c r="V307" s="57">
        <v>14.02</v>
      </c>
      <c r="W307" s="57">
        <v>18.787499999999998</v>
      </c>
      <c r="X307" s="57">
        <v>25.1</v>
      </c>
    </row>
    <row r="308" spans="11:24" x14ac:dyDescent="0.45">
      <c r="K308" s="93"/>
      <c r="S308" s="57" t="str">
        <f t="shared" si="4"/>
        <v/>
      </c>
      <c r="T308" s="93">
        <v>38412</v>
      </c>
      <c r="U308" s="57">
        <v>16.919442249999999</v>
      </c>
      <c r="V308" s="57">
        <v>17.36</v>
      </c>
      <c r="W308" s="57">
        <v>18.6325</v>
      </c>
      <c r="X308" s="57">
        <v>26.017499999999998</v>
      </c>
    </row>
    <row r="309" spans="11:24" x14ac:dyDescent="0.45">
      <c r="K309" s="93"/>
      <c r="S309" s="57" t="str">
        <f t="shared" si="4"/>
        <v/>
      </c>
      <c r="T309" s="93">
        <v>38413</v>
      </c>
      <c r="U309" s="57">
        <v>12.800061075</v>
      </c>
      <c r="V309" s="57">
        <v>17.057500000000001</v>
      </c>
      <c r="W309" s="57">
        <v>18.87125</v>
      </c>
      <c r="X309" s="57">
        <v>26.59</v>
      </c>
    </row>
    <row r="310" spans="11:24" x14ac:dyDescent="0.45">
      <c r="K310" s="93"/>
      <c r="S310" s="57" t="str">
        <f t="shared" si="4"/>
        <v/>
      </c>
      <c r="T310" s="93">
        <v>38414</v>
      </c>
      <c r="U310" s="57">
        <v>9.9205282500000003</v>
      </c>
      <c r="V310" s="57">
        <v>15.322499999999998</v>
      </c>
      <c r="W310" s="57">
        <v>18.215</v>
      </c>
      <c r="X310" s="57">
        <v>25.731250000000003</v>
      </c>
    </row>
    <row r="311" spans="11:24" x14ac:dyDescent="0.45">
      <c r="K311" s="93"/>
      <c r="S311" s="57" t="str">
        <f t="shared" si="4"/>
        <v/>
      </c>
      <c r="T311" s="93">
        <v>38415</v>
      </c>
      <c r="U311" s="57">
        <v>10.7247585</v>
      </c>
      <c r="V311" s="57">
        <v>12.6625</v>
      </c>
      <c r="W311" s="57">
        <v>17.989999999999998</v>
      </c>
      <c r="X311" s="57">
        <v>25</v>
      </c>
    </row>
    <row r="312" spans="11:24" x14ac:dyDescent="0.45">
      <c r="K312" s="93"/>
      <c r="S312" s="57" t="str">
        <f t="shared" si="4"/>
        <v/>
      </c>
      <c r="T312" s="93">
        <v>38418</v>
      </c>
      <c r="U312" s="57">
        <v>12.716243</v>
      </c>
      <c r="V312" s="57">
        <v>12.227499999999999</v>
      </c>
      <c r="W312" s="57">
        <v>17.55</v>
      </c>
      <c r="X312" s="57">
        <v>24.509999999999998</v>
      </c>
    </row>
    <row r="313" spans="11:24" x14ac:dyDescent="0.45">
      <c r="K313" s="93"/>
      <c r="S313" s="57" t="str">
        <f t="shared" si="4"/>
        <v/>
      </c>
      <c r="T313" s="93">
        <v>38419</v>
      </c>
      <c r="U313" s="57">
        <v>15.614438750000001</v>
      </c>
      <c r="V313" s="57">
        <v>12.9</v>
      </c>
      <c r="W313" s="57">
        <v>19.4175</v>
      </c>
      <c r="X313" s="57">
        <v>27.362500000000004</v>
      </c>
    </row>
    <row r="314" spans="11:24" x14ac:dyDescent="0.45">
      <c r="K314" s="93"/>
      <c r="S314" s="57" t="str">
        <f t="shared" si="4"/>
        <v/>
      </c>
      <c r="T314" s="93">
        <v>38420</v>
      </c>
      <c r="U314" s="57">
        <v>18.105424250000002</v>
      </c>
      <c r="V314" s="57">
        <v>12.5</v>
      </c>
      <c r="W314" s="57">
        <v>18.0625</v>
      </c>
      <c r="X314" s="57">
        <v>26.9175</v>
      </c>
    </row>
    <row r="315" spans="11:24" x14ac:dyDescent="0.45">
      <c r="K315" s="93"/>
      <c r="S315" s="57" t="str">
        <f t="shared" si="4"/>
        <v/>
      </c>
      <c r="T315" s="93">
        <v>38421</v>
      </c>
      <c r="U315" s="57">
        <v>14.610909000000001</v>
      </c>
      <c r="V315" s="57">
        <v>12.267500000000002</v>
      </c>
      <c r="W315" s="57">
        <v>17.227499999999999</v>
      </c>
      <c r="X315" s="57">
        <v>25.661250000000003</v>
      </c>
    </row>
    <row r="316" spans="11:24" x14ac:dyDescent="0.45">
      <c r="K316" s="93"/>
      <c r="S316" s="57" t="str">
        <f t="shared" si="4"/>
        <v/>
      </c>
      <c r="T316" s="93">
        <v>38422</v>
      </c>
      <c r="U316" s="57">
        <v>14.151202750000001</v>
      </c>
      <c r="V316" s="57">
        <v>12.4175</v>
      </c>
      <c r="W316" s="57">
        <v>19.25375</v>
      </c>
      <c r="X316" s="57">
        <v>28.409999999999997</v>
      </c>
    </row>
    <row r="317" spans="11:24" x14ac:dyDescent="0.45">
      <c r="K317" s="93"/>
      <c r="S317" s="57" t="str">
        <f t="shared" si="4"/>
        <v/>
      </c>
      <c r="T317" s="93">
        <v>38425</v>
      </c>
      <c r="U317" s="57">
        <v>15.243292499999999</v>
      </c>
      <c r="V317" s="57">
        <v>12.8375</v>
      </c>
      <c r="W317" s="57">
        <v>18.922499999999999</v>
      </c>
      <c r="X317" s="57">
        <v>27.85</v>
      </c>
    </row>
    <row r="318" spans="11:24" x14ac:dyDescent="0.45">
      <c r="K318" s="93"/>
      <c r="S318" s="57" t="str">
        <f t="shared" si="4"/>
        <v/>
      </c>
      <c r="T318" s="93">
        <v>38426</v>
      </c>
      <c r="U318" s="57">
        <v>17.608376750000001</v>
      </c>
      <c r="V318" s="57">
        <v>16.55875</v>
      </c>
      <c r="W318" s="57">
        <v>22.183125</v>
      </c>
      <c r="X318" s="57">
        <v>30.076875000000001</v>
      </c>
    </row>
    <row r="319" spans="11:24" x14ac:dyDescent="0.45">
      <c r="K319" s="93"/>
      <c r="S319" s="57" t="str">
        <f t="shared" si="4"/>
        <v/>
      </c>
      <c r="T319" s="93">
        <v>38427</v>
      </c>
      <c r="U319" s="57">
        <v>17.213542999999998</v>
      </c>
      <c r="V319" s="57">
        <v>16.559999999999999</v>
      </c>
      <c r="W319" s="57">
        <v>20.1875</v>
      </c>
      <c r="X319" s="57">
        <v>29.162500000000001</v>
      </c>
    </row>
    <row r="320" spans="11:24" x14ac:dyDescent="0.45">
      <c r="K320" s="93"/>
      <c r="S320" s="57" t="str">
        <f t="shared" si="4"/>
        <v/>
      </c>
      <c r="T320" s="93">
        <v>38428</v>
      </c>
      <c r="U320" s="57">
        <v>14.576382000000002</v>
      </c>
      <c r="V320" s="57">
        <v>15.493749999999999</v>
      </c>
      <c r="W320" s="57">
        <v>19.33625</v>
      </c>
      <c r="X320" s="57">
        <v>27.52375</v>
      </c>
    </row>
    <row r="321" spans="11:24" x14ac:dyDescent="0.45">
      <c r="K321" s="93"/>
      <c r="S321" s="57" t="str">
        <f t="shared" si="4"/>
        <v/>
      </c>
      <c r="T321" s="93">
        <v>38429</v>
      </c>
      <c r="U321" s="57">
        <v>13.778283500000001</v>
      </c>
      <c r="V321" s="57">
        <v>15.3925</v>
      </c>
      <c r="W321" s="57">
        <v>19.666250000000002</v>
      </c>
      <c r="X321" s="57">
        <v>27.75</v>
      </c>
    </row>
    <row r="322" spans="11:24" x14ac:dyDescent="0.45">
      <c r="K322" s="93"/>
      <c r="S322" s="57" t="str">
        <f t="shared" si="4"/>
        <v/>
      </c>
      <c r="T322" s="93">
        <v>38432</v>
      </c>
      <c r="U322" s="57">
        <v>13.154536500000001</v>
      </c>
      <c r="V322" s="57">
        <v>13.776250000000001</v>
      </c>
      <c r="W322" s="57">
        <v>22.15</v>
      </c>
      <c r="X322" s="57">
        <v>30.456249999999997</v>
      </c>
    </row>
    <row r="323" spans="11:24" x14ac:dyDescent="0.45">
      <c r="K323" s="93"/>
      <c r="S323" s="57" t="str">
        <f t="shared" si="4"/>
        <v/>
      </c>
      <c r="T323" s="93">
        <v>38433</v>
      </c>
      <c r="U323" s="57">
        <v>21.264140250000001</v>
      </c>
      <c r="V323" s="57">
        <v>18.712499999999999</v>
      </c>
      <c r="W323" s="57">
        <v>24.19</v>
      </c>
      <c r="X323" s="57">
        <v>32.81</v>
      </c>
    </row>
    <row r="324" spans="11:24" x14ac:dyDescent="0.45">
      <c r="K324" s="93"/>
      <c r="S324" s="57" t="str">
        <f t="shared" si="4"/>
        <v/>
      </c>
      <c r="T324" s="93">
        <v>38434</v>
      </c>
      <c r="U324" s="57">
        <v>15.780573700000001</v>
      </c>
      <c r="V324" s="57">
        <v>14.467499999999999</v>
      </c>
      <c r="W324" s="57">
        <v>22.069999999999997</v>
      </c>
      <c r="X324" s="57">
        <v>26.162500000000001</v>
      </c>
    </row>
    <row r="325" spans="11:24" x14ac:dyDescent="0.45">
      <c r="K325" s="93"/>
      <c r="S325" s="57" t="str">
        <f t="shared" si="4"/>
        <v/>
      </c>
      <c r="T325" s="93">
        <v>38435</v>
      </c>
      <c r="U325" s="57">
        <v>15.513016374999999</v>
      </c>
      <c r="V325" s="57">
        <v>14.145</v>
      </c>
      <c r="W325" s="57">
        <v>22.89833333333333</v>
      </c>
      <c r="X325" s="57">
        <v>26.8</v>
      </c>
    </row>
    <row r="326" spans="11:24" x14ac:dyDescent="0.45">
      <c r="K326" s="93"/>
      <c r="S326" s="57" t="str">
        <f t="shared" si="4"/>
        <v/>
      </c>
      <c r="T326" s="93">
        <v>38436</v>
      </c>
      <c r="U326" s="57">
        <v>15.630194699999999</v>
      </c>
      <c r="V326" s="57">
        <v>14.39</v>
      </c>
      <c r="W326" s="57">
        <v>26.011666666666667</v>
      </c>
      <c r="X326" s="57">
        <v>28.032499999999999</v>
      </c>
    </row>
    <row r="327" spans="11:24" x14ac:dyDescent="0.45">
      <c r="K327" s="93"/>
      <c r="S327" s="57" t="str">
        <f t="shared" ref="S327:S390" si="5">RIGHT((IF(AND(MONTH(T327)=1,OR(DAY(T327)=1,DAY(T327)=4),ISEVEN(TEXT(T327,"yyyy"))),TEXT(T327,"yyyy"),"")),2)</f>
        <v/>
      </c>
      <c r="T327" s="93">
        <v>38439</v>
      </c>
      <c r="U327" s="57">
        <v>14.87982225</v>
      </c>
      <c r="V327" s="57">
        <v>15.8225</v>
      </c>
      <c r="W327" s="57">
        <v>21.009999999999998</v>
      </c>
      <c r="X327" s="57">
        <v>28.862500000000001</v>
      </c>
    </row>
    <row r="328" spans="11:24" x14ac:dyDescent="0.45">
      <c r="K328" s="93"/>
      <c r="S328" s="57" t="str">
        <f t="shared" si="5"/>
        <v/>
      </c>
      <c r="T328" s="93">
        <v>38440</v>
      </c>
      <c r="U328" s="57">
        <v>16.080755249999999</v>
      </c>
      <c r="V328" s="57">
        <v>16.6875</v>
      </c>
      <c r="W328" s="57">
        <v>26.123333333333335</v>
      </c>
      <c r="X328" s="57">
        <v>28.904999999999998</v>
      </c>
    </row>
    <row r="329" spans="11:24" x14ac:dyDescent="0.45">
      <c r="K329" s="93"/>
      <c r="S329" s="57" t="str">
        <f t="shared" si="5"/>
        <v/>
      </c>
      <c r="T329" s="93">
        <v>38441</v>
      </c>
      <c r="U329" s="57">
        <v>20.318963249999999</v>
      </c>
      <c r="V329" s="57">
        <v>16.87875</v>
      </c>
      <c r="W329" s="57">
        <v>20.755625000000002</v>
      </c>
      <c r="X329" s="57">
        <v>27.546250000000001</v>
      </c>
    </row>
    <row r="330" spans="11:24" x14ac:dyDescent="0.45">
      <c r="K330" s="93"/>
      <c r="S330" s="57" t="str">
        <f t="shared" si="5"/>
        <v/>
      </c>
      <c r="T330" s="93">
        <v>38442</v>
      </c>
      <c r="U330" s="57">
        <v>20.655698425000001</v>
      </c>
      <c r="V330" s="57">
        <v>12.205</v>
      </c>
      <c r="W330" s="57">
        <v>22.893333333333334</v>
      </c>
      <c r="X330" s="57">
        <v>32.42</v>
      </c>
    </row>
    <row r="331" spans="11:24" x14ac:dyDescent="0.45">
      <c r="K331" s="93"/>
      <c r="S331" s="57" t="str">
        <f t="shared" si="5"/>
        <v/>
      </c>
      <c r="T331" s="93">
        <v>38443</v>
      </c>
      <c r="U331" s="57">
        <v>22.984115249999999</v>
      </c>
      <c r="V331" s="57">
        <v>18.077500000000001</v>
      </c>
      <c r="W331" s="57">
        <v>23.4175</v>
      </c>
      <c r="X331" s="57">
        <v>30.020000000000003</v>
      </c>
    </row>
    <row r="332" spans="11:24" x14ac:dyDescent="0.45">
      <c r="K332" s="93"/>
      <c r="S332" s="57" t="str">
        <f t="shared" si="5"/>
        <v/>
      </c>
      <c r="T332" s="93">
        <v>38446</v>
      </c>
      <c r="U332" s="57">
        <v>23.412306074999996</v>
      </c>
      <c r="V332" s="57">
        <v>17.892499999999998</v>
      </c>
      <c r="W332" s="57">
        <v>22.473750000000003</v>
      </c>
      <c r="X332" s="57">
        <v>28.76125</v>
      </c>
    </row>
    <row r="333" spans="11:24" x14ac:dyDescent="0.45">
      <c r="K333" s="93"/>
      <c r="S333" s="57" t="str">
        <f t="shared" si="5"/>
        <v/>
      </c>
      <c r="T333" s="93">
        <v>38447</v>
      </c>
      <c r="U333" s="57">
        <v>25.39350525</v>
      </c>
      <c r="V333" s="57">
        <v>18.377500000000001</v>
      </c>
      <c r="W333" s="57">
        <v>23.397499999999997</v>
      </c>
      <c r="X333" s="57">
        <v>29.975000000000001</v>
      </c>
    </row>
    <row r="334" spans="11:24" x14ac:dyDescent="0.45">
      <c r="K334" s="93"/>
      <c r="S334" s="57" t="str">
        <f t="shared" si="5"/>
        <v/>
      </c>
      <c r="T334" s="93">
        <v>38448</v>
      </c>
      <c r="U334" s="57">
        <v>26.288423999999996</v>
      </c>
      <c r="V334" s="57">
        <v>13.015000000000001</v>
      </c>
      <c r="W334" s="57">
        <v>21.684999999999999</v>
      </c>
      <c r="X334" s="57">
        <v>28.98875</v>
      </c>
    </row>
    <row r="335" spans="11:24" x14ac:dyDescent="0.45">
      <c r="K335" s="93"/>
      <c r="S335" s="57" t="str">
        <f t="shared" si="5"/>
        <v/>
      </c>
      <c r="T335" s="93">
        <v>38449</v>
      </c>
      <c r="U335" s="57">
        <v>28.318608000000001</v>
      </c>
      <c r="V335" s="57">
        <v>15.202500000000001</v>
      </c>
      <c r="W335" s="57">
        <v>25.263124999999999</v>
      </c>
      <c r="X335" s="57">
        <v>31.547499999999999</v>
      </c>
    </row>
    <row r="336" spans="11:24" x14ac:dyDescent="0.45">
      <c r="K336" s="93"/>
      <c r="S336" s="57" t="str">
        <f t="shared" si="5"/>
        <v/>
      </c>
      <c r="T336" s="93">
        <v>38450</v>
      </c>
      <c r="U336" s="57">
        <v>27.497779000000001</v>
      </c>
      <c r="V336" s="57">
        <v>14.967500000000001</v>
      </c>
      <c r="W336" s="57">
        <v>19.221666666666668</v>
      </c>
      <c r="X336" s="57">
        <v>25.518333333333334</v>
      </c>
    </row>
    <row r="337" spans="11:24" x14ac:dyDescent="0.45">
      <c r="K337" s="93"/>
      <c r="S337" s="57" t="str">
        <f t="shared" si="5"/>
        <v/>
      </c>
      <c r="T337" s="93">
        <v>38453</v>
      </c>
      <c r="U337" s="57">
        <v>27.151230499999997</v>
      </c>
      <c r="V337" s="57">
        <v>17.8125</v>
      </c>
      <c r="W337" s="57">
        <v>22.94125</v>
      </c>
      <c r="X337" s="57">
        <v>28.612500000000001</v>
      </c>
    </row>
    <row r="338" spans="11:24" x14ac:dyDescent="0.45">
      <c r="K338" s="93"/>
      <c r="S338" s="57" t="str">
        <f t="shared" si="5"/>
        <v/>
      </c>
      <c r="T338" s="93">
        <v>38454</v>
      </c>
      <c r="U338" s="57">
        <v>25.464092749999999</v>
      </c>
      <c r="V338" s="57">
        <v>14.4175</v>
      </c>
      <c r="W338" s="57">
        <v>22.6175</v>
      </c>
      <c r="X338" s="57">
        <v>28.41</v>
      </c>
    </row>
    <row r="339" spans="11:24" x14ac:dyDescent="0.45">
      <c r="K339" s="93"/>
      <c r="S339" s="57" t="str">
        <f t="shared" si="5"/>
        <v/>
      </c>
      <c r="T339" s="93">
        <v>38455</v>
      </c>
      <c r="U339" s="57">
        <v>26.963863</v>
      </c>
      <c r="V339" s="57">
        <v>18.2925</v>
      </c>
      <c r="W339" s="57">
        <v>25.439999999999998</v>
      </c>
      <c r="X339" s="57">
        <v>29.424374999999998</v>
      </c>
    </row>
    <row r="340" spans="11:24" x14ac:dyDescent="0.45">
      <c r="K340" s="93"/>
      <c r="S340" s="57" t="str">
        <f t="shared" si="5"/>
        <v/>
      </c>
      <c r="T340" s="93">
        <v>38456</v>
      </c>
      <c r="U340" s="57">
        <v>21.573547250000001</v>
      </c>
      <c r="V340" s="57">
        <v>20.38</v>
      </c>
      <c r="W340" s="57">
        <v>20.429999999999996</v>
      </c>
      <c r="X340" s="57">
        <v>26.427500000000002</v>
      </c>
    </row>
    <row r="341" spans="11:24" x14ac:dyDescent="0.45">
      <c r="K341" s="93"/>
      <c r="S341" s="57" t="str">
        <f t="shared" si="5"/>
        <v/>
      </c>
      <c r="T341" s="93">
        <v>38457</v>
      </c>
      <c r="U341" s="57">
        <v>14.50521</v>
      </c>
      <c r="V341" s="57">
        <v>17.342500000000001</v>
      </c>
      <c r="W341" s="57">
        <v>23.619999999999997</v>
      </c>
      <c r="X341" s="57">
        <v>29.256250000000001</v>
      </c>
    </row>
    <row r="342" spans="11:24" x14ac:dyDescent="0.45">
      <c r="K342" s="93"/>
      <c r="S342" s="57" t="str">
        <f t="shared" si="5"/>
        <v/>
      </c>
      <c r="T342" s="93">
        <v>38460</v>
      </c>
      <c r="U342" s="57">
        <v>13.9131825</v>
      </c>
      <c r="V342" s="57">
        <v>10.920000000000002</v>
      </c>
      <c r="W342" s="57">
        <v>15.2075</v>
      </c>
      <c r="X342" s="57">
        <v>25.21125</v>
      </c>
    </row>
    <row r="343" spans="11:24" x14ac:dyDescent="0.45">
      <c r="K343" s="93"/>
      <c r="S343" s="57" t="str">
        <f t="shared" si="5"/>
        <v/>
      </c>
      <c r="T343" s="93">
        <v>38461</v>
      </c>
      <c r="U343" s="57">
        <v>19.376367499999997</v>
      </c>
      <c r="V343" s="57">
        <v>18.482499999999998</v>
      </c>
      <c r="W343" s="57">
        <v>20.425000000000001</v>
      </c>
      <c r="X343" s="57">
        <v>24.597499999999997</v>
      </c>
    </row>
    <row r="344" spans="11:24" x14ac:dyDescent="0.45">
      <c r="K344" s="93"/>
      <c r="S344" s="57" t="str">
        <f t="shared" si="5"/>
        <v/>
      </c>
      <c r="T344" s="93">
        <v>38462</v>
      </c>
      <c r="U344" s="57">
        <v>16.094737500000001</v>
      </c>
      <c r="V344" s="57">
        <v>14.71</v>
      </c>
      <c r="W344" s="57">
        <v>17.682500000000001</v>
      </c>
      <c r="X344" s="57">
        <v>23.792499999999997</v>
      </c>
    </row>
    <row r="345" spans="11:24" x14ac:dyDescent="0.45">
      <c r="K345" s="93"/>
      <c r="S345" s="57" t="str">
        <f t="shared" si="5"/>
        <v/>
      </c>
      <c r="T345" s="93">
        <v>38463</v>
      </c>
      <c r="U345" s="57">
        <v>16.61758725</v>
      </c>
      <c r="V345" s="57">
        <v>17.487499999999997</v>
      </c>
      <c r="W345" s="57">
        <v>21.29</v>
      </c>
      <c r="X345" s="57">
        <v>26.996250000000003</v>
      </c>
    </row>
    <row r="346" spans="11:24" x14ac:dyDescent="0.45">
      <c r="K346" s="93"/>
      <c r="S346" s="57" t="str">
        <f t="shared" si="5"/>
        <v/>
      </c>
      <c r="T346" s="93">
        <v>38464</v>
      </c>
      <c r="U346" s="57">
        <v>17.942732499999998</v>
      </c>
      <c r="V346" s="57">
        <v>18.078749999999999</v>
      </c>
      <c r="W346" s="57">
        <v>20.345000000000002</v>
      </c>
      <c r="X346" s="57">
        <v>25.317499999999999</v>
      </c>
    </row>
    <row r="347" spans="11:24" x14ac:dyDescent="0.45">
      <c r="K347" s="93"/>
      <c r="S347" s="57" t="str">
        <f t="shared" si="5"/>
        <v/>
      </c>
      <c r="T347" s="93">
        <v>38467</v>
      </c>
      <c r="U347" s="57">
        <v>19.076165</v>
      </c>
      <c r="V347" s="57">
        <v>17.502500000000001</v>
      </c>
      <c r="W347" s="57">
        <v>21.101875</v>
      </c>
      <c r="X347" s="57">
        <v>25.486874999999998</v>
      </c>
    </row>
    <row r="348" spans="11:24" x14ac:dyDescent="0.45">
      <c r="K348" s="93"/>
      <c r="S348" s="57" t="str">
        <f t="shared" si="5"/>
        <v/>
      </c>
      <c r="T348" s="93">
        <v>38468</v>
      </c>
      <c r="U348" s="57">
        <v>22.94757375</v>
      </c>
      <c r="V348" s="57">
        <v>17.377499999999998</v>
      </c>
      <c r="W348" s="57">
        <v>19.694999999999997</v>
      </c>
      <c r="X348" s="57">
        <v>25.552499999999998</v>
      </c>
    </row>
    <row r="349" spans="11:24" x14ac:dyDescent="0.45">
      <c r="K349" s="93"/>
      <c r="S349" s="57" t="str">
        <f t="shared" si="5"/>
        <v/>
      </c>
      <c r="T349" s="93">
        <v>38469</v>
      </c>
      <c r="U349" s="57">
        <v>25.459500250000001</v>
      </c>
      <c r="V349" s="57">
        <v>21.414999999999999</v>
      </c>
      <c r="W349" s="57">
        <v>20.598749999999999</v>
      </c>
      <c r="X349" s="57">
        <v>25.537500000000001</v>
      </c>
    </row>
    <row r="350" spans="11:24" x14ac:dyDescent="0.45">
      <c r="K350" s="93"/>
      <c r="S350" s="57" t="str">
        <f t="shared" si="5"/>
        <v/>
      </c>
      <c r="T350" s="93">
        <v>38470</v>
      </c>
      <c r="U350" s="57">
        <v>25.029536250000003</v>
      </c>
      <c r="V350" s="57">
        <v>13.049999999999999</v>
      </c>
      <c r="W350" s="57">
        <v>20.470000000000002</v>
      </c>
      <c r="X350" s="57">
        <v>25.564999999999998</v>
      </c>
    </row>
    <row r="351" spans="11:24" x14ac:dyDescent="0.45">
      <c r="K351" s="93"/>
      <c r="S351" s="57" t="str">
        <f t="shared" si="5"/>
        <v/>
      </c>
      <c r="T351" s="93">
        <v>38471</v>
      </c>
      <c r="U351" s="57">
        <v>24.949594750000003</v>
      </c>
      <c r="V351" s="57">
        <v>18.688000000000002</v>
      </c>
      <c r="W351" s="57">
        <v>20.53</v>
      </c>
      <c r="X351" s="57">
        <v>27.157499999999999</v>
      </c>
    </row>
    <row r="352" spans="11:24" x14ac:dyDescent="0.45">
      <c r="K352" s="93"/>
      <c r="S352" s="57" t="str">
        <f t="shared" si="5"/>
        <v/>
      </c>
      <c r="T352" s="93">
        <v>38474</v>
      </c>
      <c r="U352" s="57">
        <v>28.289105250000002</v>
      </c>
      <c r="V352" s="57">
        <v>21.40625</v>
      </c>
      <c r="W352" s="57">
        <v>20.91</v>
      </c>
      <c r="X352" s="57">
        <v>27.590000000000003</v>
      </c>
    </row>
    <row r="353" spans="11:24" x14ac:dyDescent="0.45">
      <c r="K353" s="93"/>
      <c r="S353" s="57" t="str">
        <f t="shared" si="5"/>
        <v/>
      </c>
      <c r="T353" s="93">
        <v>38475</v>
      </c>
      <c r="U353" s="57">
        <v>30.84899875</v>
      </c>
      <c r="V353" s="57">
        <v>20.422499999999999</v>
      </c>
      <c r="W353" s="57">
        <v>19.557500000000001</v>
      </c>
      <c r="X353" s="57">
        <v>25.96</v>
      </c>
    </row>
    <row r="354" spans="11:24" x14ac:dyDescent="0.45">
      <c r="K354" s="93"/>
      <c r="S354" s="57" t="str">
        <f t="shared" si="5"/>
        <v/>
      </c>
      <c r="T354" s="93">
        <v>38476</v>
      </c>
      <c r="U354" s="57">
        <v>35.525559999999999</v>
      </c>
      <c r="V354" s="57">
        <v>20.977499999999999</v>
      </c>
      <c r="W354" s="57">
        <v>20.145</v>
      </c>
      <c r="X354" s="57">
        <v>26.265000000000001</v>
      </c>
    </row>
    <row r="355" spans="11:24" x14ac:dyDescent="0.45">
      <c r="K355" s="93"/>
      <c r="S355" s="57" t="str">
        <f t="shared" si="5"/>
        <v/>
      </c>
      <c r="T355" s="93">
        <v>38477</v>
      </c>
      <c r="U355" s="57">
        <v>29.974260500000003</v>
      </c>
      <c r="V355" s="57">
        <v>20.782499999999999</v>
      </c>
      <c r="W355" s="57">
        <v>18.544999999999998</v>
      </c>
      <c r="X355" s="57">
        <v>25.072499999999998</v>
      </c>
    </row>
    <row r="356" spans="11:24" x14ac:dyDescent="0.45">
      <c r="K356" s="93"/>
      <c r="S356" s="57" t="str">
        <f t="shared" si="5"/>
        <v/>
      </c>
      <c r="T356" s="93">
        <v>38478</v>
      </c>
      <c r="U356" s="57">
        <v>30.305263</v>
      </c>
      <c r="V356" s="57">
        <v>17.317499999999999</v>
      </c>
      <c r="W356" s="57">
        <v>19.418749999999999</v>
      </c>
      <c r="X356" s="57">
        <v>25.853750000000002</v>
      </c>
    </row>
    <row r="357" spans="11:24" x14ac:dyDescent="0.45">
      <c r="K357" s="93"/>
      <c r="S357" s="57" t="str">
        <f t="shared" si="5"/>
        <v/>
      </c>
      <c r="T357" s="93">
        <v>38481</v>
      </c>
      <c r="U357" s="57">
        <v>33.883264250000003</v>
      </c>
      <c r="V357" s="57">
        <v>18.356250000000003</v>
      </c>
      <c r="W357" s="57">
        <v>20.838125000000002</v>
      </c>
      <c r="X357" s="57">
        <v>26.350625000000001</v>
      </c>
    </row>
    <row r="358" spans="11:24" x14ac:dyDescent="0.45">
      <c r="K358" s="93"/>
      <c r="S358" s="57" t="str">
        <f t="shared" si="5"/>
        <v/>
      </c>
      <c r="T358" s="93">
        <v>38482</v>
      </c>
      <c r="U358" s="57">
        <v>38.610302500000003</v>
      </c>
      <c r="V358" s="57">
        <v>21.32</v>
      </c>
      <c r="W358" s="57">
        <v>17.647500000000001</v>
      </c>
      <c r="X358" s="57">
        <v>27.183750000000003</v>
      </c>
    </row>
    <row r="359" spans="11:24" x14ac:dyDescent="0.45">
      <c r="K359" s="93"/>
      <c r="S359" s="57" t="str">
        <f t="shared" si="5"/>
        <v/>
      </c>
      <c r="T359" s="93">
        <v>38483</v>
      </c>
      <c r="U359" s="57">
        <v>33.390878499999999</v>
      </c>
      <c r="V359" s="57">
        <v>22.375</v>
      </c>
      <c r="W359" s="57">
        <v>21.39</v>
      </c>
      <c r="X359" s="57">
        <v>26.202500000000001</v>
      </c>
    </row>
    <row r="360" spans="11:24" x14ac:dyDescent="0.45">
      <c r="K360" s="93"/>
      <c r="S360" s="57" t="str">
        <f t="shared" si="5"/>
        <v/>
      </c>
      <c r="T360" s="93">
        <v>38484</v>
      </c>
      <c r="U360" s="57">
        <v>38.3841775</v>
      </c>
      <c r="V360" s="57">
        <v>21.745000000000001</v>
      </c>
      <c r="W360" s="57">
        <v>20.5</v>
      </c>
      <c r="X360" s="57">
        <v>28.012499999999999</v>
      </c>
    </row>
    <row r="361" spans="11:24" x14ac:dyDescent="0.45">
      <c r="K361" s="93"/>
      <c r="S361" s="57" t="str">
        <f t="shared" si="5"/>
        <v/>
      </c>
      <c r="T361" s="93">
        <v>38485</v>
      </c>
      <c r="U361" s="57">
        <v>36.417610000000003</v>
      </c>
      <c r="V361" s="57">
        <v>19.8675</v>
      </c>
      <c r="W361" s="57">
        <v>19.920000000000002</v>
      </c>
      <c r="X361" s="57">
        <v>28.322499999999998</v>
      </c>
    </row>
    <row r="362" spans="11:24" x14ac:dyDescent="0.45">
      <c r="K362" s="93"/>
      <c r="S362" s="57" t="str">
        <f t="shared" si="5"/>
        <v/>
      </c>
      <c r="T362" s="93">
        <v>38488</v>
      </c>
      <c r="U362" s="57">
        <v>39.010097500000001</v>
      </c>
      <c r="V362" s="57">
        <v>21.262499999999999</v>
      </c>
      <c r="W362" s="57">
        <v>20.837500000000002</v>
      </c>
      <c r="X362" s="57">
        <v>28.380000000000003</v>
      </c>
    </row>
    <row r="363" spans="11:24" x14ac:dyDescent="0.45">
      <c r="K363" s="93"/>
      <c r="S363" s="57" t="str">
        <f t="shared" si="5"/>
        <v/>
      </c>
      <c r="T363" s="93">
        <v>38489</v>
      </c>
      <c r="U363" s="57">
        <v>44.053360000000005</v>
      </c>
      <c r="V363" s="57">
        <v>18.643750000000001</v>
      </c>
      <c r="W363" s="57">
        <v>17.565000000000001</v>
      </c>
      <c r="X363" s="57">
        <v>25.166250000000002</v>
      </c>
    </row>
    <row r="364" spans="11:24" x14ac:dyDescent="0.45">
      <c r="K364" s="93"/>
      <c r="S364" s="57" t="str">
        <f t="shared" si="5"/>
        <v/>
      </c>
      <c r="T364" s="93">
        <v>38490</v>
      </c>
      <c r="U364" s="57">
        <v>42.783602499999994</v>
      </c>
      <c r="V364" s="57">
        <v>26.796250000000001</v>
      </c>
      <c r="W364" s="57">
        <v>20.476333333333333</v>
      </c>
      <c r="X364" s="57">
        <v>26.339749999999999</v>
      </c>
    </row>
    <row r="365" spans="11:24" x14ac:dyDescent="0.45">
      <c r="K365" s="93"/>
      <c r="S365" s="57" t="str">
        <f t="shared" si="5"/>
        <v/>
      </c>
      <c r="T365" s="93">
        <v>38491</v>
      </c>
      <c r="U365" s="57">
        <v>40.727692499999996</v>
      </c>
      <c r="V365" s="57">
        <v>19.193749999999998</v>
      </c>
      <c r="W365" s="57">
        <v>18.905999999999999</v>
      </c>
      <c r="X365" s="57">
        <v>26.180999999999997</v>
      </c>
    </row>
    <row r="366" spans="11:24" x14ac:dyDescent="0.45">
      <c r="K366" s="93"/>
      <c r="S366" s="57" t="str">
        <f t="shared" si="5"/>
        <v/>
      </c>
      <c r="T366" s="93">
        <v>38492</v>
      </c>
      <c r="U366" s="57">
        <v>38.529440000000001</v>
      </c>
      <c r="V366" s="57">
        <v>20.785</v>
      </c>
      <c r="W366" s="57">
        <v>17.607250000000001</v>
      </c>
      <c r="X366" s="57">
        <v>24.359749999999998</v>
      </c>
    </row>
    <row r="367" spans="11:24" x14ac:dyDescent="0.45">
      <c r="K367" s="93"/>
      <c r="S367" s="57" t="str">
        <f t="shared" si="5"/>
        <v/>
      </c>
      <c r="T367" s="93">
        <v>38495</v>
      </c>
      <c r="U367" s="57">
        <v>35.515852500000001</v>
      </c>
      <c r="V367" s="57">
        <v>20.21</v>
      </c>
      <c r="W367" s="57">
        <v>21.239666666666665</v>
      </c>
      <c r="X367" s="57">
        <v>23.964750000000002</v>
      </c>
    </row>
    <row r="368" spans="11:24" x14ac:dyDescent="0.45">
      <c r="K368" s="93"/>
      <c r="S368" s="57" t="str">
        <f t="shared" si="5"/>
        <v/>
      </c>
      <c r="T368" s="93">
        <v>38496</v>
      </c>
      <c r="U368" s="57">
        <v>35.936245</v>
      </c>
      <c r="V368" s="57">
        <v>16.860624999999999</v>
      </c>
      <c r="W368" s="57">
        <v>19.377499999999998</v>
      </c>
      <c r="X368" s="57">
        <v>21.526250000000001</v>
      </c>
    </row>
    <row r="369" spans="11:24" x14ac:dyDescent="0.45">
      <c r="K369" s="93"/>
      <c r="S369" s="57" t="str">
        <f t="shared" si="5"/>
        <v/>
      </c>
      <c r="T369" s="93">
        <v>38497</v>
      </c>
      <c r="U369" s="57">
        <v>36.578695000000003</v>
      </c>
      <c r="V369" s="57">
        <v>7.6999999999999993</v>
      </c>
      <c r="W369" s="57">
        <v>14.0045</v>
      </c>
      <c r="X369" s="57">
        <v>22.446333333333332</v>
      </c>
    </row>
    <row r="370" spans="11:24" x14ac:dyDescent="0.45">
      <c r="K370" s="93"/>
      <c r="S370" s="57" t="str">
        <f t="shared" si="5"/>
        <v/>
      </c>
      <c r="T370" s="93">
        <v>38498</v>
      </c>
      <c r="U370" s="57">
        <v>34.832975999999995</v>
      </c>
      <c r="V370" s="57">
        <v>17.147500000000001</v>
      </c>
      <c r="W370" s="57">
        <v>18.219750000000001</v>
      </c>
      <c r="X370" s="57">
        <v>21.884750000000004</v>
      </c>
    </row>
    <row r="371" spans="11:24" x14ac:dyDescent="0.45">
      <c r="K371" s="93"/>
      <c r="S371" s="57" t="str">
        <f t="shared" si="5"/>
        <v/>
      </c>
      <c r="T371" s="93">
        <v>38499</v>
      </c>
      <c r="U371" s="57">
        <v>36.282852500000004</v>
      </c>
      <c r="V371" s="57">
        <v>16.153750000000002</v>
      </c>
      <c r="W371" s="57">
        <v>19.949666666666669</v>
      </c>
      <c r="X371" s="57">
        <v>22.419666666666668</v>
      </c>
    </row>
    <row r="372" spans="11:24" x14ac:dyDescent="0.45">
      <c r="K372" s="93"/>
      <c r="S372" s="57" t="str">
        <f t="shared" si="5"/>
        <v/>
      </c>
      <c r="T372" s="93">
        <v>38502</v>
      </c>
      <c r="U372" s="57">
        <v>35.678000000000004</v>
      </c>
      <c r="V372" s="57">
        <v>19.797499999999999</v>
      </c>
      <c r="W372" s="57">
        <v>16.667249999999999</v>
      </c>
      <c r="X372" s="57">
        <v>20.172249999999998</v>
      </c>
    </row>
    <row r="373" spans="11:24" x14ac:dyDescent="0.45">
      <c r="K373" s="93"/>
      <c r="S373" s="57" t="str">
        <f t="shared" si="5"/>
        <v/>
      </c>
      <c r="T373" s="93">
        <v>38503</v>
      </c>
      <c r="U373" s="57">
        <v>40.5213325</v>
      </c>
      <c r="V373" s="57">
        <v>18.327500000000001</v>
      </c>
      <c r="W373" s="57">
        <v>10.423833333333333</v>
      </c>
      <c r="X373" s="57">
        <v>18.572875</v>
      </c>
    </row>
    <row r="374" spans="11:24" x14ac:dyDescent="0.45">
      <c r="K374" s="93"/>
      <c r="S374" s="57" t="str">
        <f t="shared" si="5"/>
        <v/>
      </c>
      <c r="T374" s="93">
        <v>38504</v>
      </c>
      <c r="U374" s="57">
        <v>37.7829075</v>
      </c>
      <c r="V374" s="57">
        <v>16.11</v>
      </c>
      <c r="W374" s="57">
        <v>15.489750000000001</v>
      </c>
      <c r="X374" s="57">
        <v>14.279499999999999</v>
      </c>
    </row>
    <row r="375" spans="11:24" x14ac:dyDescent="0.45">
      <c r="K375" s="93"/>
      <c r="S375" s="57" t="str">
        <f t="shared" si="5"/>
        <v/>
      </c>
      <c r="T375" s="93">
        <v>38505</v>
      </c>
      <c r="U375" s="57">
        <v>37.299064999999999</v>
      </c>
      <c r="V375" s="57">
        <v>15.143125000000001</v>
      </c>
      <c r="W375" s="57">
        <v>18.958500000000001</v>
      </c>
      <c r="X375" s="57">
        <v>21.534750000000003</v>
      </c>
    </row>
    <row r="376" spans="11:24" x14ac:dyDescent="0.45">
      <c r="K376" s="93"/>
      <c r="S376" s="57" t="str">
        <f t="shared" si="5"/>
        <v/>
      </c>
      <c r="T376" s="93">
        <v>38506</v>
      </c>
      <c r="U376" s="57">
        <v>38.591832499999995</v>
      </c>
      <c r="V376" s="57">
        <v>15.131875000000001</v>
      </c>
      <c r="W376" s="57">
        <v>16.527249999999999</v>
      </c>
      <c r="X376" s="57">
        <v>18.50225</v>
      </c>
    </row>
    <row r="377" spans="11:24" x14ac:dyDescent="0.45">
      <c r="K377" s="93"/>
      <c r="S377" s="57" t="str">
        <f t="shared" si="5"/>
        <v/>
      </c>
      <c r="T377" s="93">
        <v>38509</v>
      </c>
      <c r="U377" s="57">
        <v>36.506009999999996</v>
      </c>
      <c r="V377" s="57">
        <v>14.3325</v>
      </c>
      <c r="W377" s="57">
        <v>10.336333333333334</v>
      </c>
      <c r="X377" s="57">
        <v>18.800375000000003</v>
      </c>
    </row>
    <row r="378" spans="11:24" x14ac:dyDescent="0.45">
      <c r="K378" s="93"/>
      <c r="S378" s="57" t="str">
        <f t="shared" si="5"/>
        <v/>
      </c>
      <c r="T378" s="93">
        <v>38510</v>
      </c>
      <c r="U378" s="57">
        <v>40.707144999999997</v>
      </c>
      <c r="V378" s="57">
        <v>13.18</v>
      </c>
      <c r="W378" s="57">
        <v>12.834166666666668</v>
      </c>
      <c r="X378" s="57">
        <v>16.97625</v>
      </c>
    </row>
    <row r="379" spans="11:24" x14ac:dyDescent="0.45">
      <c r="K379" s="93"/>
      <c r="S379" s="57" t="str">
        <f t="shared" si="5"/>
        <v/>
      </c>
      <c r="T379" s="93">
        <v>38511</v>
      </c>
      <c r="U379" s="57">
        <v>42.068382499999998</v>
      </c>
      <c r="V379" s="57">
        <v>21.296250000000001</v>
      </c>
      <c r="W379" s="57">
        <v>17.42625</v>
      </c>
      <c r="X379" s="57">
        <v>20.693750000000001</v>
      </c>
    </row>
    <row r="380" spans="11:24" x14ac:dyDescent="0.45">
      <c r="K380" s="93"/>
      <c r="S380" s="57" t="str">
        <f t="shared" si="5"/>
        <v/>
      </c>
      <c r="T380" s="93">
        <v>38512</v>
      </c>
      <c r="U380" s="57">
        <v>42.046417499999997</v>
      </c>
      <c r="V380" s="57">
        <v>14.96125</v>
      </c>
      <c r="W380" s="57">
        <v>17.408749999999998</v>
      </c>
      <c r="X380" s="57">
        <v>20.991250000000001</v>
      </c>
    </row>
    <row r="381" spans="11:24" x14ac:dyDescent="0.45">
      <c r="K381" s="93"/>
      <c r="S381" s="57" t="str">
        <f t="shared" si="5"/>
        <v/>
      </c>
      <c r="T381" s="93">
        <v>38513</v>
      </c>
      <c r="U381" s="57">
        <v>40.006747500000003</v>
      </c>
      <c r="V381" s="57">
        <v>17.654999999999998</v>
      </c>
      <c r="W381" s="57">
        <v>20.041250000000002</v>
      </c>
      <c r="X381" s="57">
        <v>24.061250000000001</v>
      </c>
    </row>
    <row r="382" spans="11:24" x14ac:dyDescent="0.45">
      <c r="K382" s="93"/>
      <c r="S382" s="57" t="str">
        <f t="shared" si="5"/>
        <v/>
      </c>
      <c r="T382" s="93">
        <v>38516</v>
      </c>
      <c r="U382" s="57">
        <v>40.683052499999995</v>
      </c>
      <c r="V382" s="57">
        <v>17.765000000000001</v>
      </c>
      <c r="W382" s="57">
        <v>20.356249999999999</v>
      </c>
      <c r="X382" s="57">
        <v>23.93375</v>
      </c>
    </row>
    <row r="383" spans="11:24" x14ac:dyDescent="0.45">
      <c r="K383" s="93"/>
      <c r="S383" s="57" t="str">
        <f t="shared" si="5"/>
        <v/>
      </c>
      <c r="T383" s="93">
        <v>38517</v>
      </c>
      <c r="U383" s="57">
        <v>47.339152500000004</v>
      </c>
      <c r="V383" s="57">
        <v>16.200000000000003</v>
      </c>
      <c r="W383" s="57">
        <v>18.891249999999999</v>
      </c>
      <c r="X383" s="57">
        <v>23.081249999999997</v>
      </c>
    </row>
    <row r="384" spans="11:24" x14ac:dyDescent="0.45">
      <c r="K384" s="93"/>
      <c r="S384" s="57" t="str">
        <f t="shared" si="5"/>
        <v/>
      </c>
      <c r="T384" s="93">
        <v>38518</v>
      </c>
      <c r="U384" s="57">
        <v>48.584094999999998</v>
      </c>
      <c r="V384" s="57">
        <v>19.298124999999999</v>
      </c>
      <c r="W384" s="57">
        <v>19.497499999999999</v>
      </c>
      <c r="X384" s="57">
        <v>21.192499999999999</v>
      </c>
    </row>
    <row r="385" spans="11:24" x14ac:dyDescent="0.45">
      <c r="K385" s="93"/>
      <c r="S385" s="57" t="str">
        <f t="shared" si="5"/>
        <v/>
      </c>
      <c r="T385" s="93">
        <v>38519</v>
      </c>
      <c r="U385" s="57">
        <v>46.035040000000002</v>
      </c>
      <c r="V385" s="57">
        <v>24.5</v>
      </c>
      <c r="W385" s="57">
        <v>18.201250000000002</v>
      </c>
      <c r="X385" s="57">
        <v>20.533749999999998</v>
      </c>
    </row>
    <row r="386" spans="11:24" x14ac:dyDescent="0.45">
      <c r="K386" s="93"/>
      <c r="S386" s="57" t="str">
        <f t="shared" si="5"/>
        <v/>
      </c>
      <c r="T386" s="93">
        <v>38520</v>
      </c>
      <c r="U386" s="57">
        <v>47.086787500000007</v>
      </c>
      <c r="V386" s="57">
        <v>17.934374999999999</v>
      </c>
      <c r="W386" s="57">
        <v>18.197499999999998</v>
      </c>
      <c r="X386" s="57">
        <v>20.204999999999998</v>
      </c>
    </row>
    <row r="387" spans="11:24" x14ac:dyDescent="0.45">
      <c r="K387" s="93"/>
      <c r="S387" s="57" t="str">
        <f t="shared" si="5"/>
        <v/>
      </c>
      <c r="T387" s="93">
        <v>38523</v>
      </c>
      <c r="U387" s="57">
        <v>49.309505000000001</v>
      </c>
      <c r="V387" s="57">
        <v>18.994999999999997</v>
      </c>
      <c r="W387" s="57">
        <v>18.515000000000001</v>
      </c>
      <c r="X387" s="57">
        <v>19.997500000000002</v>
      </c>
    </row>
    <row r="388" spans="11:24" x14ac:dyDescent="0.45">
      <c r="K388" s="93"/>
      <c r="S388" s="57" t="str">
        <f t="shared" si="5"/>
        <v/>
      </c>
      <c r="T388" s="93">
        <v>38524</v>
      </c>
      <c r="U388" s="57">
        <v>48.309107500000003</v>
      </c>
      <c r="V388" s="57">
        <v>27.043333333333333</v>
      </c>
      <c r="W388" s="57">
        <v>17.756249999999998</v>
      </c>
      <c r="X388" s="57">
        <v>19.649999999999999</v>
      </c>
    </row>
    <row r="389" spans="11:24" x14ac:dyDescent="0.45">
      <c r="K389" s="93"/>
      <c r="S389" s="57" t="str">
        <f t="shared" si="5"/>
        <v/>
      </c>
      <c r="T389" s="93">
        <v>38525</v>
      </c>
      <c r="U389" s="57">
        <v>43.183665000000005</v>
      </c>
      <c r="V389" s="57">
        <v>18.925000000000001</v>
      </c>
      <c r="W389" s="57">
        <v>19.39</v>
      </c>
      <c r="X389" s="57">
        <v>21.39</v>
      </c>
    </row>
    <row r="390" spans="11:24" x14ac:dyDescent="0.45">
      <c r="K390" s="93"/>
      <c r="S390" s="57" t="str">
        <f t="shared" si="5"/>
        <v/>
      </c>
      <c r="T390" s="93">
        <v>38526</v>
      </c>
      <c r="U390" s="57">
        <v>44.567085000000006</v>
      </c>
      <c r="V390" s="57">
        <v>21.5275</v>
      </c>
      <c r="W390" s="57">
        <v>16.793749999999999</v>
      </c>
      <c r="X390" s="57">
        <v>20.833750000000002</v>
      </c>
    </row>
    <row r="391" spans="11:24" x14ac:dyDescent="0.45">
      <c r="K391" s="93"/>
      <c r="S391" s="57" t="str">
        <f t="shared" ref="S391:S454" si="6">RIGHT((IF(AND(MONTH(T391)=1,OR(DAY(T391)=1,DAY(T391)=4),ISEVEN(TEXT(T391,"yyyy"))),TEXT(T391,"yyyy"),"")),2)</f>
        <v/>
      </c>
      <c r="T391" s="93">
        <v>38527</v>
      </c>
      <c r="U391" s="57">
        <v>40.954944999999995</v>
      </c>
      <c r="V391" s="57">
        <v>21.4375</v>
      </c>
      <c r="W391" s="57">
        <v>18.432500000000001</v>
      </c>
      <c r="X391" s="57">
        <v>18.953749999999999</v>
      </c>
    </row>
    <row r="392" spans="11:24" x14ac:dyDescent="0.45">
      <c r="K392" s="93"/>
      <c r="S392" s="57" t="str">
        <f t="shared" si="6"/>
        <v/>
      </c>
      <c r="T392" s="93">
        <v>38530</v>
      </c>
      <c r="U392" s="57">
        <v>39.616664999999998</v>
      </c>
      <c r="V392" s="57">
        <v>21.186250000000001</v>
      </c>
      <c r="W392" s="57">
        <v>18.405625000000001</v>
      </c>
      <c r="X392" s="57">
        <v>20.355625</v>
      </c>
    </row>
    <row r="393" spans="11:24" x14ac:dyDescent="0.45">
      <c r="K393" s="93"/>
      <c r="S393" s="57" t="str">
        <f t="shared" si="6"/>
        <v/>
      </c>
      <c r="T393" s="93">
        <v>38531</v>
      </c>
      <c r="U393" s="57">
        <v>43.936779999999999</v>
      </c>
      <c r="V393" s="57">
        <v>19.060833333333335</v>
      </c>
      <c r="W393" s="57">
        <v>21.421666666666667</v>
      </c>
      <c r="X393" s="57">
        <v>23.814999999999998</v>
      </c>
    </row>
    <row r="394" spans="11:24" x14ac:dyDescent="0.45">
      <c r="K394" s="93"/>
      <c r="S394" s="57" t="str">
        <f t="shared" si="6"/>
        <v/>
      </c>
      <c r="T394" s="93">
        <v>38532</v>
      </c>
      <c r="U394" s="57">
        <v>40.7263375</v>
      </c>
      <c r="V394" s="57">
        <v>25.18</v>
      </c>
      <c r="W394" s="57">
        <v>21.659999999999997</v>
      </c>
      <c r="X394" s="57">
        <v>21.313749999999999</v>
      </c>
    </row>
    <row r="395" spans="11:24" x14ac:dyDescent="0.45">
      <c r="K395" s="93"/>
      <c r="S395" s="57" t="str">
        <f t="shared" si="6"/>
        <v/>
      </c>
      <c r="T395" s="93">
        <v>38533</v>
      </c>
      <c r="U395" s="57">
        <v>32.542264250000002</v>
      </c>
      <c r="V395" s="57">
        <v>27.137999999999998</v>
      </c>
      <c r="W395" s="57">
        <v>22.251875000000002</v>
      </c>
      <c r="X395" s="57">
        <v>21.195625</v>
      </c>
    </row>
    <row r="396" spans="11:24" x14ac:dyDescent="0.45">
      <c r="K396" s="93"/>
      <c r="S396" s="57" t="str">
        <f t="shared" si="6"/>
        <v/>
      </c>
      <c r="T396" s="93">
        <v>38534</v>
      </c>
      <c r="U396" s="57">
        <v>33.078053250000004</v>
      </c>
      <c r="V396" s="57">
        <v>15.309999999999999</v>
      </c>
      <c r="W396" s="57">
        <v>17.984999999999999</v>
      </c>
      <c r="X396" s="57">
        <v>24.758333333333336</v>
      </c>
    </row>
    <row r="397" spans="11:24" x14ac:dyDescent="0.45">
      <c r="K397" s="93"/>
      <c r="S397" s="57" t="str">
        <f t="shared" si="6"/>
        <v/>
      </c>
      <c r="T397" s="93">
        <v>38537</v>
      </c>
      <c r="U397" s="57">
        <v>31.696688499999997</v>
      </c>
      <c r="V397" s="57">
        <v>20.560000000000002</v>
      </c>
      <c r="W397" s="57">
        <v>21.360624999999999</v>
      </c>
      <c r="X397" s="57">
        <v>21.496874999999999</v>
      </c>
    </row>
    <row r="398" spans="11:24" x14ac:dyDescent="0.45">
      <c r="K398" s="93"/>
      <c r="S398" s="57" t="str">
        <f t="shared" si="6"/>
        <v/>
      </c>
      <c r="T398" s="93">
        <v>38538</v>
      </c>
      <c r="U398" s="57">
        <v>38.026357500000003</v>
      </c>
      <c r="V398" s="57">
        <v>22.225000000000001</v>
      </c>
      <c r="W398" s="57">
        <v>23.31625</v>
      </c>
      <c r="X398" s="57">
        <v>23.1875</v>
      </c>
    </row>
    <row r="399" spans="11:24" x14ac:dyDescent="0.45">
      <c r="K399" s="93"/>
      <c r="S399" s="57" t="str">
        <f t="shared" si="6"/>
        <v/>
      </c>
      <c r="T399" s="93">
        <v>38539</v>
      </c>
      <c r="U399" s="57">
        <v>34.578619000000003</v>
      </c>
      <c r="V399" s="57">
        <v>20.053750000000001</v>
      </c>
      <c r="W399" s="57">
        <v>23.125</v>
      </c>
      <c r="X399" s="57">
        <v>23.65625</v>
      </c>
    </row>
    <row r="400" spans="11:24" x14ac:dyDescent="0.45">
      <c r="K400" s="93"/>
      <c r="S400" s="57" t="str">
        <f t="shared" si="6"/>
        <v/>
      </c>
      <c r="T400" s="93">
        <v>38540</v>
      </c>
      <c r="U400" s="57">
        <v>33.166181000000002</v>
      </c>
      <c r="V400" s="57">
        <v>21.808125</v>
      </c>
      <c r="W400" s="57">
        <v>24.657499999999999</v>
      </c>
      <c r="X400" s="57">
        <v>23.491250000000001</v>
      </c>
    </row>
    <row r="401" spans="11:24" x14ac:dyDescent="0.45">
      <c r="K401" s="93"/>
      <c r="S401" s="57" t="str">
        <f t="shared" si="6"/>
        <v/>
      </c>
      <c r="T401" s="93">
        <v>38541</v>
      </c>
      <c r="U401" s="57">
        <v>35.198840250000003</v>
      </c>
      <c r="V401" s="57">
        <v>19.541875000000001</v>
      </c>
      <c r="W401" s="57">
        <v>22.648125</v>
      </c>
      <c r="X401" s="57">
        <v>24.108750000000001</v>
      </c>
    </row>
    <row r="402" spans="11:24" x14ac:dyDescent="0.45">
      <c r="K402" s="93"/>
      <c r="S402" s="57" t="str">
        <f t="shared" si="6"/>
        <v/>
      </c>
      <c r="T402" s="93">
        <v>38544</v>
      </c>
      <c r="U402" s="57">
        <v>32.589868000000003</v>
      </c>
      <c r="V402" s="57">
        <v>17.685000000000002</v>
      </c>
      <c r="W402" s="57">
        <v>22.114999999999998</v>
      </c>
      <c r="X402" s="57">
        <v>21.46125</v>
      </c>
    </row>
    <row r="403" spans="11:24" x14ac:dyDescent="0.45">
      <c r="K403" s="93"/>
      <c r="S403" s="57" t="str">
        <f t="shared" si="6"/>
        <v/>
      </c>
      <c r="T403" s="93">
        <v>38545</v>
      </c>
      <c r="U403" s="57">
        <v>36.088235000000005</v>
      </c>
      <c r="V403" s="57">
        <v>18.936250000000001</v>
      </c>
      <c r="W403" s="57">
        <v>21.802499999999998</v>
      </c>
      <c r="X403" s="57">
        <v>21.53125</v>
      </c>
    </row>
    <row r="404" spans="11:24" x14ac:dyDescent="0.45">
      <c r="K404" s="93"/>
      <c r="S404" s="57" t="str">
        <f t="shared" si="6"/>
        <v/>
      </c>
      <c r="T404" s="93">
        <v>38546</v>
      </c>
      <c r="U404" s="57">
        <v>32.703158250000001</v>
      </c>
      <c r="V404" s="57">
        <v>19.84</v>
      </c>
      <c r="W404" s="57">
        <v>23.643750000000001</v>
      </c>
      <c r="X404" s="57">
        <v>22.981250000000003</v>
      </c>
    </row>
    <row r="405" spans="11:24" x14ac:dyDescent="0.45">
      <c r="K405" s="93"/>
      <c r="S405" s="57" t="str">
        <f t="shared" si="6"/>
        <v/>
      </c>
      <c r="T405" s="93">
        <v>38547</v>
      </c>
      <c r="U405" s="57">
        <v>30.164459699999998</v>
      </c>
      <c r="V405" s="57">
        <v>23.118749999999999</v>
      </c>
      <c r="W405" s="57">
        <v>31.490000000000002</v>
      </c>
      <c r="X405" s="57">
        <v>25.911666666666672</v>
      </c>
    </row>
    <row r="406" spans="11:24" x14ac:dyDescent="0.45">
      <c r="K406" s="93"/>
      <c r="S406" s="57" t="str">
        <f t="shared" si="6"/>
        <v/>
      </c>
      <c r="T406" s="93">
        <v>38548</v>
      </c>
      <c r="U406" s="57">
        <v>28.694289400000002</v>
      </c>
      <c r="V406" s="57">
        <v>18.671875</v>
      </c>
      <c r="W406" s="57">
        <v>22.3125</v>
      </c>
      <c r="X406" s="57">
        <v>22.87125</v>
      </c>
    </row>
    <row r="407" spans="11:24" x14ac:dyDescent="0.45">
      <c r="K407" s="93"/>
      <c r="S407" s="57" t="str">
        <f t="shared" si="6"/>
        <v/>
      </c>
      <c r="T407" s="93">
        <v>38551</v>
      </c>
      <c r="U407" s="57">
        <v>25.639602000000004</v>
      </c>
      <c r="V407" s="57">
        <v>19.644375</v>
      </c>
      <c r="W407" s="57">
        <v>28.03</v>
      </c>
      <c r="X407" s="57">
        <v>24.012500000000003</v>
      </c>
    </row>
    <row r="408" spans="11:24" x14ac:dyDescent="0.45">
      <c r="K408" s="93"/>
      <c r="S408" s="57" t="str">
        <f t="shared" si="6"/>
        <v/>
      </c>
      <c r="T408" s="93">
        <v>38552</v>
      </c>
      <c r="U408" s="57">
        <v>28.889517625</v>
      </c>
      <c r="V408" s="57">
        <v>20.7225</v>
      </c>
      <c r="W408" s="57">
        <v>27.907499999999999</v>
      </c>
      <c r="X408" s="57">
        <v>23.113125</v>
      </c>
    </row>
    <row r="409" spans="11:24" x14ac:dyDescent="0.45">
      <c r="K409" s="93"/>
      <c r="S409" s="57" t="str">
        <f t="shared" si="6"/>
        <v/>
      </c>
      <c r="T409" s="93">
        <v>38553</v>
      </c>
      <c r="U409" s="57">
        <v>23.443238250000004</v>
      </c>
      <c r="V409" s="57">
        <v>22.80125</v>
      </c>
      <c r="W409" s="57">
        <v>31.392500000000002</v>
      </c>
      <c r="X409" s="57">
        <v>26.556666666666668</v>
      </c>
    </row>
    <row r="410" spans="11:24" x14ac:dyDescent="0.45">
      <c r="K410" s="93"/>
      <c r="S410" s="57" t="str">
        <f t="shared" si="6"/>
        <v/>
      </c>
      <c r="T410" s="93">
        <v>38554</v>
      </c>
      <c r="U410" s="57">
        <v>21.105188250000001</v>
      </c>
      <c r="V410" s="57">
        <v>17.517499999999998</v>
      </c>
      <c r="W410" s="57">
        <v>25.053749999999997</v>
      </c>
      <c r="X410" s="57">
        <v>24.25</v>
      </c>
    </row>
    <row r="411" spans="11:24" x14ac:dyDescent="0.45">
      <c r="K411" s="93"/>
      <c r="S411" s="57" t="str">
        <f t="shared" si="6"/>
        <v/>
      </c>
      <c r="T411" s="93">
        <v>38555</v>
      </c>
      <c r="U411" s="57">
        <v>19.101894999999999</v>
      </c>
      <c r="V411" s="57">
        <v>15.976875</v>
      </c>
      <c r="W411" s="57">
        <v>30.166666666666668</v>
      </c>
      <c r="X411" s="57">
        <v>24.93375</v>
      </c>
    </row>
    <row r="412" spans="11:24" x14ac:dyDescent="0.45">
      <c r="K412" s="93"/>
      <c r="S412" s="57" t="str">
        <f t="shared" si="6"/>
        <v/>
      </c>
      <c r="T412" s="93">
        <v>38558</v>
      </c>
      <c r="U412" s="57">
        <v>19.779804250000002</v>
      </c>
      <c r="V412" s="57">
        <v>26.926666666666666</v>
      </c>
      <c r="W412" s="57">
        <v>29.616666666666664</v>
      </c>
      <c r="X412" s="57">
        <v>25.466250000000002</v>
      </c>
    </row>
    <row r="413" spans="11:24" x14ac:dyDescent="0.45">
      <c r="K413" s="93"/>
      <c r="S413" s="57" t="str">
        <f t="shared" si="6"/>
        <v/>
      </c>
      <c r="T413" s="93">
        <v>38559</v>
      </c>
      <c r="U413" s="57">
        <v>26.420599750000001</v>
      </c>
      <c r="V413" s="57">
        <v>21.883125</v>
      </c>
      <c r="W413" s="57">
        <v>24.764375000000001</v>
      </c>
      <c r="X413" s="57">
        <v>25.191250000000004</v>
      </c>
    </row>
    <row r="414" spans="11:24" x14ac:dyDescent="0.45">
      <c r="K414" s="93"/>
      <c r="S414" s="57" t="str">
        <f t="shared" si="6"/>
        <v/>
      </c>
      <c r="T414" s="93">
        <v>38560</v>
      </c>
      <c r="U414" s="57">
        <v>21.48686575</v>
      </c>
      <c r="V414" s="57">
        <v>27.286666666666665</v>
      </c>
      <c r="W414" s="57">
        <v>29.331666666666667</v>
      </c>
      <c r="X414" s="57">
        <v>25.57375</v>
      </c>
    </row>
    <row r="415" spans="11:24" x14ac:dyDescent="0.45">
      <c r="K415" s="93"/>
      <c r="S415" s="57" t="str">
        <f t="shared" si="6"/>
        <v/>
      </c>
      <c r="T415" s="93">
        <v>38561</v>
      </c>
      <c r="U415" s="57">
        <v>22.540869749999999</v>
      </c>
      <c r="V415" s="57">
        <v>19.415625000000002</v>
      </c>
      <c r="W415" s="57">
        <v>27.810000000000002</v>
      </c>
      <c r="X415" s="57">
        <v>23.698749999999997</v>
      </c>
    </row>
    <row r="416" spans="11:24" x14ac:dyDescent="0.45">
      <c r="K416" s="93"/>
      <c r="S416" s="57" t="str">
        <f t="shared" si="6"/>
        <v/>
      </c>
      <c r="T416" s="93">
        <v>38562</v>
      </c>
      <c r="U416" s="57">
        <v>18.988794500000001</v>
      </c>
      <c r="V416" s="57">
        <v>16.907499999999999</v>
      </c>
      <c r="W416" s="57">
        <v>22.599999999999998</v>
      </c>
      <c r="X416" s="57">
        <v>24.35</v>
      </c>
    </row>
    <row r="417" spans="11:24" x14ac:dyDescent="0.45">
      <c r="K417" s="93"/>
      <c r="S417" s="57" t="str">
        <f t="shared" si="6"/>
        <v/>
      </c>
      <c r="T417" s="93">
        <v>38565</v>
      </c>
      <c r="U417" s="57">
        <v>17.505031725000002</v>
      </c>
      <c r="V417" s="57">
        <v>17.430624999999999</v>
      </c>
      <c r="W417" s="57">
        <v>23.35</v>
      </c>
      <c r="X417" s="57">
        <v>26.125</v>
      </c>
    </row>
    <row r="418" spans="11:24" x14ac:dyDescent="0.45">
      <c r="K418" s="93"/>
      <c r="S418" s="57" t="str">
        <f t="shared" si="6"/>
        <v/>
      </c>
      <c r="T418" s="93">
        <v>38566</v>
      </c>
      <c r="U418" s="57">
        <v>25.861647499999997</v>
      </c>
      <c r="V418" s="57">
        <v>19.838124999999998</v>
      </c>
      <c r="W418" s="57">
        <v>23.191666666666666</v>
      </c>
      <c r="X418" s="57">
        <v>27.536666666666665</v>
      </c>
    </row>
    <row r="419" spans="11:24" x14ac:dyDescent="0.45">
      <c r="K419" s="93"/>
      <c r="S419" s="57" t="str">
        <f t="shared" si="6"/>
        <v/>
      </c>
      <c r="T419" s="93">
        <v>38567</v>
      </c>
      <c r="U419" s="57">
        <v>21.056412250000001</v>
      </c>
      <c r="V419" s="57">
        <v>18.277374999999999</v>
      </c>
      <c r="W419" s="57">
        <v>22.588749999999997</v>
      </c>
      <c r="X419" s="57">
        <v>24.5275</v>
      </c>
    </row>
    <row r="420" spans="11:24" x14ac:dyDescent="0.45">
      <c r="K420" s="93"/>
      <c r="S420" s="57" t="str">
        <f t="shared" si="6"/>
        <v/>
      </c>
      <c r="T420" s="93">
        <v>38568</v>
      </c>
      <c r="U420" s="57">
        <v>17.502955749999998</v>
      </c>
      <c r="V420" s="57">
        <v>18.25</v>
      </c>
      <c r="W420" s="57">
        <v>23.216250000000002</v>
      </c>
      <c r="X420" s="57">
        <v>25.14</v>
      </c>
    </row>
    <row r="421" spans="11:24" x14ac:dyDescent="0.45">
      <c r="K421" s="93"/>
      <c r="S421" s="57" t="str">
        <f t="shared" si="6"/>
        <v/>
      </c>
      <c r="T421" s="93">
        <v>38569</v>
      </c>
      <c r="U421" s="57">
        <v>18.857982</v>
      </c>
      <c r="V421" s="57">
        <v>18.445</v>
      </c>
      <c r="W421" s="57">
        <v>23.651249999999997</v>
      </c>
      <c r="X421" s="57">
        <v>26.56625</v>
      </c>
    </row>
    <row r="422" spans="11:24" x14ac:dyDescent="0.45">
      <c r="K422" s="93"/>
      <c r="S422" s="57" t="str">
        <f t="shared" si="6"/>
        <v/>
      </c>
      <c r="T422" s="93">
        <v>38572</v>
      </c>
      <c r="U422" s="57">
        <v>26.855317500000002</v>
      </c>
      <c r="V422" s="57">
        <v>20.725000000000001</v>
      </c>
      <c r="W422" s="57">
        <v>23.16375</v>
      </c>
      <c r="X422" s="57">
        <v>24.987499999999997</v>
      </c>
    </row>
    <row r="423" spans="11:24" x14ac:dyDescent="0.45">
      <c r="K423" s="93"/>
      <c r="S423" s="57" t="str">
        <f t="shared" si="6"/>
        <v/>
      </c>
      <c r="T423" s="93">
        <v>38573</v>
      </c>
      <c r="U423" s="57">
        <v>25.254354999999997</v>
      </c>
      <c r="V423" s="57">
        <v>17.517500000000002</v>
      </c>
      <c r="W423" s="57">
        <v>22.58</v>
      </c>
      <c r="X423" s="57">
        <v>23.443750000000001</v>
      </c>
    </row>
    <row r="424" spans="11:24" x14ac:dyDescent="0.45">
      <c r="K424" s="93"/>
      <c r="S424" s="57" t="str">
        <f t="shared" si="6"/>
        <v/>
      </c>
      <c r="T424" s="93">
        <v>38574</v>
      </c>
      <c r="U424" s="57">
        <v>22.486194999999999</v>
      </c>
      <c r="V424" s="57">
        <v>22.9175</v>
      </c>
      <c r="W424" s="57">
        <v>21.8</v>
      </c>
      <c r="X424" s="57">
        <v>24.689999999999998</v>
      </c>
    </row>
    <row r="425" spans="11:24" x14ac:dyDescent="0.45">
      <c r="K425" s="93"/>
      <c r="S425" s="57" t="str">
        <f t="shared" si="6"/>
        <v/>
      </c>
      <c r="T425" s="93">
        <v>38575</v>
      </c>
      <c r="U425" s="57">
        <v>17.5857335</v>
      </c>
      <c r="V425" s="57">
        <v>17.536250000000003</v>
      </c>
      <c r="W425" s="57">
        <v>22.844750000000001</v>
      </c>
      <c r="X425" s="57">
        <v>23.215</v>
      </c>
    </row>
    <row r="426" spans="11:24" x14ac:dyDescent="0.45">
      <c r="K426" s="93"/>
      <c r="S426" s="57" t="str">
        <f t="shared" si="6"/>
        <v/>
      </c>
      <c r="T426" s="93">
        <v>38576</v>
      </c>
      <c r="U426" s="57">
        <v>18.02742975</v>
      </c>
      <c r="V426" s="57">
        <v>19.649374999999999</v>
      </c>
      <c r="W426" s="57">
        <v>25.80875</v>
      </c>
      <c r="X426" s="57">
        <v>23.60125</v>
      </c>
    </row>
    <row r="427" spans="11:24" x14ac:dyDescent="0.45">
      <c r="K427" s="93"/>
      <c r="S427" s="57" t="str">
        <f t="shared" si="6"/>
        <v/>
      </c>
      <c r="T427" s="93">
        <v>38579</v>
      </c>
      <c r="U427" s="57">
        <v>17.220896499999998</v>
      </c>
      <c r="V427" s="57">
        <v>27.093333333333334</v>
      </c>
      <c r="W427" s="57">
        <v>26.096874999999997</v>
      </c>
      <c r="X427" s="57">
        <v>24.615625000000001</v>
      </c>
    </row>
    <row r="428" spans="11:24" x14ac:dyDescent="0.45">
      <c r="K428" s="93"/>
      <c r="S428" s="57" t="str">
        <f t="shared" si="6"/>
        <v/>
      </c>
      <c r="T428" s="93">
        <v>38580</v>
      </c>
      <c r="U428" s="57">
        <v>24.031780000000001</v>
      </c>
      <c r="V428" s="57">
        <v>10.88875</v>
      </c>
      <c r="W428" s="57">
        <v>20.675000000000001</v>
      </c>
      <c r="X428" s="57">
        <v>26.544999999999998</v>
      </c>
    </row>
    <row r="429" spans="11:24" x14ac:dyDescent="0.45">
      <c r="K429" s="93"/>
      <c r="S429" s="57" t="str">
        <f t="shared" si="6"/>
        <v/>
      </c>
      <c r="T429" s="93">
        <v>38581</v>
      </c>
      <c r="U429" s="57">
        <v>24.967729999999996</v>
      </c>
      <c r="V429" s="57">
        <v>21.613125</v>
      </c>
      <c r="W429" s="57">
        <v>24.86</v>
      </c>
      <c r="X429" s="57">
        <v>24.87</v>
      </c>
    </row>
    <row r="430" spans="11:24" x14ac:dyDescent="0.45">
      <c r="K430" s="93"/>
      <c r="S430" s="57" t="str">
        <f t="shared" si="6"/>
        <v/>
      </c>
      <c r="T430" s="93">
        <v>38582</v>
      </c>
      <c r="U430" s="57">
        <v>22.560096999999999</v>
      </c>
      <c r="V430" s="57">
        <v>27.561666666666667</v>
      </c>
      <c r="W430" s="57">
        <v>23.515000000000001</v>
      </c>
      <c r="X430" s="57">
        <v>26.484999999999999</v>
      </c>
    </row>
    <row r="431" spans="11:24" x14ac:dyDescent="0.45">
      <c r="K431" s="93"/>
      <c r="S431" s="57" t="str">
        <f t="shared" si="6"/>
        <v/>
      </c>
      <c r="T431" s="93">
        <v>38583</v>
      </c>
      <c r="U431" s="57">
        <v>23.069267500000002</v>
      </c>
      <c r="V431" s="57">
        <v>21.78</v>
      </c>
      <c r="W431" s="57">
        <v>25.9575</v>
      </c>
      <c r="X431" s="57">
        <v>25.141249999999999</v>
      </c>
    </row>
    <row r="432" spans="11:24" x14ac:dyDescent="0.45">
      <c r="K432" s="93"/>
      <c r="S432" s="57" t="str">
        <f t="shared" si="6"/>
        <v/>
      </c>
      <c r="T432" s="93">
        <v>38586</v>
      </c>
      <c r="U432" s="57">
        <v>24.168107500000001</v>
      </c>
      <c r="V432" s="57">
        <v>19.99625</v>
      </c>
      <c r="W432" s="57">
        <v>25.366250000000001</v>
      </c>
      <c r="X432" s="57">
        <v>23.936250000000001</v>
      </c>
    </row>
    <row r="433" spans="11:24" x14ac:dyDescent="0.45">
      <c r="K433" s="93"/>
      <c r="S433" s="57" t="str">
        <f t="shared" si="6"/>
        <v/>
      </c>
      <c r="T433" s="93">
        <v>38587</v>
      </c>
      <c r="U433" s="57">
        <v>29.045382500000002</v>
      </c>
      <c r="V433" s="57">
        <v>21.877500000000001</v>
      </c>
      <c r="W433" s="57">
        <v>23.896875000000001</v>
      </c>
      <c r="X433" s="57">
        <v>23.448124999999997</v>
      </c>
    </row>
    <row r="434" spans="11:24" x14ac:dyDescent="0.45">
      <c r="K434" s="93"/>
      <c r="S434" s="57" t="str">
        <f t="shared" si="6"/>
        <v/>
      </c>
      <c r="T434" s="93">
        <v>38588</v>
      </c>
      <c r="U434" s="57">
        <v>23.314867500000002</v>
      </c>
      <c r="V434" s="57">
        <v>28.23</v>
      </c>
      <c r="W434" s="57">
        <v>24.55125</v>
      </c>
      <c r="X434" s="57">
        <v>27.084999999999997</v>
      </c>
    </row>
    <row r="435" spans="11:24" x14ac:dyDescent="0.45">
      <c r="K435" s="93"/>
      <c r="S435" s="57" t="str">
        <f t="shared" si="6"/>
        <v/>
      </c>
      <c r="T435" s="93">
        <v>38589</v>
      </c>
      <c r="U435" s="57">
        <v>21.149673499999999</v>
      </c>
      <c r="V435" s="57">
        <v>17.254999999999999</v>
      </c>
      <c r="W435" s="57">
        <v>24.453333333333333</v>
      </c>
      <c r="X435" s="57">
        <v>20.208333333333332</v>
      </c>
    </row>
    <row r="436" spans="11:24" x14ac:dyDescent="0.45">
      <c r="K436" s="93"/>
      <c r="S436" s="57" t="str">
        <f t="shared" si="6"/>
        <v/>
      </c>
      <c r="T436" s="93">
        <v>38590</v>
      </c>
      <c r="U436" s="57">
        <v>16.525375</v>
      </c>
      <c r="V436" s="57">
        <v>26.711666666666662</v>
      </c>
      <c r="W436" s="57">
        <v>23.083500000000001</v>
      </c>
      <c r="X436" s="57">
        <v>22.237500000000001</v>
      </c>
    </row>
    <row r="437" spans="11:24" x14ac:dyDescent="0.45">
      <c r="K437" s="93"/>
      <c r="S437" s="57" t="str">
        <f t="shared" si="6"/>
        <v/>
      </c>
      <c r="T437" s="93">
        <v>38593</v>
      </c>
      <c r="U437" s="57">
        <v>17.496481500000002</v>
      </c>
      <c r="V437" s="57">
        <v>21.5425</v>
      </c>
      <c r="W437" s="57">
        <v>23.188749999999999</v>
      </c>
      <c r="X437" s="57">
        <v>22.3825</v>
      </c>
    </row>
    <row r="438" spans="11:24" x14ac:dyDescent="0.45">
      <c r="K438" s="93"/>
      <c r="S438" s="57" t="str">
        <f t="shared" si="6"/>
        <v/>
      </c>
      <c r="T438" s="93">
        <v>38594</v>
      </c>
      <c r="U438" s="57">
        <v>20.180741000000001</v>
      </c>
      <c r="V438" s="57">
        <v>25.283333333333331</v>
      </c>
      <c r="W438" s="57">
        <v>22.622499999999999</v>
      </c>
      <c r="X438" s="57">
        <v>21.556249999999999</v>
      </c>
    </row>
    <row r="439" spans="11:24" x14ac:dyDescent="0.45">
      <c r="K439" s="93"/>
      <c r="S439" s="57" t="str">
        <f t="shared" si="6"/>
        <v/>
      </c>
      <c r="T439" s="93">
        <v>38595</v>
      </c>
      <c r="U439" s="57">
        <v>19.126064749999998</v>
      </c>
      <c r="V439" s="57">
        <v>15.35</v>
      </c>
      <c r="W439" s="57">
        <v>24.151666666666667</v>
      </c>
      <c r="X439" s="57">
        <v>23.577500000000001</v>
      </c>
    </row>
    <row r="440" spans="11:24" x14ac:dyDescent="0.45">
      <c r="K440" s="93"/>
      <c r="S440" s="57" t="str">
        <f t="shared" si="6"/>
        <v/>
      </c>
      <c r="T440" s="93">
        <v>38596</v>
      </c>
      <c r="U440" s="57">
        <v>20.547906499999996</v>
      </c>
      <c r="V440" s="57">
        <v>23.73</v>
      </c>
      <c r="W440" s="57">
        <v>34.116999999999997</v>
      </c>
      <c r="X440" s="57">
        <v>38.555</v>
      </c>
    </row>
    <row r="441" spans="11:24" x14ac:dyDescent="0.45">
      <c r="K441" s="93"/>
      <c r="S441" s="57" t="str">
        <f t="shared" si="6"/>
        <v/>
      </c>
      <c r="T441" s="93">
        <v>38597</v>
      </c>
      <c r="U441" s="57">
        <v>20.514160999999998</v>
      </c>
      <c r="V441" s="57">
        <v>18.446249999999999</v>
      </c>
      <c r="W441" s="57">
        <v>24.555</v>
      </c>
      <c r="X441" s="57">
        <v>20.49</v>
      </c>
    </row>
    <row r="442" spans="11:24" x14ac:dyDescent="0.45">
      <c r="K442" s="93"/>
      <c r="S442" s="57" t="str">
        <f t="shared" si="6"/>
        <v/>
      </c>
      <c r="T442" s="93">
        <v>38600</v>
      </c>
      <c r="U442" s="57">
        <v>17.319635999999999</v>
      </c>
      <c r="V442" s="57">
        <v>18</v>
      </c>
      <c r="W442" s="57">
        <v>23.85</v>
      </c>
      <c r="X442" s="57">
        <v>20.605</v>
      </c>
    </row>
    <row r="443" spans="11:24" x14ac:dyDescent="0.45">
      <c r="K443" s="93"/>
      <c r="S443" s="57" t="str">
        <f t="shared" si="6"/>
        <v/>
      </c>
      <c r="T443" s="93">
        <v>38601</v>
      </c>
      <c r="U443" s="57">
        <v>20.866195999999999</v>
      </c>
      <c r="V443" s="57">
        <v>21.43375</v>
      </c>
      <c r="W443" s="57">
        <v>24.994999999999997</v>
      </c>
      <c r="X443" s="57">
        <v>22.452500000000001</v>
      </c>
    </row>
    <row r="444" spans="11:24" x14ac:dyDescent="0.45">
      <c r="K444" s="93"/>
      <c r="S444" s="57" t="str">
        <f t="shared" si="6"/>
        <v/>
      </c>
      <c r="T444" s="93">
        <v>38602</v>
      </c>
      <c r="U444" s="57">
        <v>21.348491750000001</v>
      </c>
      <c r="V444" s="57">
        <v>19.608750000000001</v>
      </c>
      <c r="W444" s="57">
        <v>24.395</v>
      </c>
      <c r="X444" s="57">
        <v>21.092500000000001</v>
      </c>
    </row>
    <row r="445" spans="11:24" x14ac:dyDescent="0.45">
      <c r="K445" s="93"/>
      <c r="S445" s="57" t="str">
        <f t="shared" si="6"/>
        <v/>
      </c>
      <c r="T445" s="93">
        <v>38603</v>
      </c>
      <c r="U445" s="57">
        <v>22.126609999999999</v>
      </c>
      <c r="V445" s="57">
        <v>20.104999999999997</v>
      </c>
      <c r="W445" s="57">
        <v>24.765000000000001</v>
      </c>
      <c r="X445" s="57">
        <v>20.945</v>
      </c>
    </row>
    <row r="446" spans="11:24" x14ac:dyDescent="0.45">
      <c r="K446" s="93"/>
      <c r="S446" s="57" t="str">
        <f t="shared" si="6"/>
        <v/>
      </c>
      <c r="T446" s="93">
        <v>38604</v>
      </c>
      <c r="U446" s="57">
        <v>22.446792500000001</v>
      </c>
      <c r="V446" s="57">
        <v>16.98875</v>
      </c>
      <c r="W446" s="57">
        <v>23.162500000000001</v>
      </c>
      <c r="X446" s="57">
        <v>20.22625</v>
      </c>
    </row>
    <row r="447" spans="11:24" x14ac:dyDescent="0.45">
      <c r="K447" s="93"/>
      <c r="S447" s="57" t="str">
        <f t="shared" si="6"/>
        <v/>
      </c>
      <c r="T447" s="93">
        <v>38607</v>
      </c>
      <c r="U447" s="57">
        <v>25.01849</v>
      </c>
      <c r="V447" s="57">
        <v>17.43</v>
      </c>
      <c r="W447" s="57">
        <v>26.513749999999998</v>
      </c>
      <c r="X447" s="57">
        <v>22.313749999999999</v>
      </c>
    </row>
    <row r="448" spans="11:24" x14ac:dyDescent="0.45">
      <c r="K448" s="93"/>
      <c r="S448" s="57" t="str">
        <f t="shared" si="6"/>
        <v/>
      </c>
      <c r="T448" s="93">
        <v>38608</v>
      </c>
      <c r="U448" s="57">
        <v>26.246675</v>
      </c>
      <c r="V448" s="57">
        <v>20.00375</v>
      </c>
      <c r="W448" s="57">
        <v>23.504999999999999</v>
      </c>
      <c r="X448" s="57">
        <v>21.146249999999998</v>
      </c>
    </row>
    <row r="449" spans="11:24" x14ac:dyDescent="0.45">
      <c r="K449" s="93"/>
      <c r="S449" s="57" t="str">
        <f t="shared" si="6"/>
        <v/>
      </c>
      <c r="T449" s="93">
        <v>38609</v>
      </c>
      <c r="U449" s="57">
        <v>26.458092499999999</v>
      </c>
      <c r="V449" s="57">
        <v>18.155000000000001</v>
      </c>
      <c r="W449" s="57">
        <v>24.723750000000003</v>
      </c>
      <c r="X449" s="57">
        <v>20.735624999999999</v>
      </c>
    </row>
    <row r="450" spans="11:24" x14ac:dyDescent="0.45">
      <c r="K450" s="93"/>
      <c r="S450" s="57" t="str">
        <f t="shared" si="6"/>
        <v/>
      </c>
      <c r="T450" s="93">
        <v>38610</v>
      </c>
      <c r="U450" s="57">
        <v>20.046236350000001</v>
      </c>
      <c r="V450" s="57">
        <v>18.28</v>
      </c>
      <c r="W450" s="57">
        <v>24.316666666666666</v>
      </c>
      <c r="X450" s="57">
        <v>22.89</v>
      </c>
    </row>
    <row r="451" spans="11:24" x14ac:dyDescent="0.45">
      <c r="K451" s="93"/>
      <c r="S451" s="57" t="str">
        <f t="shared" si="6"/>
        <v/>
      </c>
      <c r="T451" s="93">
        <v>38611</v>
      </c>
      <c r="U451" s="57">
        <v>19.9805305</v>
      </c>
      <c r="V451" s="57">
        <v>20.94125</v>
      </c>
      <c r="W451" s="57">
        <v>26.006250000000001</v>
      </c>
      <c r="X451" s="57">
        <v>22.63</v>
      </c>
    </row>
    <row r="452" spans="11:24" x14ac:dyDescent="0.45">
      <c r="K452" s="93"/>
      <c r="S452" s="57" t="str">
        <f t="shared" si="6"/>
        <v/>
      </c>
      <c r="T452" s="93">
        <v>38614</v>
      </c>
      <c r="U452" s="57">
        <v>18.554814999999998</v>
      </c>
      <c r="V452" s="57">
        <v>21.630000000000003</v>
      </c>
      <c r="W452" s="57">
        <v>26.526249999999997</v>
      </c>
      <c r="X452" s="57">
        <v>23.78125</v>
      </c>
    </row>
    <row r="453" spans="11:24" x14ac:dyDescent="0.45">
      <c r="K453" s="93"/>
      <c r="S453" s="57" t="str">
        <f t="shared" si="6"/>
        <v/>
      </c>
      <c r="T453" s="93">
        <v>38615</v>
      </c>
      <c r="U453" s="57">
        <v>43.796585000000007</v>
      </c>
      <c r="V453" s="57">
        <v>24.8125</v>
      </c>
      <c r="W453" s="57">
        <v>26.611249999999998</v>
      </c>
      <c r="X453" s="57">
        <v>23.971249999999998</v>
      </c>
    </row>
    <row r="454" spans="11:24" x14ac:dyDescent="0.45">
      <c r="K454" s="93"/>
      <c r="S454" s="57" t="str">
        <f t="shared" si="6"/>
        <v/>
      </c>
      <c r="T454" s="93">
        <v>38616</v>
      </c>
      <c r="U454" s="57">
        <v>39.710630000000002</v>
      </c>
      <c r="V454" s="57">
        <v>23.105</v>
      </c>
      <c r="W454" s="57">
        <v>22.737500000000001</v>
      </c>
      <c r="X454" s="57">
        <v>20.41375</v>
      </c>
    </row>
    <row r="455" spans="11:24" x14ac:dyDescent="0.45">
      <c r="K455" s="93"/>
      <c r="S455" s="57" t="str">
        <f t="shared" ref="S455:S518" si="7">RIGHT((IF(AND(MONTH(T455)=1,OR(DAY(T455)=1,DAY(T455)=4),ISEVEN(TEXT(T455,"yyyy"))),TEXT(T455,"yyyy"),"")),2)</f>
        <v/>
      </c>
      <c r="T455" s="93">
        <v>38617</v>
      </c>
      <c r="U455" s="57">
        <v>39.9519175</v>
      </c>
      <c r="V455" s="57">
        <v>22.177500000000002</v>
      </c>
      <c r="W455" s="57">
        <v>24.527499999999996</v>
      </c>
      <c r="X455" s="57">
        <v>23.18</v>
      </c>
    </row>
    <row r="456" spans="11:24" x14ac:dyDescent="0.45">
      <c r="K456" s="93"/>
      <c r="S456" s="57" t="str">
        <f t="shared" si="7"/>
        <v/>
      </c>
      <c r="T456" s="93">
        <v>38618</v>
      </c>
      <c r="U456" s="57">
        <v>35.573925000000003</v>
      </c>
      <c r="V456" s="57">
        <v>22.762499999999999</v>
      </c>
      <c r="W456" s="57">
        <v>25.588750000000001</v>
      </c>
      <c r="X456" s="57">
        <v>25.267499999999998</v>
      </c>
    </row>
    <row r="457" spans="11:24" x14ac:dyDescent="0.45">
      <c r="K457" s="93"/>
      <c r="S457" s="57" t="str">
        <f t="shared" si="7"/>
        <v/>
      </c>
      <c r="T457" s="93">
        <v>38621</v>
      </c>
      <c r="U457" s="57">
        <v>40.0606875</v>
      </c>
      <c r="V457" s="57">
        <v>23.868749999999999</v>
      </c>
      <c r="W457" s="57">
        <v>24.927499999999998</v>
      </c>
      <c r="X457" s="57">
        <v>24.402499999999996</v>
      </c>
    </row>
    <row r="458" spans="11:24" x14ac:dyDescent="0.45">
      <c r="K458" s="93"/>
      <c r="S458" s="57" t="str">
        <f t="shared" si="7"/>
        <v/>
      </c>
      <c r="T458" s="93">
        <v>38622</v>
      </c>
      <c r="U458" s="57">
        <v>42.701097500000003</v>
      </c>
      <c r="V458" s="57">
        <v>22.7</v>
      </c>
      <c r="W458" s="57">
        <v>25.201249999999995</v>
      </c>
      <c r="X458" s="57">
        <v>24.498750000000001</v>
      </c>
    </row>
    <row r="459" spans="11:24" x14ac:dyDescent="0.45">
      <c r="K459" s="93"/>
      <c r="S459" s="57" t="str">
        <f t="shared" si="7"/>
        <v/>
      </c>
      <c r="T459" s="93">
        <v>38623</v>
      </c>
      <c r="U459" s="57">
        <v>42.303415000000001</v>
      </c>
      <c r="V459" s="57">
        <v>21.14</v>
      </c>
      <c r="W459" s="57">
        <v>25.245000000000001</v>
      </c>
      <c r="X459" s="57">
        <v>24.14</v>
      </c>
    </row>
    <row r="460" spans="11:24" x14ac:dyDescent="0.45">
      <c r="K460" s="93"/>
      <c r="S460" s="57" t="str">
        <f t="shared" si="7"/>
        <v/>
      </c>
      <c r="T460" s="93">
        <v>38624</v>
      </c>
      <c r="U460" s="57">
        <v>42.473709999999997</v>
      </c>
      <c r="V460" s="57">
        <v>22.737499999999997</v>
      </c>
      <c r="W460" s="57">
        <v>26.204999999999998</v>
      </c>
      <c r="X460" s="57">
        <v>25.810000000000002</v>
      </c>
    </row>
    <row r="461" spans="11:24" x14ac:dyDescent="0.45">
      <c r="K461" s="93"/>
      <c r="S461" s="57" t="str">
        <f t="shared" si="7"/>
        <v/>
      </c>
      <c r="T461" s="93">
        <v>38625</v>
      </c>
      <c r="U461" s="57">
        <v>40.463692500000001</v>
      </c>
      <c r="V461" s="57">
        <v>21.052499999999998</v>
      </c>
      <c r="W461" s="57">
        <v>28.285</v>
      </c>
      <c r="X461" s="57">
        <v>28.137499999999999</v>
      </c>
    </row>
    <row r="462" spans="11:24" x14ac:dyDescent="0.45">
      <c r="K462" s="93"/>
      <c r="S462" s="57" t="str">
        <f t="shared" si="7"/>
        <v/>
      </c>
      <c r="T462" s="93">
        <v>38628</v>
      </c>
      <c r="U462" s="57">
        <v>42.989434999999993</v>
      </c>
      <c r="V462" s="57">
        <v>17.09375</v>
      </c>
      <c r="W462" s="57">
        <v>27.2425</v>
      </c>
      <c r="X462" s="57">
        <v>26.566250000000004</v>
      </c>
    </row>
    <row r="463" spans="11:24" x14ac:dyDescent="0.45">
      <c r="K463" s="93"/>
      <c r="S463" s="57" t="str">
        <f t="shared" si="7"/>
        <v/>
      </c>
      <c r="T463" s="93">
        <v>38629</v>
      </c>
      <c r="U463" s="57">
        <v>52.503729999999997</v>
      </c>
      <c r="V463" s="57">
        <v>20.275624999999998</v>
      </c>
      <c r="W463" s="57">
        <v>27.874375000000001</v>
      </c>
      <c r="X463" s="57">
        <v>27.883749999999999</v>
      </c>
    </row>
    <row r="464" spans="11:24" x14ac:dyDescent="0.45">
      <c r="K464" s="93"/>
      <c r="S464" s="57" t="str">
        <f t="shared" si="7"/>
        <v/>
      </c>
      <c r="T464" s="93">
        <v>38630</v>
      </c>
      <c r="U464" s="57">
        <v>43.996490000000001</v>
      </c>
      <c r="V464" s="57">
        <v>19.556874999999998</v>
      </c>
      <c r="W464" s="57">
        <v>25.978375</v>
      </c>
      <c r="X464" s="57">
        <v>25.834375000000001</v>
      </c>
    </row>
    <row r="465" spans="11:24" x14ac:dyDescent="0.45">
      <c r="K465" s="93"/>
      <c r="S465" s="57" t="str">
        <f t="shared" si="7"/>
        <v/>
      </c>
      <c r="T465" s="93">
        <v>38631</v>
      </c>
      <c r="U465" s="57">
        <v>42.74438</v>
      </c>
      <c r="V465" s="57">
        <v>20.381875000000001</v>
      </c>
      <c r="W465" s="57">
        <v>30.607499999999998</v>
      </c>
      <c r="X465" s="57">
        <v>26.454999999999998</v>
      </c>
    </row>
    <row r="466" spans="11:24" x14ac:dyDescent="0.45">
      <c r="K466" s="93"/>
      <c r="S466" s="57" t="str">
        <f t="shared" si="7"/>
        <v/>
      </c>
      <c r="T466" s="93">
        <v>38632</v>
      </c>
      <c r="U466" s="57">
        <v>44.128135</v>
      </c>
      <c r="V466" s="57">
        <v>21.08</v>
      </c>
      <c r="W466" s="57">
        <v>31.39</v>
      </c>
      <c r="X466" s="57">
        <v>25.754999999999999</v>
      </c>
    </row>
    <row r="467" spans="11:24" x14ac:dyDescent="0.45">
      <c r="K467" s="93"/>
      <c r="S467" s="57" t="str">
        <f t="shared" si="7"/>
        <v/>
      </c>
      <c r="T467" s="93">
        <v>38635</v>
      </c>
      <c r="U467" s="57">
        <v>39.437357500000005</v>
      </c>
      <c r="V467" s="57">
        <v>17.02</v>
      </c>
      <c r="W467" s="57">
        <v>31.637500000000003</v>
      </c>
      <c r="X467" s="57">
        <v>25.447499999999998</v>
      </c>
    </row>
    <row r="468" spans="11:24" x14ac:dyDescent="0.45">
      <c r="K468" s="93"/>
      <c r="S468" s="57" t="str">
        <f t="shared" si="7"/>
        <v/>
      </c>
      <c r="T468" s="93">
        <v>38636</v>
      </c>
      <c r="U468" s="57">
        <v>45.969417499999992</v>
      </c>
      <c r="V468" s="57">
        <v>19.072499999999998</v>
      </c>
      <c r="W468" s="57">
        <v>32.424999999999997</v>
      </c>
      <c r="X468" s="57">
        <v>27.699999999999996</v>
      </c>
    </row>
    <row r="469" spans="11:24" x14ac:dyDescent="0.45">
      <c r="K469" s="93"/>
      <c r="S469" s="57" t="str">
        <f t="shared" si="7"/>
        <v/>
      </c>
      <c r="T469" s="93">
        <v>38637</v>
      </c>
      <c r="U469" s="57">
        <v>34.952797500000003</v>
      </c>
      <c r="V469" s="57">
        <v>19.803750000000001</v>
      </c>
      <c r="W469" s="57">
        <v>33.183749999999996</v>
      </c>
      <c r="X469" s="57">
        <v>28.089375</v>
      </c>
    </row>
    <row r="470" spans="11:24" x14ac:dyDescent="0.45">
      <c r="K470" s="93"/>
      <c r="S470" s="57" t="str">
        <f t="shared" si="7"/>
        <v/>
      </c>
      <c r="T470" s="93">
        <v>38638</v>
      </c>
      <c r="U470" s="57">
        <v>28.816667500000001</v>
      </c>
      <c r="V470" s="57">
        <v>16.118749999999999</v>
      </c>
      <c r="W470" s="57">
        <v>30.656500000000001</v>
      </c>
      <c r="X470" s="57">
        <v>26.157499999999999</v>
      </c>
    </row>
    <row r="471" spans="11:24" x14ac:dyDescent="0.45">
      <c r="K471" s="93"/>
      <c r="S471" s="57" t="str">
        <f t="shared" si="7"/>
        <v/>
      </c>
      <c r="T471" s="93">
        <v>38639</v>
      </c>
      <c r="U471" s="57">
        <v>31.472322500000001</v>
      </c>
      <c r="V471" s="57">
        <v>17.7775</v>
      </c>
      <c r="W471" s="57">
        <v>32.92</v>
      </c>
      <c r="X471" s="57">
        <v>27.95</v>
      </c>
    </row>
    <row r="472" spans="11:24" x14ac:dyDescent="0.45">
      <c r="K472" s="93"/>
      <c r="S472" s="57" t="str">
        <f t="shared" si="7"/>
        <v/>
      </c>
      <c r="T472" s="93">
        <v>38642</v>
      </c>
      <c r="U472" s="57">
        <v>31.011467500000002</v>
      </c>
      <c r="V472" s="57">
        <v>22.462500000000002</v>
      </c>
      <c r="W472" s="57">
        <v>30.342500000000001</v>
      </c>
      <c r="X472" s="57">
        <v>28.175000000000001</v>
      </c>
    </row>
    <row r="473" spans="11:24" x14ac:dyDescent="0.45">
      <c r="K473" s="93"/>
      <c r="S473" s="57" t="str">
        <f t="shared" si="7"/>
        <v/>
      </c>
      <c r="T473" s="93">
        <v>38643</v>
      </c>
      <c r="U473" s="57">
        <v>35.412109999999998</v>
      </c>
      <c r="V473" s="57">
        <v>20.435000000000002</v>
      </c>
      <c r="W473" s="57">
        <v>29.395</v>
      </c>
      <c r="X473" s="57">
        <v>27.551249999999996</v>
      </c>
    </row>
    <row r="474" spans="11:24" x14ac:dyDescent="0.45">
      <c r="K474" s="93"/>
      <c r="S474" s="57" t="str">
        <f t="shared" si="7"/>
        <v/>
      </c>
      <c r="T474" s="93">
        <v>38644</v>
      </c>
      <c r="U474" s="57">
        <v>35.632464999999996</v>
      </c>
      <c r="V474" s="57">
        <v>21.452499999999997</v>
      </c>
      <c r="W474" s="57">
        <v>27.1</v>
      </c>
      <c r="X474" s="57">
        <v>27.412500000000001</v>
      </c>
    </row>
    <row r="475" spans="11:24" x14ac:dyDescent="0.45">
      <c r="K475" s="93"/>
      <c r="S475" s="57" t="str">
        <f t="shared" si="7"/>
        <v/>
      </c>
      <c r="T475" s="93">
        <v>38645</v>
      </c>
      <c r="U475" s="57">
        <v>31.604642499999997</v>
      </c>
      <c r="V475" s="57">
        <v>20.766249999999999</v>
      </c>
      <c r="W475" s="57">
        <v>28.043749999999996</v>
      </c>
      <c r="X475" s="57">
        <v>26.155000000000001</v>
      </c>
    </row>
    <row r="476" spans="11:24" x14ac:dyDescent="0.45">
      <c r="K476" s="93"/>
      <c r="S476" s="57" t="str">
        <f t="shared" si="7"/>
        <v/>
      </c>
      <c r="T476" s="93">
        <v>38646</v>
      </c>
      <c r="U476" s="57">
        <v>33.142174999999995</v>
      </c>
      <c r="V476" s="57">
        <v>19.081250000000001</v>
      </c>
      <c r="W476" s="57">
        <v>27.842500000000001</v>
      </c>
      <c r="X476" s="57">
        <v>26.795000000000002</v>
      </c>
    </row>
    <row r="477" spans="11:24" x14ac:dyDescent="0.45">
      <c r="K477" s="93"/>
      <c r="S477" s="57" t="str">
        <f t="shared" si="7"/>
        <v/>
      </c>
      <c r="T477" s="93">
        <v>38649</v>
      </c>
      <c r="U477" s="57">
        <v>29.767867499999998</v>
      </c>
      <c r="V477" s="57">
        <v>18.126249999999999</v>
      </c>
      <c r="W477" s="57">
        <v>27.094999999999999</v>
      </c>
      <c r="X477" s="57">
        <v>26.384999999999998</v>
      </c>
    </row>
    <row r="478" spans="11:24" x14ac:dyDescent="0.45">
      <c r="K478" s="93"/>
      <c r="S478" s="57" t="str">
        <f t="shared" si="7"/>
        <v/>
      </c>
      <c r="T478" s="93">
        <v>38650</v>
      </c>
      <c r="U478" s="57">
        <v>39.815482500000002</v>
      </c>
      <c r="V478" s="57">
        <v>21.666875000000001</v>
      </c>
      <c r="W478" s="57">
        <v>29.875</v>
      </c>
      <c r="X478" s="57">
        <v>29.454999999999998</v>
      </c>
    </row>
    <row r="479" spans="11:24" x14ac:dyDescent="0.45">
      <c r="K479" s="93"/>
      <c r="S479" s="57" t="str">
        <f t="shared" si="7"/>
        <v/>
      </c>
      <c r="T479" s="93">
        <v>38651</v>
      </c>
      <c r="U479" s="57">
        <v>34.500252500000002</v>
      </c>
      <c r="V479" s="57">
        <v>19.727499999999999</v>
      </c>
      <c r="W479" s="57">
        <v>27.704999999999998</v>
      </c>
      <c r="X479" s="57">
        <v>27.159999999999997</v>
      </c>
    </row>
    <row r="480" spans="11:24" x14ac:dyDescent="0.45">
      <c r="K480" s="93"/>
      <c r="S480" s="57" t="str">
        <f t="shared" si="7"/>
        <v/>
      </c>
      <c r="T480" s="93">
        <v>38652</v>
      </c>
      <c r="U480" s="57">
        <v>32.498717499999998</v>
      </c>
      <c r="V480" s="57">
        <v>19.414999999999999</v>
      </c>
      <c r="W480" s="57">
        <v>27.002500000000001</v>
      </c>
      <c r="X480" s="57">
        <v>27.7225</v>
      </c>
    </row>
    <row r="481" spans="11:24" x14ac:dyDescent="0.45">
      <c r="K481" s="93"/>
      <c r="S481" s="57" t="str">
        <f t="shared" si="7"/>
        <v/>
      </c>
      <c r="T481" s="93">
        <v>38653</v>
      </c>
      <c r="U481" s="57">
        <v>37.784100000000002</v>
      </c>
      <c r="V481" s="57">
        <v>19.763749999999998</v>
      </c>
      <c r="W481" s="57">
        <v>29.747500000000002</v>
      </c>
      <c r="X481" s="57">
        <v>31.172500000000003</v>
      </c>
    </row>
    <row r="482" spans="11:24" x14ac:dyDescent="0.45">
      <c r="K482" s="93"/>
      <c r="S482" s="57" t="str">
        <f t="shared" si="7"/>
        <v/>
      </c>
      <c r="T482" s="93">
        <v>38656</v>
      </c>
      <c r="U482" s="57">
        <v>38.616074999999995</v>
      </c>
      <c r="V482" s="57">
        <v>19.504999999999999</v>
      </c>
      <c r="W482" s="57">
        <v>29.692500000000003</v>
      </c>
      <c r="X482" s="57">
        <v>30.4725</v>
      </c>
    </row>
    <row r="483" spans="11:24" x14ac:dyDescent="0.45">
      <c r="K483" s="93"/>
      <c r="S483" s="57" t="str">
        <f t="shared" si="7"/>
        <v/>
      </c>
      <c r="T483" s="93">
        <v>38657</v>
      </c>
      <c r="U483" s="57">
        <v>42.225855000000003</v>
      </c>
      <c r="V483" s="57">
        <v>21.439999999999998</v>
      </c>
      <c r="W483" s="57">
        <v>30.095000000000002</v>
      </c>
      <c r="X483" s="57">
        <v>29.657499999999999</v>
      </c>
    </row>
    <row r="484" spans="11:24" x14ac:dyDescent="0.45">
      <c r="K484" s="93"/>
      <c r="S484" s="57" t="str">
        <f t="shared" si="7"/>
        <v/>
      </c>
      <c r="T484" s="93">
        <v>38658</v>
      </c>
      <c r="U484" s="57">
        <v>37.94885</v>
      </c>
      <c r="V484" s="57">
        <v>20.029375000000002</v>
      </c>
      <c r="W484" s="57">
        <v>30.32</v>
      </c>
      <c r="X484" s="57">
        <v>32.5</v>
      </c>
    </row>
    <row r="485" spans="11:24" x14ac:dyDescent="0.45">
      <c r="K485" s="93"/>
      <c r="S485" s="57" t="str">
        <f t="shared" si="7"/>
        <v/>
      </c>
      <c r="T485" s="93">
        <v>38659</v>
      </c>
      <c r="U485" s="57">
        <v>37.0388625</v>
      </c>
      <c r="V485" s="57">
        <v>22.12</v>
      </c>
      <c r="W485" s="57">
        <v>30.477499999999999</v>
      </c>
      <c r="X485" s="57">
        <v>32.407499999999999</v>
      </c>
    </row>
    <row r="486" spans="11:24" x14ac:dyDescent="0.45">
      <c r="K486" s="93"/>
      <c r="S486" s="57" t="str">
        <f t="shared" si="7"/>
        <v/>
      </c>
      <c r="T486" s="93">
        <v>38660</v>
      </c>
      <c r="U486" s="57">
        <v>37.569119999999998</v>
      </c>
      <c r="V486" s="57">
        <v>21.62875</v>
      </c>
      <c r="W486" s="57">
        <v>30.1</v>
      </c>
      <c r="X486" s="57">
        <v>31.602499999999999</v>
      </c>
    </row>
    <row r="487" spans="11:24" x14ac:dyDescent="0.45">
      <c r="K487" s="93"/>
      <c r="S487" s="57" t="str">
        <f t="shared" si="7"/>
        <v/>
      </c>
      <c r="T487" s="93">
        <v>38663</v>
      </c>
      <c r="U487" s="57">
        <v>34.652847500000007</v>
      </c>
      <c r="V487" s="57">
        <v>22.904999999999998</v>
      </c>
      <c r="W487" s="57">
        <v>27.885000000000002</v>
      </c>
      <c r="X487" s="57">
        <v>29.954999999999998</v>
      </c>
    </row>
    <row r="488" spans="11:24" x14ac:dyDescent="0.45">
      <c r="K488" s="93"/>
      <c r="S488" s="57" t="str">
        <f t="shared" si="7"/>
        <v/>
      </c>
      <c r="T488" s="93">
        <v>38664</v>
      </c>
      <c r="U488" s="57">
        <v>34.264287499999995</v>
      </c>
      <c r="V488" s="57">
        <v>23.49625</v>
      </c>
      <c r="W488" s="57">
        <v>28.2075</v>
      </c>
      <c r="X488" s="57">
        <v>29.608750000000001</v>
      </c>
    </row>
    <row r="489" spans="11:24" x14ac:dyDescent="0.45">
      <c r="K489" s="93"/>
      <c r="S489" s="57" t="str">
        <f t="shared" si="7"/>
        <v/>
      </c>
      <c r="T489" s="93">
        <v>38665</v>
      </c>
      <c r="U489" s="57">
        <v>33.541644999999995</v>
      </c>
      <c r="V489" s="57">
        <v>21.587499999999999</v>
      </c>
      <c r="W489" s="57">
        <v>28.176250000000003</v>
      </c>
      <c r="X489" s="57">
        <v>28.943750000000001</v>
      </c>
    </row>
    <row r="490" spans="11:24" x14ac:dyDescent="0.45">
      <c r="K490" s="93"/>
      <c r="S490" s="57" t="str">
        <f t="shared" si="7"/>
        <v/>
      </c>
      <c r="T490" s="93">
        <v>38666</v>
      </c>
      <c r="U490" s="57">
        <v>34.486022499999997</v>
      </c>
      <c r="V490" s="57">
        <v>20.953125</v>
      </c>
      <c r="W490" s="57">
        <v>27.364999999999998</v>
      </c>
      <c r="X490" s="57">
        <v>29.717500000000001</v>
      </c>
    </row>
    <row r="491" spans="11:24" x14ac:dyDescent="0.45">
      <c r="K491" s="93"/>
      <c r="S491" s="57" t="str">
        <f t="shared" si="7"/>
        <v/>
      </c>
      <c r="T491" s="93">
        <v>38667</v>
      </c>
      <c r="U491" s="57">
        <v>29.066667500000001</v>
      </c>
      <c r="V491" s="57">
        <v>24.306666666666668</v>
      </c>
      <c r="W491" s="57">
        <v>27.416249999999998</v>
      </c>
      <c r="X491" s="57">
        <v>28.645</v>
      </c>
    </row>
    <row r="492" spans="11:24" x14ac:dyDescent="0.45">
      <c r="K492" s="93"/>
      <c r="S492" s="57" t="str">
        <f t="shared" si="7"/>
        <v/>
      </c>
      <c r="T492" s="93">
        <v>38670</v>
      </c>
      <c r="U492" s="57">
        <v>28.471567499999999</v>
      </c>
      <c r="V492" s="57">
        <v>20.842499999999998</v>
      </c>
      <c r="W492" s="57">
        <v>28.82</v>
      </c>
      <c r="X492" s="57">
        <v>29.462499999999999</v>
      </c>
    </row>
    <row r="493" spans="11:24" x14ac:dyDescent="0.45">
      <c r="K493" s="93"/>
      <c r="S493" s="57" t="str">
        <f t="shared" si="7"/>
        <v/>
      </c>
      <c r="T493" s="93">
        <v>38671</v>
      </c>
      <c r="U493" s="57">
        <v>38.636754999999994</v>
      </c>
      <c r="V493" s="57">
        <v>22.872500000000002</v>
      </c>
      <c r="W493" s="57">
        <v>27.931249999999999</v>
      </c>
      <c r="X493" s="57">
        <v>28.299999999999997</v>
      </c>
    </row>
    <row r="494" spans="11:24" x14ac:dyDescent="0.45">
      <c r="K494" s="93"/>
      <c r="S494" s="57" t="str">
        <f t="shared" si="7"/>
        <v/>
      </c>
      <c r="T494" s="93">
        <v>38672</v>
      </c>
      <c r="U494" s="57">
        <v>30.295882500000005</v>
      </c>
      <c r="V494" s="57">
        <v>22.673750000000002</v>
      </c>
      <c r="W494" s="57">
        <v>28.122499999999999</v>
      </c>
      <c r="X494" s="57">
        <v>27.545000000000002</v>
      </c>
    </row>
    <row r="495" spans="11:24" x14ac:dyDescent="0.45">
      <c r="K495" s="93"/>
      <c r="S495" s="57" t="str">
        <f t="shared" si="7"/>
        <v/>
      </c>
      <c r="T495" s="93">
        <v>38673</v>
      </c>
      <c r="U495" s="57">
        <v>25.902699999999999</v>
      </c>
      <c r="V495" s="57">
        <v>33.43666666666666</v>
      </c>
      <c r="W495" s="57">
        <v>27.995000000000001</v>
      </c>
      <c r="X495" s="57">
        <v>33.347500000000004</v>
      </c>
    </row>
    <row r="496" spans="11:24" x14ac:dyDescent="0.45">
      <c r="K496" s="93"/>
      <c r="S496" s="57" t="str">
        <f t="shared" si="7"/>
        <v/>
      </c>
      <c r="T496" s="93">
        <v>38674</v>
      </c>
      <c r="U496" s="57">
        <v>36.2515675</v>
      </c>
      <c r="V496" s="57">
        <v>25.622500000000002</v>
      </c>
      <c r="W496" s="57">
        <v>27.106250000000003</v>
      </c>
      <c r="X496" s="57">
        <v>31.84375</v>
      </c>
    </row>
    <row r="497" spans="11:24" x14ac:dyDescent="0.45">
      <c r="K497" s="93"/>
      <c r="S497" s="57" t="str">
        <f t="shared" si="7"/>
        <v/>
      </c>
      <c r="T497" s="93">
        <v>38677</v>
      </c>
      <c r="U497" s="57">
        <v>46.1479</v>
      </c>
      <c r="V497" s="57">
        <v>27.182499999999997</v>
      </c>
      <c r="W497" s="57">
        <v>28.684999999999995</v>
      </c>
      <c r="X497" s="57">
        <v>32.387500000000003</v>
      </c>
    </row>
    <row r="498" spans="11:24" x14ac:dyDescent="0.45">
      <c r="K498" s="93"/>
      <c r="S498" s="57" t="str">
        <f t="shared" si="7"/>
        <v/>
      </c>
      <c r="T498" s="93">
        <v>38678</v>
      </c>
      <c r="U498" s="57">
        <v>41.918274999999994</v>
      </c>
      <c r="V498" s="57">
        <v>24.678750000000001</v>
      </c>
      <c r="W498" s="57">
        <v>26.597500000000004</v>
      </c>
      <c r="X498" s="57">
        <v>30.342500000000001</v>
      </c>
    </row>
    <row r="499" spans="11:24" x14ac:dyDescent="0.45">
      <c r="K499" s="93"/>
      <c r="S499" s="57" t="str">
        <f t="shared" si="7"/>
        <v/>
      </c>
      <c r="T499" s="93">
        <v>38679</v>
      </c>
      <c r="U499" s="57">
        <v>36.980185000000006</v>
      </c>
      <c r="V499" s="57">
        <v>22.72</v>
      </c>
      <c r="W499" s="57">
        <v>26.32</v>
      </c>
      <c r="X499" s="57">
        <v>30.962499999999999</v>
      </c>
    </row>
    <row r="500" spans="11:24" x14ac:dyDescent="0.45">
      <c r="K500" s="93"/>
      <c r="S500" s="57" t="str">
        <f t="shared" si="7"/>
        <v/>
      </c>
      <c r="T500" s="93">
        <v>38680</v>
      </c>
      <c r="U500" s="57">
        <v>33.500164999999996</v>
      </c>
      <c r="V500" s="57">
        <v>26.11</v>
      </c>
      <c r="W500" s="57">
        <v>28.036250000000003</v>
      </c>
      <c r="X500" s="57">
        <v>31.905000000000001</v>
      </c>
    </row>
    <row r="501" spans="11:24" x14ac:dyDescent="0.45">
      <c r="K501" s="93"/>
      <c r="S501" s="57" t="str">
        <f t="shared" si="7"/>
        <v/>
      </c>
      <c r="T501" s="93">
        <v>38681</v>
      </c>
      <c r="U501" s="57">
        <v>33.771814999999997</v>
      </c>
      <c r="V501" s="57">
        <v>22.994999999999997</v>
      </c>
      <c r="W501" s="57">
        <v>28.655000000000001</v>
      </c>
      <c r="X501" s="57">
        <v>31.214999999999996</v>
      </c>
    </row>
    <row r="502" spans="11:24" x14ac:dyDescent="0.45">
      <c r="K502" s="93"/>
      <c r="S502" s="57" t="str">
        <f t="shared" si="7"/>
        <v/>
      </c>
      <c r="T502" s="93">
        <v>38684</v>
      </c>
      <c r="U502" s="57">
        <v>28.120395000000002</v>
      </c>
      <c r="V502" s="57">
        <v>22.853749999999998</v>
      </c>
      <c r="W502" s="57">
        <v>28.724374999999998</v>
      </c>
      <c r="X502" s="57">
        <v>31.701875000000001</v>
      </c>
    </row>
    <row r="503" spans="11:24" x14ac:dyDescent="0.45">
      <c r="K503" s="93"/>
      <c r="S503" s="57" t="str">
        <f t="shared" si="7"/>
        <v/>
      </c>
      <c r="T503" s="93">
        <v>38685</v>
      </c>
      <c r="U503" s="57">
        <v>38.627927499999998</v>
      </c>
      <c r="V503" s="57">
        <v>21.196249999999999</v>
      </c>
      <c r="W503" s="57">
        <v>29.875</v>
      </c>
      <c r="X503" s="57">
        <v>31.684999999999999</v>
      </c>
    </row>
    <row r="504" spans="11:24" x14ac:dyDescent="0.45">
      <c r="K504" s="93"/>
      <c r="S504" s="57" t="str">
        <f t="shared" si="7"/>
        <v/>
      </c>
      <c r="T504" s="93">
        <v>38686</v>
      </c>
      <c r="U504" s="57">
        <v>37.233844999999995</v>
      </c>
      <c r="V504" s="57">
        <v>24.337499999999999</v>
      </c>
      <c r="W504" s="57">
        <v>31.496875000000003</v>
      </c>
      <c r="X504" s="57">
        <v>33.783124999999998</v>
      </c>
    </row>
    <row r="505" spans="11:24" x14ac:dyDescent="0.45">
      <c r="K505" s="93"/>
      <c r="S505" s="57" t="str">
        <f t="shared" si="7"/>
        <v/>
      </c>
      <c r="T505" s="93">
        <v>38687</v>
      </c>
      <c r="U505" s="57">
        <v>23.396797499999998</v>
      </c>
      <c r="V505" s="57">
        <v>21.231249999999999</v>
      </c>
      <c r="W505" s="57">
        <v>30.790000000000003</v>
      </c>
      <c r="X505" s="57">
        <v>34.267499999999998</v>
      </c>
    </row>
    <row r="506" spans="11:24" x14ac:dyDescent="0.45">
      <c r="K506" s="93"/>
      <c r="S506" s="57" t="str">
        <f t="shared" si="7"/>
        <v/>
      </c>
      <c r="T506" s="93">
        <v>38688</v>
      </c>
      <c r="U506" s="57">
        <v>21.96058</v>
      </c>
      <c r="V506" s="57">
        <v>24.721875000000001</v>
      </c>
      <c r="W506" s="57">
        <v>30.2775</v>
      </c>
      <c r="X506" s="57">
        <v>34.842500000000001</v>
      </c>
    </row>
    <row r="507" spans="11:24" x14ac:dyDescent="0.45">
      <c r="K507" s="93"/>
      <c r="S507" s="57" t="str">
        <f t="shared" si="7"/>
        <v/>
      </c>
      <c r="T507" s="93">
        <v>38691</v>
      </c>
      <c r="U507" s="57">
        <v>24.444234999999999</v>
      </c>
      <c r="V507" s="57">
        <v>25.975000000000001</v>
      </c>
      <c r="W507" s="57">
        <v>31.162500000000001</v>
      </c>
      <c r="X507" s="57">
        <v>35.799999999999997</v>
      </c>
    </row>
    <row r="508" spans="11:24" x14ac:dyDescent="0.45">
      <c r="K508" s="93"/>
      <c r="S508" s="57" t="str">
        <f t="shared" si="7"/>
        <v/>
      </c>
      <c r="T508" s="93">
        <v>38692</v>
      </c>
      <c r="U508" s="57">
        <v>27.537144999999999</v>
      </c>
      <c r="V508" s="57">
        <v>27.06625</v>
      </c>
      <c r="W508" s="57">
        <v>31.169999999999998</v>
      </c>
      <c r="X508" s="57">
        <v>34.954999999999998</v>
      </c>
    </row>
    <row r="509" spans="11:24" x14ac:dyDescent="0.45">
      <c r="K509" s="93"/>
      <c r="S509" s="57" t="str">
        <f t="shared" si="7"/>
        <v/>
      </c>
      <c r="T509" s="93">
        <v>38693</v>
      </c>
      <c r="U509" s="57">
        <v>37.003822499999998</v>
      </c>
      <c r="V509" s="57">
        <v>26.886249999999997</v>
      </c>
      <c r="W509" s="57">
        <v>31.347499999999997</v>
      </c>
      <c r="X509" s="57">
        <v>35.197500000000005</v>
      </c>
    </row>
    <row r="510" spans="11:24" x14ac:dyDescent="0.45">
      <c r="K510" s="93"/>
      <c r="S510" s="57" t="str">
        <f t="shared" si="7"/>
        <v/>
      </c>
      <c r="T510" s="93">
        <v>38694</v>
      </c>
      <c r="U510" s="57">
        <v>35.924120000000002</v>
      </c>
      <c r="V510" s="57">
        <v>26.942499999999999</v>
      </c>
      <c r="W510" s="57">
        <v>31.355</v>
      </c>
      <c r="X510" s="57">
        <v>35.057500000000005</v>
      </c>
    </row>
    <row r="511" spans="11:24" x14ac:dyDescent="0.45">
      <c r="K511" s="93"/>
      <c r="S511" s="57" t="str">
        <f t="shared" si="7"/>
        <v/>
      </c>
      <c r="T511" s="93">
        <v>38695</v>
      </c>
      <c r="U511" s="57">
        <v>35.427320000000002</v>
      </c>
      <c r="V511" s="57">
        <v>26.574999999999999</v>
      </c>
      <c r="W511" s="57">
        <v>31.217500000000001</v>
      </c>
      <c r="X511" s="57">
        <v>33.629999999999995</v>
      </c>
    </row>
    <row r="512" spans="11:24" x14ac:dyDescent="0.45">
      <c r="K512" s="93"/>
      <c r="S512" s="57" t="str">
        <f t="shared" si="7"/>
        <v/>
      </c>
      <c r="T512" s="93">
        <v>38698</v>
      </c>
      <c r="U512" s="57">
        <v>37.612667500000001</v>
      </c>
      <c r="V512" s="57">
        <v>26.335000000000001</v>
      </c>
      <c r="W512" s="57">
        <v>30.199999999999996</v>
      </c>
      <c r="X512" s="57">
        <v>32.225000000000001</v>
      </c>
    </row>
    <row r="513" spans="11:24" x14ac:dyDescent="0.45">
      <c r="K513" s="93"/>
      <c r="S513" s="57" t="str">
        <f t="shared" si="7"/>
        <v/>
      </c>
      <c r="T513" s="93">
        <v>38699</v>
      </c>
      <c r="U513" s="57">
        <v>43.754235000000001</v>
      </c>
      <c r="V513" s="57">
        <v>22.022500000000001</v>
      </c>
      <c r="W513" s="57">
        <v>28.818749999999998</v>
      </c>
      <c r="X513" s="57">
        <v>31.414999999999999</v>
      </c>
    </row>
    <row r="514" spans="11:24" x14ac:dyDescent="0.45">
      <c r="K514" s="93"/>
      <c r="S514" s="57" t="str">
        <f t="shared" si="7"/>
        <v/>
      </c>
      <c r="T514" s="93">
        <v>38700</v>
      </c>
      <c r="U514" s="57">
        <v>42.479692499999999</v>
      </c>
      <c r="V514" s="57">
        <v>23.317500000000003</v>
      </c>
      <c r="W514" s="57">
        <v>29.497499999999999</v>
      </c>
      <c r="X514" s="57">
        <v>32.489999999999995</v>
      </c>
    </row>
    <row r="515" spans="11:24" x14ac:dyDescent="0.45">
      <c r="K515" s="93"/>
      <c r="S515" s="57" t="str">
        <f t="shared" si="7"/>
        <v/>
      </c>
      <c r="T515" s="93">
        <v>38701</v>
      </c>
      <c r="U515" s="57">
        <v>42.603149999999999</v>
      </c>
      <c r="V515" s="57">
        <v>24.509999999999998</v>
      </c>
      <c r="W515" s="57">
        <v>28.952499999999997</v>
      </c>
      <c r="X515" s="57">
        <v>31.903749999999999</v>
      </c>
    </row>
    <row r="516" spans="11:24" x14ac:dyDescent="0.45">
      <c r="K516" s="93"/>
      <c r="S516" s="57" t="str">
        <f t="shared" si="7"/>
        <v/>
      </c>
      <c r="T516" s="93">
        <v>38702</v>
      </c>
      <c r="U516" s="57">
        <v>36.824067500000005</v>
      </c>
      <c r="V516" s="57">
        <v>24.84</v>
      </c>
      <c r="W516" s="57">
        <v>29.687499999999996</v>
      </c>
      <c r="X516" s="57">
        <v>31.227499999999999</v>
      </c>
    </row>
    <row r="517" spans="11:24" x14ac:dyDescent="0.45">
      <c r="K517" s="93"/>
      <c r="S517" s="57" t="str">
        <f t="shared" si="7"/>
        <v/>
      </c>
      <c r="T517" s="93">
        <v>38705</v>
      </c>
      <c r="U517" s="57">
        <v>34.501522499999993</v>
      </c>
      <c r="V517" s="57">
        <v>22.290000000000003</v>
      </c>
      <c r="W517" s="57">
        <v>29.220000000000002</v>
      </c>
      <c r="X517" s="57">
        <v>30.947499999999998</v>
      </c>
    </row>
    <row r="518" spans="11:24" x14ac:dyDescent="0.45">
      <c r="K518" s="93"/>
      <c r="S518" s="57" t="str">
        <f t="shared" si="7"/>
        <v/>
      </c>
      <c r="T518" s="93">
        <v>38706</v>
      </c>
      <c r="U518" s="57">
        <v>32.071455</v>
      </c>
      <c r="V518" s="57">
        <v>21.706249999999997</v>
      </c>
      <c r="W518" s="57">
        <v>30.122500000000002</v>
      </c>
      <c r="X518" s="57">
        <v>32.468125000000001</v>
      </c>
    </row>
    <row r="519" spans="11:24" x14ac:dyDescent="0.45">
      <c r="K519" s="93"/>
      <c r="S519" s="57" t="str">
        <f t="shared" ref="S519:S582" si="8">RIGHT((IF(AND(MONTH(T519)=1,OR(DAY(T519)=1,DAY(T519)=4),ISEVEN(TEXT(T519,"yyyy"))),TEXT(T519,"yyyy"),"")),2)</f>
        <v/>
      </c>
      <c r="T519" s="93">
        <v>38707</v>
      </c>
      <c r="U519" s="57">
        <v>33.222950000000004</v>
      </c>
      <c r="V519" s="57">
        <v>23.71</v>
      </c>
      <c r="W519" s="57">
        <v>30.697500000000002</v>
      </c>
      <c r="X519" s="57">
        <v>32.22</v>
      </c>
    </row>
    <row r="520" spans="11:24" x14ac:dyDescent="0.45">
      <c r="K520" s="93"/>
      <c r="S520" s="57" t="str">
        <f t="shared" si="8"/>
        <v/>
      </c>
      <c r="T520" s="93">
        <v>38708</v>
      </c>
      <c r="U520" s="57">
        <v>32.203554999999994</v>
      </c>
      <c r="V520" s="57">
        <v>23.802500000000002</v>
      </c>
      <c r="W520" s="57">
        <v>23.872500000000002</v>
      </c>
      <c r="X520" s="57">
        <v>32.43</v>
      </c>
    </row>
    <row r="521" spans="11:24" x14ac:dyDescent="0.45">
      <c r="K521" s="93"/>
      <c r="S521" s="57" t="str">
        <f t="shared" si="8"/>
        <v/>
      </c>
      <c r="T521" s="93">
        <v>38709</v>
      </c>
      <c r="U521" s="57">
        <v>30.826411749999998</v>
      </c>
      <c r="V521" s="57">
        <v>23.60125</v>
      </c>
      <c r="W521" s="57">
        <v>22.497500000000002</v>
      </c>
      <c r="X521" s="57">
        <v>30.868749999999999</v>
      </c>
    </row>
    <row r="522" spans="11:24" x14ac:dyDescent="0.45">
      <c r="K522" s="93"/>
      <c r="S522" s="57" t="str">
        <f t="shared" si="8"/>
        <v/>
      </c>
      <c r="T522" s="93">
        <v>38712</v>
      </c>
      <c r="U522" s="57">
        <v>33.011565000000004</v>
      </c>
      <c r="V522" s="57">
        <v>22.348749999999999</v>
      </c>
      <c r="W522" s="57">
        <v>29.346874999999997</v>
      </c>
      <c r="X522" s="57">
        <v>30.470625000000002</v>
      </c>
    </row>
    <row r="523" spans="11:24" x14ac:dyDescent="0.45">
      <c r="K523" s="93"/>
      <c r="S523" s="57" t="str">
        <f t="shared" si="8"/>
        <v/>
      </c>
      <c r="T523" s="93">
        <v>38713</v>
      </c>
      <c r="U523" s="57">
        <v>33.086892749999997</v>
      </c>
      <c r="V523" s="57">
        <v>24.893750000000001</v>
      </c>
      <c r="W523" s="57">
        <v>29.401250000000001</v>
      </c>
      <c r="X523" s="57">
        <v>30.443125000000002</v>
      </c>
    </row>
    <row r="524" spans="11:24" x14ac:dyDescent="0.45">
      <c r="K524" s="93"/>
      <c r="S524" s="57" t="str">
        <f t="shared" si="8"/>
        <v/>
      </c>
      <c r="T524" s="93">
        <v>38714</v>
      </c>
      <c r="U524" s="57">
        <v>24.265302500000001</v>
      </c>
      <c r="V524" s="57">
        <v>23.29</v>
      </c>
      <c r="W524" s="57">
        <v>30.872499999999999</v>
      </c>
      <c r="X524" s="57">
        <v>30.057499999999997</v>
      </c>
    </row>
    <row r="525" spans="11:24" x14ac:dyDescent="0.45">
      <c r="K525" s="93"/>
      <c r="S525" s="57" t="str">
        <f t="shared" si="8"/>
        <v/>
      </c>
      <c r="T525" s="93">
        <v>38715</v>
      </c>
      <c r="U525" s="57">
        <v>9.8454125000000001</v>
      </c>
      <c r="V525" s="57">
        <v>24.58625</v>
      </c>
      <c r="W525" s="57">
        <v>29.816875000000003</v>
      </c>
      <c r="X525" s="57">
        <v>30.143125000000001</v>
      </c>
    </row>
    <row r="526" spans="11:24" x14ac:dyDescent="0.45">
      <c r="K526" s="93"/>
      <c r="S526" s="57" t="str">
        <f t="shared" si="8"/>
        <v/>
      </c>
      <c r="T526" s="93">
        <v>38716</v>
      </c>
      <c r="U526" s="57">
        <v>8.7434960000000004</v>
      </c>
      <c r="V526" s="57">
        <v>26.405000000000001</v>
      </c>
      <c r="W526" s="57">
        <v>26.447499999999998</v>
      </c>
      <c r="X526" s="57">
        <v>26.767499999999998</v>
      </c>
    </row>
    <row r="527" spans="11:24" x14ac:dyDescent="0.45">
      <c r="K527" s="93"/>
      <c r="S527" s="57" t="str">
        <f t="shared" si="8"/>
        <v/>
      </c>
      <c r="T527" s="93">
        <v>38719</v>
      </c>
      <c r="U527" s="57">
        <v>4.7496080000000003</v>
      </c>
      <c r="V527" s="57">
        <v>23.28875</v>
      </c>
      <c r="W527" s="57">
        <v>29.518750000000001</v>
      </c>
      <c r="X527" s="57">
        <v>29.730000000000004</v>
      </c>
    </row>
    <row r="528" spans="11:24" x14ac:dyDescent="0.45">
      <c r="K528" s="93"/>
      <c r="S528" s="57" t="str">
        <f t="shared" si="8"/>
        <v/>
      </c>
      <c r="T528" s="93">
        <v>38720</v>
      </c>
      <c r="U528" s="57">
        <v>-0.57862749999999963</v>
      </c>
      <c r="V528" s="57">
        <v>23.082500000000003</v>
      </c>
      <c r="W528" s="57">
        <v>29.611250000000002</v>
      </c>
      <c r="X528" s="57">
        <v>30.62</v>
      </c>
    </row>
    <row r="529" spans="11:24" x14ac:dyDescent="0.45">
      <c r="K529" s="93"/>
      <c r="S529" s="57" t="str">
        <f t="shared" si="8"/>
        <v>06</v>
      </c>
      <c r="T529" s="93">
        <v>38721</v>
      </c>
      <c r="U529" s="57">
        <v>7.2833212500000002</v>
      </c>
      <c r="V529" s="57">
        <v>17.426666666666666</v>
      </c>
      <c r="W529" s="57">
        <v>28.443750000000001</v>
      </c>
      <c r="X529" s="57">
        <v>34.873333333333335</v>
      </c>
    </row>
    <row r="530" spans="11:24" x14ac:dyDescent="0.45">
      <c r="K530" s="93"/>
      <c r="S530" s="57" t="str">
        <f t="shared" si="8"/>
        <v/>
      </c>
      <c r="T530" s="93">
        <v>38722</v>
      </c>
      <c r="U530" s="57">
        <v>5.2678067500000001</v>
      </c>
      <c r="V530" s="57">
        <v>15.058333333333332</v>
      </c>
      <c r="W530" s="57">
        <v>25.860000000000003</v>
      </c>
      <c r="X530" s="57">
        <v>26.258749999999999</v>
      </c>
    </row>
    <row r="531" spans="11:24" x14ac:dyDescent="0.45">
      <c r="K531" s="93"/>
      <c r="S531" s="57" t="str">
        <f t="shared" si="8"/>
        <v/>
      </c>
      <c r="T531" s="93">
        <v>38723</v>
      </c>
      <c r="U531" s="57">
        <v>7.0713287500000002</v>
      </c>
      <c r="V531" s="57">
        <v>16.251666666666665</v>
      </c>
      <c r="W531" s="57">
        <v>26.35</v>
      </c>
      <c r="X531" s="57">
        <v>25.504999999999999</v>
      </c>
    </row>
    <row r="532" spans="11:24" x14ac:dyDescent="0.45">
      <c r="K532" s="93"/>
      <c r="S532" s="57" t="str">
        <f t="shared" si="8"/>
        <v/>
      </c>
      <c r="T532" s="93">
        <v>38726</v>
      </c>
      <c r="U532" s="57">
        <v>1.3857990750000002</v>
      </c>
      <c r="V532" s="57">
        <v>15.595833333333333</v>
      </c>
      <c r="W532" s="57">
        <v>28.416250000000002</v>
      </c>
      <c r="X532" s="57">
        <v>27.96125</v>
      </c>
    </row>
    <row r="533" spans="11:24" x14ac:dyDescent="0.45">
      <c r="K533" s="93"/>
      <c r="S533" s="57" t="str">
        <f t="shared" si="8"/>
        <v/>
      </c>
      <c r="T533" s="93">
        <v>38727</v>
      </c>
      <c r="U533" s="57">
        <v>7.8591712500000002</v>
      </c>
      <c r="V533" s="57">
        <v>14.204999999999998</v>
      </c>
      <c r="W533" s="57">
        <v>28.272500000000001</v>
      </c>
      <c r="X533" s="57">
        <v>26.515000000000001</v>
      </c>
    </row>
    <row r="534" spans="11:24" x14ac:dyDescent="0.45">
      <c r="K534" s="93"/>
      <c r="S534" s="57" t="str">
        <f t="shared" si="8"/>
        <v/>
      </c>
      <c r="T534" s="93">
        <v>38728</v>
      </c>
      <c r="U534" s="57">
        <v>8.4086940000000006</v>
      </c>
      <c r="V534" s="57">
        <v>15.751666666666665</v>
      </c>
      <c r="W534" s="57">
        <v>28.092499999999998</v>
      </c>
      <c r="X534" s="57">
        <v>26</v>
      </c>
    </row>
    <row r="535" spans="11:24" x14ac:dyDescent="0.45">
      <c r="K535" s="93"/>
      <c r="S535" s="57" t="str">
        <f t="shared" si="8"/>
        <v/>
      </c>
      <c r="T535" s="93">
        <v>38729</v>
      </c>
      <c r="U535" s="57">
        <v>6.0222622500000007</v>
      </c>
      <c r="V535" s="57">
        <v>9.1466666666666665</v>
      </c>
      <c r="W535" s="57">
        <v>28.047499999999999</v>
      </c>
      <c r="X535" s="57">
        <v>27.392499999999998</v>
      </c>
    </row>
    <row r="536" spans="11:24" x14ac:dyDescent="0.45">
      <c r="K536" s="93"/>
      <c r="S536" s="57" t="str">
        <f t="shared" si="8"/>
        <v/>
      </c>
      <c r="T536" s="93">
        <v>38730</v>
      </c>
      <c r="U536" s="57">
        <v>3.1952430000000005</v>
      </c>
      <c r="V536" s="57">
        <v>8.9883333333333333</v>
      </c>
      <c r="W536" s="57">
        <v>27.072500000000002</v>
      </c>
      <c r="X536" s="57">
        <v>27.162499999999998</v>
      </c>
    </row>
    <row r="537" spans="11:24" x14ac:dyDescent="0.45">
      <c r="K537" s="93"/>
      <c r="S537" s="57" t="str">
        <f t="shared" si="8"/>
        <v/>
      </c>
      <c r="T537" s="93">
        <v>38733</v>
      </c>
      <c r="U537" s="57">
        <v>2.5855355000000002</v>
      </c>
      <c r="V537" s="57">
        <v>10.56</v>
      </c>
      <c r="W537" s="57">
        <v>26.572500000000002</v>
      </c>
      <c r="X537" s="57">
        <v>26.15</v>
      </c>
    </row>
    <row r="538" spans="11:24" x14ac:dyDescent="0.45">
      <c r="K538" s="93"/>
      <c r="S538" s="57" t="str">
        <f t="shared" si="8"/>
        <v/>
      </c>
      <c r="T538" s="93">
        <v>38734</v>
      </c>
      <c r="U538" s="57">
        <v>3.9650932499999998</v>
      </c>
      <c r="V538" s="57">
        <v>14.496666666666668</v>
      </c>
      <c r="W538" s="57">
        <v>26.287499999999998</v>
      </c>
      <c r="X538" s="57">
        <v>25.951250000000002</v>
      </c>
    </row>
    <row r="539" spans="11:24" x14ac:dyDescent="0.45">
      <c r="K539" s="93"/>
      <c r="S539" s="57" t="str">
        <f t="shared" si="8"/>
        <v/>
      </c>
      <c r="T539" s="93">
        <v>38735</v>
      </c>
      <c r="U539" s="57">
        <v>6.8918975000000007</v>
      </c>
      <c r="V539" s="57">
        <v>13.558333333333332</v>
      </c>
      <c r="W539" s="57">
        <v>26.747499999999999</v>
      </c>
      <c r="X539" s="57">
        <v>25.953749999999999</v>
      </c>
    </row>
    <row r="540" spans="11:24" x14ac:dyDescent="0.45">
      <c r="K540" s="93"/>
      <c r="S540" s="57" t="str">
        <f t="shared" si="8"/>
        <v/>
      </c>
      <c r="T540" s="93">
        <v>38736</v>
      </c>
      <c r="U540" s="57">
        <v>4.5218742499999998</v>
      </c>
      <c r="V540" s="57">
        <v>13.554166666666667</v>
      </c>
      <c r="W540" s="57">
        <v>26.462499999999999</v>
      </c>
      <c r="X540" s="57">
        <v>25.48875</v>
      </c>
    </row>
    <row r="541" spans="11:24" x14ac:dyDescent="0.45">
      <c r="K541" s="93"/>
      <c r="S541" s="57" t="str">
        <f t="shared" si="8"/>
        <v/>
      </c>
      <c r="T541" s="93">
        <v>38737</v>
      </c>
      <c r="U541" s="57">
        <v>4.9098452749999986</v>
      </c>
      <c r="V541" s="57">
        <v>14.615</v>
      </c>
      <c r="W541" s="57">
        <v>26.7</v>
      </c>
      <c r="X541" s="57">
        <v>25.576250000000002</v>
      </c>
    </row>
    <row r="542" spans="11:24" x14ac:dyDescent="0.45">
      <c r="K542" s="93"/>
      <c r="S542" s="57" t="str">
        <f t="shared" si="8"/>
        <v/>
      </c>
      <c r="T542" s="93">
        <v>38740</v>
      </c>
      <c r="U542" s="57">
        <v>3.8748407500000006</v>
      </c>
      <c r="V542" s="57">
        <v>13.178333333333335</v>
      </c>
      <c r="W542" s="57">
        <v>27.47</v>
      </c>
      <c r="X542" s="57">
        <v>26.6</v>
      </c>
    </row>
    <row r="543" spans="11:24" x14ac:dyDescent="0.45">
      <c r="K543" s="93"/>
      <c r="S543" s="57" t="str">
        <f t="shared" si="8"/>
        <v/>
      </c>
      <c r="T543" s="93">
        <v>38741</v>
      </c>
      <c r="U543" s="57">
        <v>3.6953767500000003</v>
      </c>
      <c r="V543" s="57">
        <v>15.6775</v>
      </c>
      <c r="W543" s="57">
        <v>26.417499999999997</v>
      </c>
      <c r="X543" s="57">
        <v>27.511250000000004</v>
      </c>
    </row>
    <row r="544" spans="11:24" x14ac:dyDescent="0.45">
      <c r="K544" s="93"/>
      <c r="S544" s="57" t="str">
        <f t="shared" si="8"/>
        <v/>
      </c>
      <c r="T544" s="93">
        <v>38742</v>
      </c>
      <c r="U544" s="57">
        <v>-0.6865945</v>
      </c>
      <c r="V544" s="57">
        <v>15.858333333333334</v>
      </c>
      <c r="W544" s="57">
        <v>25.24625</v>
      </c>
      <c r="X544" s="57">
        <v>26.7075</v>
      </c>
    </row>
    <row r="545" spans="11:24" x14ac:dyDescent="0.45">
      <c r="K545" s="93"/>
      <c r="S545" s="57" t="str">
        <f t="shared" si="8"/>
        <v/>
      </c>
      <c r="T545" s="93">
        <v>38743</v>
      </c>
      <c r="U545" s="57">
        <v>-8.5057241250000004</v>
      </c>
      <c r="V545" s="57">
        <v>15.569999999999999</v>
      </c>
      <c r="W545" s="57">
        <v>26.675000000000001</v>
      </c>
      <c r="X545" s="57">
        <v>27.7</v>
      </c>
    </row>
    <row r="546" spans="11:24" x14ac:dyDescent="0.45">
      <c r="K546" s="93"/>
      <c r="S546" s="57" t="str">
        <f t="shared" si="8"/>
        <v/>
      </c>
      <c r="T546" s="93">
        <v>38744</v>
      </c>
      <c r="U546" s="57">
        <v>-0.71824349999999981</v>
      </c>
      <c r="V546" s="57">
        <v>18.404999999999998</v>
      </c>
      <c r="W546" s="57">
        <v>25.725000000000001</v>
      </c>
      <c r="X546" s="57">
        <v>27.737499999999997</v>
      </c>
    </row>
    <row r="547" spans="11:24" x14ac:dyDescent="0.45">
      <c r="K547" s="93"/>
      <c r="S547" s="57" t="str">
        <f t="shared" si="8"/>
        <v/>
      </c>
      <c r="T547" s="93">
        <v>38747</v>
      </c>
      <c r="U547" s="57">
        <v>-2.9281182499999998</v>
      </c>
      <c r="V547" s="57">
        <v>18.25</v>
      </c>
      <c r="W547" s="57">
        <v>26.015000000000001</v>
      </c>
      <c r="X547" s="57">
        <v>27.305</v>
      </c>
    </row>
    <row r="548" spans="11:24" x14ac:dyDescent="0.45">
      <c r="K548" s="93"/>
      <c r="S548" s="57" t="str">
        <f t="shared" si="8"/>
        <v/>
      </c>
      <c r="T548" s="93">
        <v>38748</v>
      </c>
      <c r="U548" s="57">
        <v>4.4599577500000009</v>
      </c>
      <c r="V548" s="57">
        <v>18.853333333333335</v>
      </c>
      <c r="W548" s="57">
        <v>27.436249999999998</v>
      </c>
      <c r="X548" s="57">
        <v>28.482500000000002</v>
      </c>
    </row>
    <row r="549" spans="11:24" x14ac:dyDescent="0.45">
      <c r="K549" s="93"/>
      <c r="S549" s="57" t="str">
        <f t="shared" si="8"/>
        <v/>
      </c>
      <c r="T549" s="93">
        <v>38749</v>
      </c>
      <c r="U549" s="57">
        <v>4.5138150000000001</v>
      </c>
      <c r="V549" s="57">
        <v>15.865833333333333</v>
      </c>
      <c r="W549" s="57">
        <v>28.056249999999999</v>
      </c>
      <c r="X549" s="57">
        <v>27.595000000000002</v>
      </c>
    </row>
    <row r="550" spans="11:24" x14ac:dyDescent="0.45">
      <c r="K550" s="93"/>
      <c r="S550" s="57" t="str">
        <f t="shared" si="8"/>
        <v/>
      </c>
      <c r="T550" s="93">
        <v>38750</v>
      </c>
      <c r="U550" s="57">
        <v>-0.37460149999999981</v>
      </c>
      <c r="V550" s="57">
        <v>17.770833333333332</v>
      </c>
      <c r="W550" s="57">
        <v>32.426666666666669</v>
      </c>
      <c r="X550" s="57">
        <v>28.135000000000005</v>
      </c>
    </row>
    <row r="551" spans="11:24" x14ac:dyDescent="0.45">
      <c r="K551" s="93"/>
      <c r="S551" s="57" t="str">
        <f t="shared" si="8"/>
        <v/>
      </c>
      <c r="T551" s="93">
        <v>38751</v>
      </c>
      <c r="U551" s="57">
        <v>-4.9805210249999998</v>
      </c>
      <c r="V551" s="57">
        <v>17.863333333333333</v>
      </c>
      <c r="W551" s="57">
        <v>27.872499999999999</v>
      </c>
      <c r="X551" s="57">
        <v>28.557500000000005</v>
      </c>
    </row>
    <row r="552" spans="11:24" x14ac:dyDescent="0.45">
      <c r="K552" s="93"/>
      <c r="S552" s="57" t="str">
        <f t="shared" si="8"/>
        <v/>
      </c>
      <c r="T552" s="93">
        <v>38754</v>
      </c>
      <c r="U552" s="57">
        <v>-5.8861102499999998</v>
      </c>
      <c r="V552" s="57">
        <v>20.088333333333335</v>
      </c>
      <c r="W552" s="57">
        <v>28.83625</v>
      </c>
      <c r="X552" s="57">
        <v>29.502500000000001</v>
      </c>
    </row>
    <row r="553" spans="11:24" x14ac:dyDescent="0.45">
      <c r="K553" s="93"/>
      <c r="S553" s="57" t="str">
        <f t="shared" si="8"/>
        <v/>
      </c>
      <c r="T553" s="93">
        <v>38755</v>
      </c>
      <c r="U553" s="57">
        <v>-10.412548749999999</v>
      </c>
      <c r="V553" s="57">
        <v>18.306666666666668</v>
      </c>
      <c r="W553" s="57">
        <v>26.594999999999999</v>
      </c>
      <c r="X553" s="57">
        <v>27.46125</v>
      </c>
    </row>
    <row r="554" spans="11:24" x14ac:dyDescent="0.45">
      <c r="K554" s="93"/>
      <c r="S554" s="57" t="str">
        <f t="shared" si="8"/>
        <v/>
      </c>
      <c r="T554" s="93">
        <v>38756</v>
      </c>
      <c r="U554" s="57">
        <v>-1.6572874</v>
      </c>
      <c r="V554" s="57">
        <v>14.065</v>
      </c>
      <c r="W554" s="57">
        <v>24.737499999999997</v>
      </c>
      <c r="X554" s="57">
        <v>30.862499999999997</v>
      </c>
    </row>
    <row r="555" spans="11:24" x14ac:dyDescent="0.45">
      <c r="K555" s="93"/>
      <c r="S555" s="57" t="str">
        <f t="shared" si="8"/>
        <v/>
      </c>
      <c r="T555" s="93">
        <v>38757</v>
      </c>
      <c r="U555" s="57">
        <v>-3.5717416250000005</v>
      </c>
      <c r="V555" s="57">
        <v>12.820000000000002</v>
      </c>
      <c r="W555" s="57">
        <v>25.497499999999999</v>
      </c>
      <c r="X555" s="57">
        <v>30.747500000000002</v>
      </c>
    </row>
    <row r="556" spans="11:24" x14ac:dyDescent="0.45">
      <c r="K556" s="93"/>
      <c r="S556" s="57" t="str">
        <f t="shared" si="8"/>
        <v/>
      </c>
      <c r="T556" s="93">
        <v>38758</v>
      </c>
      <c r="U556" s="57">
        <v>-5.6352115000000005</v>
      </c>
      <c r="V556" s="57">
        <v>15.256666666666666</v>
      </c>
      <c r="W556" s="57">
        <v>26.197499999999998</v>
      </c>
      <c r="X556" s="57">
        <v>30.292499999999997</v>
      </c>
    </row>
    <row r="557" spans="11:24" x14ac:dyDescent="0.45">
      <c r="K557" s="93"/>
      <c r="S557" s="57" t="str">
        <f t="shared" si="8"/>
        <v/>
      </c>
      <c r="T557" s="93">
        <v>38761</v>
      </c>
      <c r="U557" s="57">
        <v>-8.001616649999999</v>
      </c>
      <c r="V557" s="57">
        <v>14.050000000000002</v>
      </c>
      <c r="W557" s="57">
        <v>26.543749999999996</v>
      </c>
      <c r="X557" s="57">
        <v>30.15</v>
      </c>
    </row>
    <row r="558" spans="11:24" x14ac:dyDescent="0.45">
      <c r="K558" s="93"/>
      <c r="S558" s="57" t="str">
        <f t="shared" si="8"/>
        <v/>
      </c>
      <c r="T558" s="93">
        <v>38762</v>
      </c>
      <c r="U558" s="57">
        <v>-2.69222005</v>
      </c>
      <c r="V558" s="57">
        <v>12.270000000000001</v>
      </c>
      <c r="W558" s="57">
        <v>24.734999999999999</v>
      </c>
      <c r="X558" s="57">
        <v>30.447500000000002</v>
      </c>
    </row>
    <row r="559" spans="11:24" x14ac:dyDescent="0.45">
      <c r="K559" s="93"/>
      <c r="S559" s="57" t="str">
        <f t="shared" si="8"/>
        <v/>
      </c>
      <c r="T559" s="93">
        <v>38763</v>
      </c>
      <c r="U559" s="57">
        <v>2.1553900000000006</v>
      </c>
      <c r="V559" s="57">
        <v>15.329999999999998</v>
      </c>
      <c r="W559" s="57">
        <v>26.114999999999998</v>
      </c>
      <c r="X559" s="57">
        <v>31.282499999999999</v>
      </c>
    </row>
    <row r="560" spans="11:24" x14ac:dyDescent="0.45">
      <c r="K560" s="93"/>
      <c r="S560" s="57" t="str">
        <f t="shared" si="8"/>
        <v/>
      </c>
      <c r="T560" s="93">
        <v>38764</v>
      </c>
      <c r="U560" s="57">
        <v>3.5409930000000007</v>
      </c>
      <c r="V560" s="57">
        <v>15.426666666666668</v>
      </c>
      <c r="W560" s="57">
        <v>25.645</v>
      </c>
      <c r="X560" s="57">
        <v>30.477499999999999</v>
      </c>
    </row>
    <row r="561" spans="11:24" x14ac:dyDescent="0.45">
      <c r="K561" s="93"/>
      <c r="S561" s="57" t="str">
        <f t="shared" si="8"/>
        <v/>
      </c>
      <c r="T561" s="93">
        <v>38765</v>
      </c>
      <c r="U561" s="57">
        <v>4.5709999999999695E-2</v>
      </c>
      <c r="V561" s="57">
        <v>14.255833333333333</v>
      </c>
      <c r="W561" s="57">
        <v>24.612499999999997</v>
      </c>
      <c r="X561" s="57">
        <v>29.436250000000001</v>
      </c>
    </row>
    <row r="562" spans="11:24" x14ac:dyDescent="0.45">
      <c r="K562" s="93"/>
      <c r="S562" s="57" t="str">
        <f t="shared" si="8"/>
        <v/>
      </c>
      <c r="T562" s="93">
        <v>38768</v>
      </c>
      <c r="U562" s="57">
        <v>0.19862300000000044</v>
      </c>
      <c r="V562" s="57">
        <v>18.822499999999998</v>
      </c>
      <c r="W562" s="57">
        <v>24.985000000000003</v>
      </c>
      <c r="X562" s="57">
        <v>32.732500000000002</v>
      </c>
    </row>
    <row r="563" spans="11:24" x14ac:dyDescent="0.45">
      <c r="K563" s="93"/>
      <c r="S563" s="57" t="str">
        <f t="shared" si="8"/>
        <v/>
      </c>
      <c r="T563" s="93">
        <v>38769</v>
      </c>
      <c r="U563" s="57">
        <v>0.81869149999999991</v>
      </c>
      <c r="V563" s="57">
        <v>18.725000000000001</v>
      </c>
      <c r="W563" s="57">
        <v>24.060000000000002</v>
      </c>
      <c r="X563" s="57">
        <v>32.052499999999995</v>
      </c>
    </row>
    <row r="564" spans="11:24" x14ac:dyDescent="0.45">
      <c r="K564" s="93"/>
      <c r="S564" s="57" t="str">
        <f t="shared" si="8"/>
        <v/>
      </c>
      <c r="T564" s="93">
        <v>38770</v>
      </c>
      <c r="U564" s="57">
        <v>10.951772499999999</v>
      </c>
      <c r="V564" s="57">
        <v>18.5275</v>
      </c>
      <c r="W564" s="57">
        <v>22.575625000000002</v>
      </c>
      <c r="X564" s="57">
        <v>31.55125</v>
      </c>
    </row>
    <row r="565" spans="11:24" x14ac:dyDescent="0.45">
      <c r="K565" s="93"/>
      <c r="S565" s="57" t="str">
        <f t="shared" si="8"/>
        <v/>
      </c>
      <c r="T565" s="93">
        <v>38771</v>
      </c>
      <c r="U565" s="57">
        <v>12.060095425</v>
      </c>
      <c r="V565" s="57">
        <v>15.63</v>
      </c>
      <c r="W565" s="57">
        <v>19.877500000000001</v>
      </c>
      <c r="X565" s="57">
        <v>29.450000000000003</v>
      </c>
    </row>
    <row r="566" spans="11:24" x14ac:dyDescent="0.45">
      <c r="K566" s="93"/>
      <c r="S566" s="57" t="str">
        <f t="shared" si="8"/>
        <v/>
      </c>
      <c r="T566" s="93">
        <v>38772</v>
      </c>
      <c r="U566" s="57">
        <v>9.9940954999999985</v>
      </c>
      <c r="V566" s="57">
        <v>15.5175</v>
      </c>
      <c r="W566" s="57">
        <v>20.637500000000003</v>
      </c>
      <c r="X566" s="57">
        <v>27.372500000000002</v>
      </c>
    </row>
    <row r="567" spans="11:24" x14ac:dyDescent="0.45">
      <c r="K567" s="93"/>
      <c r="S567" s="57" t="str">
        <f t="shared" si="8"/>
        <v/>
      </c>
      <c r="T567" s="93">
        <v>38775</v>
      </c>
      <c r="U567" s="57">
        <v>7.2447420000000005</v>
      </c>
      <c r="V567" s="57">
        <v>18.887500000000003</v>
      </c>
      <c r="W567" s="57">
        <v>23.426250000000003</v>
      </c>
      <c r="X567" s="57">
        <v>27.682499999999997</v>
      </c>
    </row>
    <row r="568" spans="11:24" x14ac:dyDescent="0.45">
      <c r="K568" s="93"/>
      <c r="S568" s="57" t="str">
        <f t="shared" si="8"/>
        <v/>
      </c>
      <c r="T568" s="93">
        <v>38776</v>
      </c>
      <c r="U568" s="57">
        <v>16.694187750000001</v>
      </c>
      <c r="V568" s="57">
        <v>19.813749999999999</v>
      </c>
      <c r="W568" s="57">
        <v>22.861874999999998</v>
      </c>
      <c r="X568" s="57">
        <v>28.534375000000001</v>
      </c>
    </row>
    <row r="569" spans="11:24" x14ac:dyDescent="0.45">
      <c r="K569" s="93"/>
      <c r="S569" s="57" t="str">
        <f t="shared" si="8"/>
        <v/>
      </c>
      <c r="T569" s="93">
        <v>38777</v>
      </c>
      <c r="U569" s="57">
        <v>10.93319</v>
      </c>
      <c r="V569" s="57">
        <v>18.973749999999999</v>
      </c>
      <c r="W569" s="57">
        <v>22.54</v>
      </c>
      <c r="X569" s="57">
        <v>28.195</v>
      </c>
    </row>
    <row r="570" spans="11:24" x14ac:dyDescent="0.45">
      <c r="K570" s="93"/>
      <c r="S570" s="57" t="str">
        <f t="shared" si="8"/>
        <v/>
      </c>
      <c r="T570" s="93">
        <v>38778</v>
      </c>
      <c r="U570" s="57">
        <v>8.8364150000000024</v>
      </c>
      <c r="V570" s="57">
        <v>15.9175</v>
      </c>
      <c r="W570" s="57">
        <v>22.785000000000004</v>
      </c>
      <c r="X570" s="57">
        <v>29.321249999999999</v>
      </c>
    </row>
    <row r="571" spans="11:24" x14ac:dyDescent="0.45">
      <c r="K571" s="93"/>
      <c r="S571" s="57" t="str">
        <f t="shared" si="8"/>
        <v/>
      </c>
      <c r="T571" s="93">
        <v>38779</v>
      </c>
      <c r="U571" s="57">
        <v>8.7329325000000004</v>
      </c>
      <c r="V571" s="57">
        <v>15.228749999999998</v>
      </c>
      <c r="W571" s="57">
        <v>22.51</v>
      </c>
      <c r="X571" s="57">
        <v>30.057499999999997</v>
      </c>
    </row>
    <row r="572" spans="11:24" x14ac:dyDescent="0.45">
      <c r="K572" s="93"/>
      <c r="S572" s="57" t="str">
        <f t="shared" si="8"/>
        <v/>
      </c>
      <c r="T572" s="93">
        <v>38782</v>
      </c>
      <c r="U572" s="57">
        <v>11.660834999999999</v>
      </c>
      <c r="V572" s="57">
        <v>17.4175</v>
      </c>
      <c r="W572" s="57">
        <v>22.970625000000002</v>
      </c>
      <c r="X572" s="57">
        <v>30.537499999999998</v>
      </c>
    </row>
    <row r="573" spans="11:24" x14ac:dyDescent="0.45">
      <c r="K573" s="93"/>
      <c r="S573" s="57" t="str">
        <f t="shared" si="8"/>
        <v/>
      </c>
      <c r="T573" s="93">
        <v>38783</v>
      </c>
      <c r="U573" s="57">
        <v>15.2725075</v>
      </c>
      <c r="V573" s="57">
        <v>16.431249999999999</v>
      </c>
      <c r="W573" s="57">
        <v>22.882249999999999</v>
      </c>
      <c r="X573" s="57">
        <v>28.952500000000001</v>
      </c>
    </row>
    <row r="574" spans="11:24" x14ac:dyDescent="0.45">
      <c r="K574" s="93"/>
      <c r="S574" s="57" t="str">
        <f t="shared" si="8"/>
        <v/>
      </c>
      <c r="T574" s="93">
        <v>38784</v>
      </c>
      <c r="U574" s="57">
        <v>17.806149000000001</v>
      </c>
      <c r="V574" s="57">
        <v>18.434999999999999</v>
      </c>
      <c r="W574" s="57">
        <v>22.44125</v>
      </c>
      <c r="X574" s="57">
        <v>27.535000000000004</v>
      </c>
    </row>
    <row r="575" spans="11:24" x14ac:dyDescent="0.45">
      <c r="K575" s="93"/>
      <c r="S575" s="57" t="str">
        <f t="shared" si="8"/>
        <v/>
      </c>
      <c r="T575" s="93">
        <v>38785</v>
      </c>
      <c r="U575" s="57">
        <v>10.601420000000001</v>
      </c>
      <c r="V575" s="57">
        <v>17.34375</v>
      </c>
      <c r="W575" s="57">
        <v>20.876999999999999</v>
      </c>
      <c r="X575" s="57">
        <v>26.126249999999999</v>
      </c>
    </row>
    <row r="576" spans="11:24" x14ac:dyDescent="0.45">
      <c r="K576" s="93"/>
      <c r="S576" s="57" t="str">
        <f t="shared" si="8"/>
        <v/>
      </c>
      <c r="T576" s="93">
        <v>38786</v>
      </c>
      <c r="U576" s="57">
        <v>12.1233275</v>
      </c>
      <c r="V576" s="57">
        <v>16.098750000000003</v>
      </c>
      <c r="W576" s="57">
        <v>21.674250000000001</v>
      </c>
      <c r="X576" s="57">
        <v>26.995000000000001</v>
      </c>
    </row>
    <row r="577" spans="11:24" x14ac:dyDescent="0.45">
      <c r="K577" s="93"/>
      <c r="S577" s="57" t="str">
        <f t="shared" si="8"/>
        <v/>
      </c>
      <c r="T577" s="93">
        <v>38789</v>
      </c>
      <c r="U577" s="57">
        <v>12.832895000000004</v>
      </c>
      <c r="V577" s="57">
        <v>17.380000000000003</v>
      </c>
      <c r="W577" s="57">
        <v>24.067500000000003</v>
      </c>
      <c r="X577" s="57">
        <v>25.657500000000002</v>
      </c>
    </row>
    <row r="578" spans="11:24" x14ac:dyDescent="0.45">
      <c r="K578" s="93"/>
      <c r="S578" s="57" t="str">
        <f t="shared" si="8"/>
        <v/>
      </c>
      <c r="T578" s="93">
        <v>38790</v>
      </c>
      <c r="U578" s="57">
        <v>18.144077500000002</v>
      </c>
      <c r="V578" s="57">
        <v>16.3</v>
      </c>
      <c r="W578" s="57">
        <v>23.590375000000002</v>
      </c>
      <c r="X578" s="57">
        <v>26.453749999999999</v>
      </c>
    </row>
    <row r="579" spans="11:24" x14ac:dyDescent="0.45">
      <c r="K579" s="93"/>
      <c r="S579" s="57" t="str">
        <f t="shared" si="8"/>
        <v/>
      </c>
      <c r="T579" s="93">
        <v>38791</v>
      </c>
      <c r="U579" s="57">
        <v>12.927002499999999</v>
      </c>
      <c r="V579" s="57">
        <v>19.783749999999998</v>
      </c>
      <c r="W579" s="57">
        <v>25.798375</v>
      </c>
      <c r="X579" s="57">
        <v>27.818333333333339</v>
      </c>
    </row>
    <row r="580" spans="11:24" x14ac:dyDescent="0.45">
      <c r="K580" s="93"/>
      <c r="S580" s="57" t="str">
        <f t="shared" si="8"/>
        <v/>
      </c>
      <c r="T580" s="93">
        <v>38792</v>
      </c>
      <c r="U580" s="57">
        <v>11.116357499999999</v>
      </c>
      <c r="V580" s="57">
        <v>19.637499999999999</v>
      </c>
      <c r="W580" s="57">
        <v>24.533375000000003</v>
      </c>
      <c r="X580" s="57">
        <v>28.5625</v>
      </c>
    </row>
    <row r="581" spans="11:24" x14ac:dyDescent="0.45">
      <c r="K581" s="93"/>
      <c r="S581" s="57" t="str">
        <f t="shared" si="8"/>
        <v/>
      </c>
      <c r="T581" s="93">
        <v>38793</v>
      </c>
      <c r="U581" s="57">
        <v>10.29791</v>
      </c>
      <c r="V581" s="57">
        <v>20.0275</v>
      </c>
      <c r="W581" s="57">
        <v>23.043875</v>
      </c>
      <c r="X581" s="57">
        <v>26.055</v>
      </c>
    </row>
    <row r="582" spans="11:24" x14ac:dyDescent="0.45">
      <c r="K582" s="93"/>
      <c r="S582" s="57" t="str">
        <f t="shared" si="8"/>
        <v/>
      </c>
      <c r="T582" s="93">
        <v>38796</v>
      </c>
      <c r="U582" s="57">
        <v>9.1094749999999998</v>
      </c>
      <c r="V582" s="57">
        <v>18.744999999999997</v>
      </c>
      <c r="W582" s="57">
        <v>24.291</v>
      </c>
      <c r="X582" s="57">
        <v>26.688750000000002</v>
      </c>
    </row>
    <row r="583" spans="11:24" x14ac:dyDescent="0.45">
      <c r="K583" s="93"/>
      <c r="S583" s="57" t="str">
        <f t="shared" ref="S583:S646" si="9">RIGHT((IF(AND(MONTH(T583)=1,OR(DAY(T583)=1,DAY(T583)=4),ISEVEN(TEXT(T583,"yyyy"))),TEXT(T583,"yyyy"),"")),2)</f>
        <v/>
      </c>
      <c r="T583" s="93">
        <v>38797</v>
      </c>
      <c r="U583" s="57">
        <v>15.425070000000002</v>
      </c>
      <c r="V583" s="57">
        <v>20.815000000000001</v>
      </c>
      <c r="W583" s="57">
        <v>25.855</v>
      </c>
      <c r="X583" s="57">
        <v>26.714999999999996</v>
      </c>
    </row>
    <row r="584" spans="11:24" x14ac:dyDescent="0.45">
      <c r="K584" s="93"/>
      <c r="S584" s="57" t="str">
        <f t="shared" si="9"/>
        <v/>
      </c>
      <c r="T584" s="93">
        <v>38798</v>
      </c>
      <c r="U584" s="57">
        <v>10.978747500000001</v>
      </c>
      <c r="V584" s="57">
        <v>19.494999999999997</v>
      </c>
      <c r="W584" s="57">
        <v>23.699375</v>
      </c>
      <c r="X584" s="57">
        <v>26.267499999999998</v>
      </c>
    </row>
    <row r="585" spans="11:24" x14ac:dyDescent="0.45">
      <c r="K585" s="93"/>
      <c r="S585" s="57" t="str">
        <f t="shared" si="9"/>
        <v/>
      </c>
      <c r="T585" s="93">
        <v>38799</v>
      </c>
      <c r="U585" s="57">
        <v>12.291677500000002</v>
      </c>
      <c r="V585" s="57">
        <v>17.947499999999998</v>
      </c>
      <c r="W585" s="57">
        <v>22.655000000000001</v>
      </c>
      <c r="X585" s="57">
        <v>24.560000000000002</v>
      </c>
    </row>
    <row r="586" spans="11:24" x14ac:dyDescent="0.45">
      <c r="K586" s="93"/>
      <c r="S586" s="57" t="str">
        <f t="shared" si="9"/>
        <v/>
      </c>
      <c r="T586" s="93">
        <v>38800</v>
      </c>
      <c r="U586" s="57">
        <v>13.4037325</v>
      </c>
      <c r="V586" s="57">
        <v>16.542499999999997</v>
      </c>
      <c r="W586" s="57">
        <v>22.490624999999998</v>
      </c>
      <c r="X586" s="57">
        <v>24.335000000000001</v>
      </c>
    </row>
    <row r="587" spans="11:24" x14ac:dyDescent="0.45">
      <c r="K587" s="93"/>
      <c r="S587" s="57" t="str">
        <f t="shared" si="9"/>
        <v/>
      </c>
      <c r="T587" s="93">
        <v>38803</v>
      </c>
      <c r="U587" s="57">
        <v>14.873150000000001</v>
      </c>
      <c r="V587" s="57">
        <v>17.436250000000001</v>
      </c>
      <c r="W587" s="57">
        <v>20.94</v>
      </c>
      <c r="X587" s="57">
        <v>23.512500000000003</v>
      </c>
    </row>
    <row r="588" spans="11:24" x14ac:dyDescent="0.45">
      <c r="K588" s="93"/>
      <c r="S588" s="57" t="str">
        <f t="shared" si="9"/>
        <v/>
      </c>
      <c r="T588" s="93">
        <v>38804</v>
      </c>
      <c r="U588" s="57">
        <v>14.735949999999999</v>
      </c>
      <c r="V588" s="57">
        <v>16.552499999999998</v>
      </c>
      <c r="W588" s="57">
        <v>21.82</v>
      </c>
      <c r="X588" s="57">
        <v>23.043749999999999</v>
      </c>
    </row>
    <row r="589" spans="11:24" x14ac:dyDescent="0.45">
      <c r="K589" s="93"/>
      <c r="S589" s="57" t="str">
        <f t="shared" si="9"/>
        <v/>
      </c>
      <c r="T589" s="93">
        <v>38805</v>
      </c>
      <c r="U589" s="57">
        <v>16.1064875</v>
      </c>
      <c r="V589" s="57">
        <v>15.045</v>
      </c>
      <c r="W589" s="57">
        <v>20.037499999999998</v>
      </c>
      <c r="X589" s="57">
        <v>23.34</v>
      </c>
    </row>
    <row r="590" spans="11:24" x14ac:dyDescent="0.45">
      <c r="K590" s="93"/>
      <c r="S590" s="57" t="str">
        <f t="shared" si="9"/>
        <v/>
      </c>
      <c r="T590" s="93">
        <v>38806</v>
      </c>
      <c r="U590" s="57">
        <v>19.6994775</v>
      </c>
      <c r="V590" s="57">
        <v>19.762499999999999</v>
      </c>
      <c r="W590" s="57">
        <v>20.014375000000001</v>
      </c>
      <c r="X590" s="57">
        <v>23.14875</v>
      </c>
    </row>
    <row r="591" spans="11:24" x14ac:dyDescent="0.45">
      <c r="K591" s="93"/>
      <c r="S591" s="57" t="str">
        <f t="shared" si="9"/>
        <v/>
      </c>
      <c r="T591" s="93">
        <v>38807</v>
      </c>
      <c r="U591" s="57">
        <v>13.404597500000001</v>
      </c>
      <c r="V591" s="57">
        <v>17.607499999999998</v>
      </c>
      <c r="W591" s="57">
        <v>21.418749999999999</v>
      </c>
      <c r="X591" s="57">
        <v>24.114999999999998</v>
      </c>
    </row>
    <row r="592" spans="11:24" x14ac:dyDescent="0.45">
      <c r="K592" s="93"/>
      <c r="S592" s="57" t="str">
        <f t="shared" si="9"/>
        <v/>
      </c>
      <c r="T592" s="93">
        <v>38810</v>
      </c>
      <c r="U592" s="57">
        <v>12.8173675</v>
      </c>
      <c r="V592" s="57">
        <v>16.535</v>
      </c>
      <c r="W592" s="57">
        <v>21.706250000000004</v>
      </c>
      <c r="X592" s="57">
        <v>23.975000000000001</v>
      </c>
    </row>
    <row r="593" spans="11:24" x14ac:dyDescent="0.45">
      <c r="K593" s="93"/>
      <c r="S593" s="57" t="str">
        <f t="shared" si="9"/>
        <v/>
      </c>
      <c r="T593" s="93">
        <v>38811</v>
      </c>
      <c r="U593" s="57">
        <v>13.752144999999997</v>
      </c>
      <c r="V593" s="57">
        <v>18.18</v>
      </c>
      <c r="W593" s="57">
        <v>22.391249999999999</v>
      </c>
      <c r="X593" s="57">
        <v>24.90625</v>
      </c>
    </row>
    <row r="594" spans="11:24" x14ac:dyDescent="0.45">
      <c r="K594" s="93"/>
      <c r="S594" s="57" t="str">
        <f t="shared" si="9"/>
        <v/>
      </c>
      <c r="T594" s="93">
        <v>38812</v>
      </c>
      <c r="U594" s="57">
        <v>15.733799999999999</v>
      </c>
      <c r="V594" s="57">
        <v>17.247499999999999</v>
      </c>
      <c r="W594" s="57">
        <v>21.577500000000001</v>
      </c>
      <c r="X594" s="57">
        <v>22.95</v>
      </c>
    </row>
    <row r="595" spans="11:24" x14ac:dyDescent="0.45">
      <c r="K595" s="93"/>
      <c r="S595" s="57" t="str">
        <f t="shared" si="9"/>
        <v/>
      </c>
      <c r="T595" s="93">
        <v>38813</v>
      </c>
      <c r="U595" s="57">
        <v>14.000747499999999</v>
      </c>
      <c r="V595" s="57">
        <v>17.36</v>
      </c>
      <c r="W595" s="57">
        <v>20.997499999999999</v>
      </c>
      <c r="X595" s="57">
        <v>23.46</v>
      </c>
    </row>
    <row r="596" spans="11:24" x14ac:dyDescent="0.45">
      <c r="K596" s="93"/>
      <c r="S596" s="57" t="str">
        <f t="shared" si="9"/>
        <v/>
      </c>
      <c r="T596" s="93">
        <v>38814</v>
      </c>
      <c r="U596" s="57">
        <v>16.871017499999997</v>
      </c>
      <c r="V596" s="57">
        <v>16.53125</v>
      </c>
      <c r="W596" s="57">
        <v>21.841249999999999</v>
      </c>
      <c r="X596" s="57">
        <v>22.64</v>
      </c>
    </row>
    <row r="597" spans="11:24" x14ac:dyDescent="0.45">
      <c r="K597" s="93"/>
      <c r="S597" s="57" t="str">
        <f t="shared" si="9"/>
        <v/>
      </c>
      <c r="T597" s="93">
        <v>38817</v>
      </c>
      <c r="U597" s="57">
        <v>15.303165</v>
      </c>
      <c r="V597" s="57">
        <v>17.103749999999998</v>
      </c>
      <c r="W597" s="57">
        <v>22.400000000000002</v>
      </c>
      <c r="X597" s="57">
        <v>23.208750000000002</v>
      </c>
    </row>
    <row r="598" spans="11:24" x14ac:dyDescent="0.45">
      <c r="K598" s="93"/>
      <c r="S598" s="57" t="str">
        <f t="shared" si="9"/>
        <v/>
      </c>
      <c r="T598" s="93">
        <v>38818</v>
      </c>
      <c r="U598" s="57">
        <v>14.176365000000001</v>
      </c>
      <c r="V598" s="57">
        <v>15.911250000000001</v>
      </c>
      <c r="W598" s="57">
        <v>21.810000000000002</v>
      </c>
      <c r="X598" s="57">
        <v>23.506250000000001</v>
      </c>
    </row>
    <row r="599" spans="11:24" x14ac:dyDescent="0.45">
      <c r="K599" s="93"/>
      <c r="S599" s="57" t="str">
        <f t="shared" si="9"/>
        <v/>
      </c>
      <c r="T599" s="93">
        <v>38819</v>
      </c>
      <c r="U599" s="57">
        <v>17.549257500000003</v>
      </c>
      <c r="V599" s="57">
        <v>12.15</v>
      </c>
      <c r="W599" s="57">
        <v>20.472499999999997</v>
      </c>
      <c r="X599" s="57">
        <v>21.23875</v>
      </c>
    </row>
    <row r="600" spans="11:24" x14ac:dyDescent="0.45">
      <c r="K600" s="93"/>
      <c r="S600" s="57" t="str">
        <f t="shared" si="9"/>
        <v/>
      </c>
      <c r="T600" s="93">
        <v>38820</v>
      </c>
      <c r="U600" s="57">
        <v>15.698440000000002</v>
      </c>
      <c r="V600" s="57">
        <v>11.823749999999999</v>
      </c>
      <c r="W600" s="57">
        <v>20.555</v>
      </c>
      <c r="X600" s="57">
        <v>21.864999999999998</v>
      </c>
    </row>
    <row r="601" spans="11:24" x14ac:dyDescent="0.45">
      <c r="K601" s="93"/>
      <c r="S601" s="57" t="str">
        <f t="shared" si="9"/>
        <v/>
      </c>
      <c r="T601" s="93">
        <v>38821</v>
      </c>
      <c r="U601" s="57">
        <v>15.646514999999997</v>
      </c>
      <c r="V601" s="57">
        <v>15.63125</v>
      </c>
      <c r="W601" s="57">
        <v>20.187500000000004</v>
      </c>
      <c r="X601" s="57">
        <v>21.8675</v>
      </c>
    </row>
    <row r="602" spans="11:24" x14ac:dyDescent="0.45">
      <c r="K602" s="93"/>
      <c r="S602" s="57" t="str">
        <f t="shared" si="9"/>
        <v/>
      </c>
      <c r="T602" s="93">
        <v>38824</v>
      </c>
      <c r="U602" s="57">
        <v>15.621422500000001</v>
      </c>
      <c r="V602" s="57">
        <v>16.407499999999999</v>
      </c>
      <c r="W602" s="57">
        <v>21.981249999999999</v>
      </c>
      <c r="X602" s="57">
        <v>22.228750000000002</v>
      </c>
    </row>
    <row r="603" spans="11:24" x14ac:dyDescent="0.45">
      <c r="K603" s="93"/>
      <c r="S603" s="57" t="str">
        <f t="shared" si="9"/>
        <v/>
      </c>
      <c r="T603" s="93">
        <v>38825</v>
      </c>
      <c r="U603" s="57">
        <v>13.879664999999999</v>
      </c>
      <c r="V603" s="57">
        <v>17.041250000000002</v>
      </c>
      <c r="W603" s="57">
        <v>21.491250000000001</v>
      </c>
      <c r="X603" s="57">
        <v>20.758749999999999</v>
      </c>
    </row>
    <row r="604" spans="11:24" x14ac:dyDescent="0.45">
      <c r="K604" s="93"/>
      <c r="S604" s="57" t="str">
        <f t="shared" si="9"/>
        <v/>
      </c>
      <c r="T604" s="93">
        <v>38826</v>
      </c>
      <c r="U604" s="57">
        <v>13.412599999999998</v>
      </c>
      <c r="V604" s="57">
        <v>15.425000000000001</v>
      </c>
      <c r="W604" s="57">
        <v>20.6</v>
      </c>
      <c r="X604" s="57">
        <v>20.287500000000001</v>
      </c>
    </row>
    <row r="605" spans="11:24" x14ac:dyDescent="0.45">
      <c r="K605" s="93"/>
      <c r="S605" s="57" t="str">
        <f t="shared" si="9"/>
        <v/>
      </c>
      <c r="T605" s="93">
        <v>38827</v>
      </c>
      <c r="U605" s="57">
        <v>14.058340000000001</v>
      </c>
      <c r="V605" s="57">
        <v>18.2425</v>
      </c>
      <c r="W605" s="57">
        <v>21.247500000000002</v>
      </c>
      <c r="X605" s="57">
        <v>20.697500000000002</v>
      </c>
    </row>
    <row r="606" spans="11:24" x14ac:dyDescent="0.45">
      <c r="K606" s="93"/>
      <c r="S606" s="57" t="str">
        <f t="shared" si="9"/>
        <v/>
      </c>
      <c r="T606" s="93">
        <v>38828</v>
      </c>
      <c r="U606" s="57">
        <v>14.003287499999999</v>
      </c>
      <c r="V606" s="57">
        <v>17.93</v>
      </c>
      <c r="W606" s="57">
        <v>20.728750000000002</v>
      </c>
      <c r="X606" s="57">
        <v>19.672499999999999</v>
      </c>
    </row>
    <row r="607" spans="11:24" x14ac:dyDescent="0.45">
      <c r="K607" s="93"/>
      <c r="S607" s="57" t="str">
        <f t="shared" si="9"/>
        <v/>
      </c>
      <c r="T607" s="93">
        <v>38831</v>
      </c>
      <c r="U607" s="57">
        <v>11.530559999999999</v>
      </c>
      <c r="V607" s="57">
        <v>16.490000000000002</v>
      </c>
      <c r="W607" s="57">
        <v>19.695</v>
      </c>
      <c r="X607" s="57">
        <v>19.505624999999998</v>
      </c>
    </row>
    <row r="608" spans="11:24" x14ac:dyDescent="0.45">
      <c r="K608" s="93"/>
      <c r="S608" s="57" t="str">
        <f t="shared" si="9"/>
        <v/>
      </c>
      <c r="T608" s="93">
        <v>38832</v>
      </c>
      <c r="U608" s="57">
        <v>23.511614999999999</v>
      </c>
      <c r="V608" s="57">
        <v>15.8575</v>
      </c>
      <c r="W608" s="57">
        <v>19.829999999999998</v>
      </c>
      <c r="X608" s="57">
        <v>19.482500000000002</v>
      </c>
    </row>
    <row r="609" spans="11:24" x14ac:dyDescent="0.45">
      <c r="K609" s="93"/>
      <c r="S609" s="57" t="str">
        <f t="shared" si="9"/>
        <v/>
      </c>
      <c r="T609" s="93">
        <v>38833</v>
      </c>
      <c r="U609" s="57">
        <v>15.769652500000001</v>
      </c>
      <c r="V609" s="57">
        <v>16.774375000000003</v>
      </c>
      <c r="W609" s="57">
        <v>20.31625</v>
      </c>
      <c r="X609" s="57">
        <v>20.004999999999999</v>
      </c>
    </row>
    <row r="610" spans="11:24" x14ac:dyDescent="0.45">
      <c r="K610" s="93"/>
      <c r="S610" s="57" t="str">
        <f t="shared" si="9"/>
        <v/>
      </c>
      <c r="T610" s="93">
        <v>38834</v>
      </c>
      <c r="U610" s="57">
        <v>14.337847499999999</v>
      </c>
      <c r="V610" s="57">
        <v>16.490000000000002</v>
      </c>
      <c r="W610" s="57">
        <v>21.438749999999999</v>
      </c>
      <c r="X610" s="57">
        <v>21.127500000000001</v>
      </c>
    </row>
    <row r="611" spans="11:24" x14ac:dyDescent="0.45">
      <c r="K611" s="93"/>
      <c r="S611" s="57" t="str">
        <f t="shared" si="9"/>
        <v/>
      </c>
      <c r="T611" s="93">
        <v>38835</v>
      </c>
      <c r="U611" s="57">
        <v>12.948257499999999</v>
      </c>
      <c r="V611" s="57">
        <v>19.89</v>
      </c>
      <c r="W611" s="57">
        <v>20.0625</v>
      </c>
      <c r="X611" s="57">
        <v>17.543333333333333</v>
      </c>
    </row>
    <row r="612" spans="11:24" x14ac:dyDescent="0.45">
      <c r="K612" s="93"/>
      <c r="S612" s="57" t="str">
        <f t="shared" si="9"/>
        <v/>
      </c>
      <c r="T612" s="93">
        <v>38838</v>
      </c>
      <c r="U612" s="57">
        <v>15.126697499999999</v>
      </c>
      <c r="V612" s="57">
        <v>15.227500000000001</v>
      </c>
      <c r="W612" s="57">
        <v>21.345000000000002</v>
      </c>
      <c r="X612" s="57">
        <v>20.59</v>
      </c>
    </row>
    <row r="613" spans="11:24" x14ac:dyDescent="0.45">
      <c r="K613" s="93"/>
      <c r="S613" s="57" t="str">
        <f t="shared" si="9"/>
        <v/>
      </c>
      <c r="T613" s="93">
        <v>38839</v>
      </c>
      <c r="U613" s="57">
        <v>19.643149999999999</v>
      </c>
      <c r="V613" s="57">
        <v>15.324999999999999</v>
      </c>
      <c r="W613" s="57">
        <v>21.921250000000001</v>
      </c>
      <c r="X613" s="57">
        <v>21.457499999999996</v>
      </c>
    </row>
    <row r="614" spans="11:24" x14ac:dyDescent="0.45">
      <c r="K614" s="93"/>
      <c r="S614" s="57" t="str">
        <f t="shared" si="9"/>
        <v/>
      </c>
      <c r="T614" s="93">
        <v>38840</v>
      </c>
      <c r="U614" s="57">
        <v>19.075444999999998</v>
      </c>
      <c r="V614" s="57">
        <v>15.403124999999999</v>
      </c>
      <c r="W614" s="57">
        <v>21.493749999999999</v>
      </c>
      <c r="X614" s="57">
        <v>21.484999999999999</v>
      </c>
    </row>
    <row r="615" spans="11:24" x14ac:dyDescent="0.45">
      <c r="K615" s="93"/>
      <c r="S615" s="57" t="str">
        <f t="shared" si="9"/>
        <v/>
      </c>
      <c r="T615" s="93">
        <v>38841</v>
      </c>
      <c r="U615" s="57">
        <v>17.289562499999999</v>
      </c>
      <c r="V615" s="57">
        <v>15.36</v>
      </c>
      <c r="W615" s="57">
        <v>21.4175</v>
      </c>
      <c r="X615" s="57">
        <v>21.435000000000002</v>
      </c>
    </row>
    <row r="616" spans="11:24" x14ac:dyDescent="0.45">
      <c r="K616" s="93"/>
      <c r="S616" s="57" t="str">
        <f t="shared" si="9"/>
        <v/>
      </c>
      <c r="T616" s="93">
        <v>38842</v>
      </c>
      <c r="U616" s="57">
        <v>17.179537499999999</v>
      </c>
      <c r="V616" s="57">
        <v>15.92375</v>
      </c>
      <c r="W616" s="57">
        <v>21.4925</v>
      </c>
      <c r="X616" s="57">
        <v>21.41375</v>
      </c>
    </row>
    <row r="617" spans="11:24" x14ac:dyDescent="0.45">
      <c r="K617" s="93"/>
      <c r="S617" s="57" t="str">
        <f t="shared" si="9"/>
        <v/>
      </c>
      <c r="T617" s="93">
        <v>38845</v>
      </c>
      <c r="U617" s="57">
        <v>11.728977499999999</v>
      </c>
      <c r="V617" s="57">
        <v>15.209999999999999</v>
      </c>
      <c r="W617" s="57">
        <v>20.190000000000001</v>
      </c>
      <c r="X617" s="57">
        <v>18.92625</v>
      </c>
    </row>
    <row r="618" spans="11:24" x14ac:dyDescent="0.45">
      <c r="K618" s="93"/>
      <c r="S618" s="57" t="str">
        <f t="shared" si="9"/>
        <v/>
      </c>
      <c r="T618" s="93">
        <v>38846</v>
      </c>
      <c r="U618" s="57">
        <v>18.383612499999998</v>
      </c>
      <c r="V618" s="57">
        <v>12.206250000000001</v>
      </c>
      <c r="W618" s="57">
        <v>20.426874999999999</v>
      </c>
      <c r="X618" s="57">
        <v>18.86</v>
      </c>
    </row>
    <row r="619" spans="11:24" x14ac:dyDescent="0.45">
      <c r="K619" s="93"/>
      <c r="S619" s="57" t="str">
        <f t="shared" si="9"/>
        <v/>
      </c>
      <c r="T619" s="93">
        <v>38847</v>
      </c>
      <c r="U619" s="57">
        <v>22.328134500000001</v>
      </c>
      <c r="V619" s="57">
        <v>15.23</v>
      </c>
      <c r="W619" s="57">
        <v>20.057500000000001</v>
      </c>
      <c r="X619" s="57">
        <v>18.006249999999998</v>
      </c>
    </row>
    <row r="620" spans="11:24" x14ac:dyDescent="0.45">
      <c r="K620" s="93"/>
      <c r="S620" s="57" t="str">
        <f t="shared" si="9"/>
        <v/>
      </c>
      <c r="T620" s="93">
        <v>38848</v>
      </c>
      <c r="U620" s="57">
        <v>22.322676749999996</v>
      </c>
      <c r="V620" s="57">
        <v>14.262499999999999</v>
      </c>
      <c r="W620" s="57">
        <v>20.440000000000001</v>
      </c>
      <c r="X620" s="57">
        <v>21.403124999999999</v>
      </c>
    </row>
    <row r="621" spans="11:24" x14ac:dyDescent="0.45">
      <c r="K621" s="93"/>
      <c r="S621" s="57" t="str">
        <f t="shared" si="9"/>
        <v/>
      </c>
      <c r="T621" s="93">
        <v>38849</v>
      </c>
      <c r="U621" s="57">
        <v>21.569497500000004</v>
      </c>
      <c r="V621" s="57">
        <v>15.3675</v>
      </c>
      <c r="W621" s="57">
        <v>20.2425</v>
      </c>
      <c r="X621" s="57">
        <v>20.627499999999998</v>
      </c>
    </row>
    <row r="622" spans="11:24" x14ac:dyDescent="0.45">
      <c r="K622" s="93"/>
      <c r="S622" s="57" t="str">
        <f t="shared" si="9"/>
        <v/>
      </c>
      <c r="T622" s="93">
        <v>38852</v>
      </c>
      <c r="U622" s="57">
        <v>23.656044250000001</v>
      </c>
      <c r="V622" s="57">
        <v>16.346250000000001</v>
      </c>
      <c r="W622" s="57">
        <v>21.4575</v>
      </c>
      <c r="X622" s="57">
        <v>20.80125</v>
      </c>
    </row>
    <row r="623" spans="11:24" x14ac:dyDescent="0.45">
      <c r="K623" s="93"/>
      <c r="S623" s="57" t="str">
        <f t="shared" si="9"/>
        <v/>
      </c>
      <c r="T623" s="93">
        <v>38853</v>
      </c>
      <c r="U623" s="57">
        <v>33.019265499999996</v>
      </c>
      <c r="V623" s="57">
        <v>18.65625</v>
      </c>
      <c r="W623" s="57">
        <v>22.028124999999996</v>
      </c>
      <c r="X623" s="57">
        <v>21.851875</v>
      </c>
    </row>
    <row r="624" spans="11:24" x14ac:dyDescent="0.45">
      <c r="K624" s="93"/>
      <c r="S624" s="57" t="str">
        <f t="shared" si="9"/>
        <v/>
      </c>
      <c r="T624" s="93">
        <v>38854</v>
      </c>
      <c r="U624" s="57">
        <v>24.264841500000003</v>
      </c>
      <c r="V624" s="57">
        <v>18.185000000000002</v>
      </c>
      <c r="W624" s="57">
        <v>22.324999999999999</v>
      </c>
      <c r="X624" s="57">
        <v>22.172499999999999</v>
      </c>
    </row>
    <row r="625" spans="11:24" x14ac:dyDescent="0.45">
      <c r="K625" s="93"/>
      <c r="S625" s="57" t="str">
        <f t="shared" si="9"/>
        <v/>
      </c>
      <c r="T625" s="93">
        <v>38855</v>
      </c>
      <c r="U625" s="57">
        <v>22.887119999999999</v>
      </c>
      <c r="V625" s="57">
        <v>17.546250000000001</v>
      </c>
      <c r="W625" s="57">
        <v>22.582500000000003</v>
      </c>
      <c r="X625" s="57">
        <v>22.572499999999998</v>
      </c>
    </row>
    <row r="626" spans="11:24" x14ac:dyDescent="0.45">
      <c r="K626" s="93"/>
      <c r="S626" s="57" t="str">
        <f t="shared" si="9"/>
        <v/>
      </c>
      <c r="T626" s="93">
        <v>38856</v>
      </c>
      <c r="U626" s="57">
        <v>23.659242500000001</v>
      </c>
      <c r="V626" s="57">
        <v>19.337499999999999</v>
      </c>
      <c r="W626" s="57">
        <v>24.53</v>
      </c>
      <c r="X626" s="57">
        <v>24.12125</v>
      </c>
    </row>
    <row r="627" spans="11:24" x14ac:dyDescent="0.45">
      <c r="K627" s="93"/>
      <c r="S627" s="57" t="str">
        <f t="shared" si="9"/>
        <v/>
      </c>
      <c r="T627" s="93">
        <v>38859</v>
      </c>
      <c r="U627" s="57">
        <v>28.650741175</v>
      </c>
      <c r="V627" s="57">
        <v>19.862499999999997</v>
      </c>
      <c r="W627" s="57">
        <v>23.902499999999996</v>
      </c>
      <c r="X627" s="57">
        <v>24.8</v>
      </c>
    </row>
    <row r="628" spans="11:24" x14ac:dyDescent="0.45">
      <c r="K628" s="93"/>
      <c r="S628" s="57" t="str">
        <f t="shared" si="9"/>
        <v/>
      </c>
      <c r="T628" s="93">
        <v>38860</v>
      </c>
      <c r="U628" s="57">
        <v>28.999018749999998</v>
      </c>
      <c r="V628" s="57">
        <v>20.401249999999997</v>
      </c>
      <c r="W628" s="57">
        <v>23.849375000000002</v>
      </c>
      <c r="X628" s="57">
        <v>24.301250000000003</v>
      </c>
    </row>
    <row r="629" spans="11:24" x14ac:dyDescent="0.45">
      <c r="K629" s="93"/>
      <c r="S629" s="57" t="str">
        <f t="shared" si="9"/>
        <v/>
      </c>
      <c r="T629" s="93">
        <v>38861</v>
      </c>
      <c r="U629" s="57">
        <v>23.81627975</v>
      </c>
      <c r="V629" s="57">
        <v>20.147499999999997</v>
      </c>
      <c r="W629" s="57">
        <v>23.345625000000002</v>
      </c>
      <c r="X629" s="57">
        <v>23.601875</v>
      </c>
    </row>
    <row r="630" spans="11:24" x14ac:dyDescent="0.45">
      <c r="K630" s="93"/>
      <c r="S630" s="57" t="str">
        <f t="shared" si="9"/>
        <v/>
      </c>
      <c r="T630" s="93">
        <v>38862</v>
      </c>
      <c r="U630" s="57">
        <v>21.626982499999997</v>
      </c>
      <c r="V630" s="57">
        <v>19.914999999999999</v>
      </c>
      <c r="W630" s="57">
        <v>26.884999999999998</v>
      </c>
      <c r="X630" s="57">
        <v>23.887499999999999</v>
      </c>
    </row>
    <row r="631" spans="11:24" x14ac:dyDescent="0.45">
      <c r="K631" s="93"/>
      <c r="S631" s="57" t="str">
        <f t="shared" si="9"/>
        <v/>
      </c>
      <c r="T631" s="93">
        <v>38863</v>
      </c>
      <c r="U631" s="57">
        <v>20.888667500000004</v>
      </c>
      <c r="V631" s="57">
        <v>20.713750000000001</v>
      </c>
      <c r="W631" s="57">
        <v>27.75</v>
      </c>
      <c r="X631" s="57">
        <v>24.355</v>
      </c>
    </row>
    <row r="632" spans="11:24" x14ac:dyDescent="0.45">
      <c r="K632" s="93"/>
      <c r="S632" s="57" t="str">
        <f t="shared" si="9"/>
        <v/>
      </c>
      <c r="T632" s="93">
        <v>38866</v>
      </c>
      <c r="U632" s="57">
        <v>25.919519000000001</v>
      </c>
      <c r="V632" s="57">
        <v>17.751249999999999</v>
      </c>
      <c r="W632" s="57">
        <v>27.488125</v>
      </c>
      <c r="X632" s="57">
        <v>24.826875000000001</v>
      </c>
    </row>
    <row r="633" spans="11:24" x14ac:dyDescent="0.45">
      <c r="K633" s="93"/>
      <c r="S633" s="57" t="str">
        <f t="shared" si="9"/>
        <v/>
      </c>
      <c r="T633" s="93">
        <v>38867</v>
      </c>
      <c r="U633" s="57">
        <v>34.755112500000003</v>
      </c>
      <c r="V633" s="57">
        <v>17.844999999999999</v>
      </c>
      <c r="W633" s="57">
        <v>25.727499999999999</v>
      </c>
      <c r="X633" s="57">
        <v>24.177500000000002</v>
      </c>
    </row>
    <row r="634" spans="11:24" x14ac:dyDescent="0.45">
      <c r="K634" s="93"/>
      <c r="S634" s="57" t="str">
        <f t="shared" si="9"/>
        <v/>
      </c>
      <c r="T634" s="93">
        <v>38868</v>
      </c>
      <c r="U634" s="57">
        <v>29.414730499999997</v>
      </c>
      <c r="V634" s="57">
        <v>17.043749999999999</v>
      </c>
      <c r="W634" s="57">
        <v>26.863749999999996</v>
      </c>
      <c r="X634" s="57">
        <v>25.768749999999997</v>
      </c>
    </row>
    <row r="635" spans="11:24" x14ac:dyDescent="0.45">
      <c r="K635" s="93"/>
      <c r="S635" s="57" t="str">
        <f t="shared" si="9"/>
        <v/>
      </c>
      <c r="T635" s="93">
        <v>38869</v>
      </c>
      <c r="U635" s="57">
        <v>27.819630499999999</v>
      </c>
      <c r="V635" s="57">
        <v>20.67</v>
      </c>
      <c r="W635" s="57">
        <v>27.704999999999998</v>
      </c>
      <c r="X635" s="57">
        <v>25.637499999999999</v>
      </c>
    </row>
    <row r="636" spans="11:24" x14ac:dyDescent="0.45">
      <c r="K636" s="93"/>
      <c r="S636" s="57" t="str">
        <f t="shared" si="9"/>
        <v/>
      </c>
      <c r="T636" s="93">
        <v>38870</v>
      </c>
      <c r="U636" s="57">
        <v>27.684774749999999</v>
      </c>
      <c r="V636" s="57">
        <v>19.002500000000001</v>
      </c>
      <c r="W636" s="57">
        <v>24.659999999999997</v>
      </c>
      <c r="X636" s="57">
        <v>27.031666666666666</v>
      </c>
    </row>
    <row r="637" spans="11:24" x14ac:dyDescent="0.45">
      <c r="K637" s="93"/>
      <c r="S637" s="57" t="str">
        <f t="shared" si="9"/>
        <v/>
      </c>
      <c r="T637" s="93">
        <v>38873</v>
      </c>
      <c r="U637" s="57">
        <v>31.213142499999996</v>
      </c>
      <c r="V637" s="57">
        <v>21.852499999999999</v>
      </c>
      <c r="W637" s="57">
        <v>26.547500000000003</v>
      </c>
      <c r="X637" s="57">
        <v>25.7075</v>
      </c>
    </row>
    <row r="638" spans="11:24" x14ac:dyDescent="0.45">
      <c r="K638" s="93"/>
      <c r="S638" s="57" t="str">
        <f t="shared" si="9"/>
        <v/>
      </c>
      <c r="T638" s="93">
        <v>38874</v>
      </c>
      <c r="U638" s="57">
        <v>39.47096475</v>
      </c>
      <c r="V638" s="57">
        <v>19.122500000000002</v>
      </c>
      <c r="W638" s="57">
        <v>26.102499999999999</v>
      </c>
      <c r="X638" s="57">
        <v>25.29</v>
      </c>
    </row>
    <row r="639" spans="11:24" x14ac:dyDescent="0.45">
      <c r="K639" s="93"/>
      <c r="S639" s="57" t="str">
        <f t="shared" si="9"/>
        <v/>
      </c>
      <c r="T639" s="93">
        <v>38875</v>
      </c>
      <c r="U639" s="57">
        <v>29.480048250000003</v>
      </c>
      <c r="V639" s="57">
        <v>18.546250000000001</v>
      </c>
      <c r="W639" s="57">
        <v>27.4</v>
      </c>
      <c r="X639" s="57">
        <v>26.105</v>
      </c>
    </row>
    <row r="640" spans="11:24" x14ac:dyDescent="0.45">
      <c r="K640" s="93"/>
      <c r="S640" s="57" t="str">
        <f t="shared" si="9"/>
        <v/>
      </c>
      <c r="T640" s="93">
        <v>38876</v>
      </c>
      <c r="U640" s="57">
        <v>29.895769999999995</v>
      </c>
      <c r="V640" s="57">
        <v>18.590000000000003</v>
      </c>
      <c r="W640" s="57">
        <v>27.293749999999999</v>
      </c>
      <c r="X640" s="57">
        <v>25.945</v>
      </c>
    </row>
    <row r="641" spans="11:24" x14ac:dyDescent="0.45">
      <c r="K641" s="93"/>
      <c r="S641" s="57" t="str">
        <f t="shared" si="9"/>
        <v/>
      </c>
      <c r="T641" s="93">
        <v>38877</v>
      </c>
      <c r="U641" s="57">
        <v>28.023366500000002</v>
      </c>
      <c r="V641" s="57">
        <v>15.95</v>
      </c>
      <c r="W641" s="57">
        <v>26.4175</v>
      </c>
      <c r="X641" s="57">
        <v>25.414999999999999</v>
      </c>
    </row>
    <row r="642" spans="11:24" x14ac:dyDescent="0.45">
      <c r="K642" s="93"/>
      <c r="S642" s="57" t="str">
        <f t="shared" si="9"/>
        <v/>
      </c>
      <c r="T642" s="93">
        <v>38880</v>
      </c>
      <c r="U642" s="57">
        <v>29.08118825</v>
      </c>
      <c r="V642" s="57">
        <v>17.075000000000003</v>
      </c>
      <c r="W642" s="57">
        <v>27.702500000000001</v>
      </c>
      <c r="X642" s="57">
        <v>26.065000000000001</v>
      </c>
    </row>
    <row r="643" spans="11:24" x14ac:dyDescent="0.45">
      <c r="K643" s="93"/>
      <c r="S643" s="57" t="str">
        <f t="shared" si="9"/>
        <v/>
      </c>
      <c r="T643" s="93">
        <v>38881</v>
      </c>
      <c r="U643" s="57">
        <v>42.880780000000001</v>
      </c>
      <c r="V643" s="57">
        <v>17.32</v>
      </c>
      <c r="W643" s="57">
        <v>27.358749999999997</v>
      </c>
      <c r="X643" s="57">
        <v>26.333750000000002</v>
      </c>
    </row>
    <row r="644" spans="11:24" x14ac:dyDescent="0.45">
      <c r="K644" s="93"/>
      <c r="S644" s="57" t="str">
        <f t="shared" si="9"/>
        <v/>
      </c>
      <c r="T644" s="93">
        <v>38882</v>
      </c>
      <c r="U644" s="57">
        <v>46.543502500000002</v>
      </c>
      <c r="V644" s="57">
        <v>20.548749999999998</v>
      </c>
      <c r="W644" s="57">
        <v>28.71125</v>
      </c>
      <c r="X644" s="57">
        <v>28.0425</v>
      </c>
    </row>
    <row r="645" spans="11:24" x14ac:dyDescent="0.45">
      <c r="K645" s="93"/>
      <c r="S645" s="57" t="str">
        <f t="shared" si="9"/>
        <v/>
      </c>
      <c r="T645" s="93">
        <v>38883</v>
      </c>
      <c r="U645" s="57">
        <v>40.227752000000002</v>
      </c>
      <c r="V645" s="57">
        <v>18.046250000000001</v>
      </c>
      <c r="W645" s="57">
        <v>29.853750000000002</v>
      </c>
      <c r="X645" s="57">
        <v>29.11</v>
      </c>
    </row>
    <row r="646" spans="11:24" x14ac:dyDescent="0.45">
      <c r="K646" s="93"/>
      <c r="S646" s="57" t="str">
        <f t="shared" si="9"/>
        <v/>
      </c>
      <c r="T646" s="93">
        <v>38884</v>
      </c>
      <c r="U646" s="57">
        <v>40.395654</v>
      </c>
      <c r="V646" s="57">
        <v>18.327500000000001</v>
      </c>
      <c r="W646" s="57">
        <v>30.324999999999999</v>
      </c>
      <c r="X646" s="57">
        <v>29.655000000000001</v>
      </c>
    </row>
    <row r="647" spans="11:24" x14ac:dyDescent="0.45">
      <c r="K647" s="93"/>
      <c r="S647" s="57" t="str">
        <f t="shared" ref="S647:S710" si="10">RIGHT((IF(AND(MONTH(T647)=1,OR(DAY(T647)=1,DAY(T647)=4),ISEVEN(TEXT(T647,"yyyy"))),TEXT(T647,"yyyy"),"")),2)</f>
        <v/>
      </c>
      <c r="T647" s="93">
        <v>38887</v>
      </c>
      <c r="U647" s="57">
        <v>37.402005000000003</v>
      </c>
      <c r="V647" s="57">
        <v>17.302500000000002</v>
      </c>
      <c r="W647" s="57">
        <v>30.2575</v>
      </c>
      <c r="X647" s="57">
        <v>29.807500000000001</v>
      </c>
    </row>
    <row r="648" spans="11:24" x14ac:dyDescent="0.45">
      <c r="K648" s="93"/>
      <c r="S648" s="57" t="str">
        <f t="shared" si="10"/>
        <v/>
      </c>
      <c r="T648" s="93">
        <v>38888</v>
      </c>
      <c r="U648" s="57">
        <v>45.518482500000005</v>
      </c>
      <c r="V648" s="57">
        <v>18.774999999999999</v>
      </c>
      <c r="W648" s="57">
        <v>30.34</v>
      </c>
      <c r="X648" s="57">
        <v>30.04</v>
      </c>
    </row>
    <row r="649" spans="11:24" x14ac:dyDescent="0.45">
      <c r="K649" s="93"/>
      <c r="S649" s="57" t="str">
        <f t="shared" si="10"/>
        <v/>
      </c>
      <c r="T649" s="93">
        <v>38889</v>
      </c>
      <c r="U649" s="57">
        <v>41.130765000000004</v>
      </c>
      <c r="V649" s="57">
        <v>20.594999999999999</v>
      </c>
      <c r="W649" s="57">
        <v>29.338750000000005</v>
      </c>
      <c r="X649" s="57">
        <v>29.842499999999998</v>
      </c>
    </row>
    <row r="650" spans="11:24" x14ac:dyDescent="0.45">
      <c r="K650" s="93"/>
      <c r="S650" s="57" t="str">
        <f t="shared" si="10"/>
        <v/>
      </c>
      <c r="T650" s="93">
        <v>38890</v>
      </c>
      <c r="U650" s="57">
        <v>33.803334499999998</v>
      </c>
      <c r="V650" s="57">
        <v>19.067499999999999</v>
      </c>
      <c r="W650" s="57">
        <v>30.376249999999999</v>
      </c>
      <c r="X650" s="57">
        <v>31.476875</v>
      </c>
    </row>
    <row r="651" spans="11:24" x14ac:dyDescent="0.45">
      <c r="K651" s="93"/>
      <c r="S651" s="57" t="str">
        <f t="shared" si="10"/>
        <v/>
      </c>
      <c r="T651" s="93">
        <v>38891</v>
      </c>
      <c r="U651" s="57">
        <v>33.280465749999998</v>
      </c>
      <c r="V651" s="57">
        <v>19.676250000000003</v>
      </c>
      <c r="W651" s="57">
        <v>30.098124999999996</v>
      </c>
      <c r="X651" s="57">
        <v>31.113750000000003</v>
      </c>
    </row>
    <row r="652" spans="11:24" x14ac:dyDescent="0.45">
      <c r="K652" s="93"/>
      <c r="S652" s="57" t="str">
        <f t="shared" si="10"/>
        <v/>
      </c>
      <c r="T652" s="93">
        <v>38894</v>
      </c>
      <c r="U652" s="57">
        <v>29.574830500000004</v>
      </c>
      <c r="V652" s="57">
        <v>19.955000000000002</v>
      </c>
      <c r="W652" s="57">
        <v>30.053124999999994</v>
      </c>
      <c r="X652" s="57">
        <v>30.360000000000003</v>
      </c>
    </row>
    <row r="653" spans="11:24" x14ac:dyDescent="0.45">
      <c r="K653" s="93"/>
      <c r="S653" s="57" t="str">
        <f t="shared" si="10"/>
        <v/>
      </c>
      <c r="T653" s="93">
        <v>38895</v>
      </c>
      <c r="U653" s="57">
        <v>29.342721999999998</v>
      </c>
      <c r="V653" s="57">
        <v>14.838750000000001</v>
      </c>
      <c r="W653" s="57">
        <v>29.684999999999999</v>
      </c>
      <c r="X653" s="57">
        <v>30.77375</v>
      </c>
    </row>
    <row r="654" spans="11:24" x14ac:dyDescent="0.45">
      <c r="K654" s="93"/>
      <c r="S654" s="57" t="str">
        <f t="shared" si="10"/>
        <v/>
      </c>
      <c r="T654" s="93">
        <v>38896</v>
      </c>
      <c r="U654" s="57">
        <v>31.754845374999999</v>
      </c>
      <c r="V654" s="57">
        <v>16.68375</v>
      </c>
      <c r="W654" s="57">
        <v>31.702500000000001</v>
      </c>
      <c r="X654" s="57">
        <v>30.54</v>
      </c>
    </row>
    <row r="655" spans="11:24" x14ac:dyDescent="0.45">
      <c r="K655" s="93"/>
      <c r="S655" s="57" t="str">
        <f t="shared" si="10"/>
        <v/>
      </c>
      <c r="T655" s="93">
        <v>38897</v>
      </c>
      <c r="U655" s="57">
        <v>30.390346000000005</v>
      </c>
      <c r="V655" s="57">
        <v>16.167499999999997</v>
      </c>
      <c r="W655" s="57">
        <v>30.515000000000001</v>
      </c>
      <c r="X655" s="57">
        <v>29.745000000000001</v>
      </c>
    </row>
    <row r="656" spans="11:24" x14ac:dyDescent="0.45">
      <c r="K656" s="93"/>
      <c r="S656" s="57" t="str">
        <f t="shared" si="10"/>
        <v/>
      </c>
      <c r="T656" s="93">
        <v>38898</v>
      </c>
      <c r="U656" s="57">
        <v>25.812590000000004</v>
      </c>
      <c r="V656" s="57">
        <v>15.754999999999999</v>
      </c>
      <c r="W656" s="57">
        <v>31.480000000000004</v>
      </c>
      <c r="X656" s="57">
        <v>31.158750000000001</v>
      </c>
    </row>
    <row r="657" spans="11:24" x14ac:dyDescent="0.45">
      <c r="K657" s="93"/>
      <c r="S657" s="57" t="str">
        <f t="shared" si="10"/>
        <v/>
      </c>
      <c r="T657" s="93">
        <v>38901</v>
      </c>
      <c r="U657" s="57">
        <v>24.9368105</v>
      </c>
      <c r="V657" s="57">
        <v>16.646249999999998</v>
      </c>
      <c r="W657" s="57">
        <v>31.468750000000004</v>
      </c>
      <c r="X657" s="57">
        <v>31.026875000000004</v>
      </c>
    </row>
    <row r="658" spans="11:24" x14ac:dyDescent="0.45">
      <c r="K658" s="93"/>
      <c r="S658" s="57" t="str">
        <f t="shared" si="10"/>
        <v/>
      </c>
      <c r="T658" s="93">
        <v>38902</v>
      </c>
      <c r="U658" s="57">
        <v>39.582215000000005</v>
      </c>
      <c r="V658" s="57">
        <v>16.172499999999999</v>
      </c>
      <c r="W658" s="57">
        <v>32.678750000000001</v>
      </c>
      <c r="X658" s="57">
        <v>31.868749999999999</v>
      </c>
    </row>
    <row r="659" spans="11:24" x14ac:dyDescent="0.45">
      <c r="K659" s="93"/>
      <c r="S659" s="57" t="str">
        <f t="shared" si="10"/>
        <v/>
      </c>
      <c r="T659" s="93">
        <v>38903</v>
      </c>
      <c r="U659" s="57">
        <v>32.971579499999997</v>
      </c>
      <c r="V659" s="57">
        <v>18.655000000000001</v>
      </c>
      <c r="W659" s="57">
        <v>33.207499999999996</v>
      </c>
      <c r="X659" s="57">
        <v>32.164999999999999</v>
      </c>
    </row>
    <row r="660" spans="11:24" x14ac:dyDescent="0.45">
      <c r="K660" s="93"/>
      <c r="S660" s="57" t="str">
        <f t="shared" si="10"/>
        <v/>
      </c>
      <c r="T660" s="93">
        <v>38904</v>
      </c>
      <c r="U660" s="57">
        <v>29.557985499999997</v>
      </c>
      <c r="V660" s="57">
        <v>17.97625</v>
      </c>
      <c r="W660" s="57">
        <v>33.022499999999994</v>
      </c>
      <c r="X660" s="57">
        <v>32.236249999999998</v>
      </c>
    </row>
    <row r="661" spans="11:24" x14ac:dyDescent="0.45">
      <c r="K661" s="93"/>
      <c r="S661" s="57" t="str">
        <f t="shared" si="10"/>
        <v/>
      </c>
      <c r="T661" s="93">
        <v>38905</v>
      </c>
      <c r="U661" s="57">
        <v>30.495753449999999</v>
      </c>
      <c r="V661" s="57">
        <v>17.838750000000001</v>
      </c>
      <c r="W661" s="57">
        <v>32.467500000000001</v>
      </c>
      <c r="X661" s="57">
        <v>31.631250000000001</v>
      </c>
    </row>
    <row r="662" spans="11:24" x14ac:dyDescent="0.45">
      <c r="K662" s="93"/>
      <c r="S662" s="57" t="str">
        <f t="shared" si="10"/>
        <v/>
      </c>
      <c r="T662" s="93">
        <v>38908</v>
      </c>
      <c r="U662" s="57">
        <v>24.612387000000002</v>
      </c>
      <c r="V662" s="57">
        <v>17.697499999999998</v>
      </c>
      <c r="W662" s="57">
        <v>31.72625</v>
      </c>
      <c r="X662" s="57">
        <v>31.262500000000003</v>
      </c>
    </row>
    <row r="663" spans="11:24" x14ac:dyDescent="0.45">
      <c r="K663" s="93"/>
      <c r="S663" s="57" t="str">
        <f t="shared" si="10"/>
        <v/>
      </c>
      <c r="T663" s="93">
        <v>38909</v>
      </c>
      <c r="U663" s="57">
        <v>31.825933749999997</v>
      </c>
      <c r="V663" s="57">
        <v>16.4375</v>
      </c>
      <c r="W663" s="57">
        <v>32.121249999999996</v>
      </c>
      <c r="X663" s="57">
        <v>30.99</v>
      </c>
    </row>
    <row r="664" spans="11:24" x14ac:dyDescent="0.45">
      <c r="K664" s="93"/>
      <c r="S664" s="57" t="str">
        <f t="shared" si="10"/>
        <v/>
      </c>
      <c r="T664" s="93">
        <v>38910</v>
      </c>
      <c r="U664" s="57">
        <v>25.935361499999999</v>
      </c>
      <c r="V664" s="57">
        <v>20.842500000000001</v>
      </c>
      <c r="W664" s="57">
        <v>32.493749999999999</v>
      </c>
      <c r="X664" s="57">
        <v>31.18</v>
      </c>
    </row>
    <row r="665" spans="11:24" x14ac:dyDescent="0.45">
      <c r="K665" s="93"/>
      <c r="S665" s="57" t="str">
        <f t="shared" si="10"/>
        <v/>
      </c>
      <c r="T665" s="93">
        <v>38911</v>
      </c>
      <c r="U665" s="57">
        <v>21.356555000000004</v>
      </c>
      <c r="V665" s="57">
        <v>17.6675</v>
      </c>
      <c r="W665" s="57">
        <v>30.397500000000001</v>
      </c>
      <c r="X665" s="57">
        <v>30.397500000000001</v>
      </c>
    </row>
    <row r="666" spans="11:24" x14ac:dyDescent="0.45">
      <c r="K666" s="93"/>
      <c r="S666" s="57" t="str">
        <f t="shared" si="10"/>
        <v/>
      </c>
      <c r="T666" s="93">
        <v>38912</v>
      </c>
      <c r="U666" s="57">
        <v>20.514795000000003</v>
      </c>
      <c r="V666" s="57">
        <v>18.422499999999999</v>
      </c>
      <c r="W666" s="57">
        <v>31.65625</v>
      </c>
      <c r="X666" s="57">
        <v>32.203749999999999</v>
      </c>
    </row>
    <row r="667" spans="11:24" x14ac:dyDescent="0.45">
      <c r="K667" s="93"/>
      <c r="S667" s="57" t="str">
        <f t="shared" si="10"/>
        <v/>
      </c>
      <c r="T667" s="93">
        <v>38915</v>
      </c>
      <c r="U667" s="57">
        <v>18.18533</v>
      </c>
      <c r="V667" s="57">
        <v>17.193749999999998</v>
      </c>
      <c r="W667" s="57">
        <v>30.71875</v>
      </c>
      <c r="X667" s="57">
        <v>32.121666666666663</v>
      </c>
    </row>
    <row r="668" spans="11:24" x14ac:dyDescent="0.45">
      <c r="K668" s="93"/>
      <c r="S668" s="57" t="str">
        <f t="shared" si="10"/>
        <v/>
      </c>
      <c r="T668" s="93">
        <v>38916</v>
      </c>
      <c r="U668" s="57">
        <v>28.052097249999999</v>
      </c>
      <c r="V668" s="57">
        <v>20.545000000000002</v>
      </c>
      <c r="W668" s="57">
        <v>30.9925</v>
      </c>
      <c r="X668" s="57">
        <v>30.803750000000001</v>
      </c>
    </row>
    <row r="669" spans="11:24" x14ac:dyDescent="0.45">
      <c r="K669" s="93"/>
      <c r="S669" s="57" t="str">
        <f t="shared" si="10"/>
        <v/>
      </c>
      <c r="T669" s="93">
        <v>38917</v>
      </c>
      <c r="U669" s="57">
        <v>20.832969999999996</v>
      </c>
      <c r="V669" s="57">
        <v>18.585000000000001</v>
      </c>
      <c r="W669" s="57">
        <v>28.702500000000001</v>
      </c>
      <c r="X669" s="57">
        <v>28.855</v>
      </c>
    </row>
    <row r="670" spans="11:24" x14ac:dyDescent="0.45">
      <c r="K670" s="93"/>
      <c r="S670" s="57" t="str">
        <f t="shared" si="10"/>
        <v/>
      </c>
      <c r="T670" s="93">
        <v>38918</v>
      </c>
      <c r="U670" s="57">
        <v>17.661927500000004</v>
      </c>
      <c r="V670" s="57">
        <v>17.384999999999998</v>
      </c>
      <c r="W670" s="57">
        <v>28.81</v>
      </c>
      <c r="X670" s="57">
        <v>29.326666666666668</v>
      </c>
    </row>
    <row r="671" spans="11:24" x14ac:dyDescent="0.45">
      <c r="K671" s="93"/>
      <c r="S671" s="57" t="str">
        <f t="shared" si="10"/>
        <v/>
      </c>
      <c r="T671" s="93">
        <v>38919</v>
      </c>
      <c r="U671" s="57">
        <v>18.829655750000001</v>
      </c>
      <c r="V671" s="57">
        <v>18.157499999999999</v>
      </c>
      <c r="W671" s="57">
        <v>28.24625</v>
      </c>
      <c r="X671" s="57">
        <v>28.09375</v>
      </c>
    </row>
    <row r="672" spans="11:24" x14ac:dyDescent="0.45">
      <c r="K672" s="93"/>
      <c r="S672" s="57" t="str">
        <f t="shared" si="10"/>
        <v/>
      </c>
      <c r="T672" s="93">
        <v>38922</v>
      </c>
      <c r="U672" s="57">
        <v>15.437752499999998</v>
      </c>
      <c r="V672" s="57">
        <v>17.684999999999999</v>
      </c>
      <c r="W672" s="57">
        <v>28.967500000000001</v>
      </c>
      <c r="X672" s="57">
        <v>29.028749999999999</v>
      </c>
    </row>
    <row r="673" spans="11:24" x14ac:dyDescent="0.45">
      <c r="K673" s="93"/>
      <c r="S673" s="57" t="str">
        <f t="shared" si="10"/>
        <v/>
      </c>
      <c r="T673" s="93">
        <v>38923</v>
      </c>
      <c r="U673" s="57">
        <v>26.239713500000004</v>
      </c>
      <c r="V673" s="57">
        <v>19.134999999999998</v>
      </c>
      <c r="W673" s="57">
        <v>28.412500000000001</v>
      </c>
      <c r="X673" s="57">
        <v>28.878125000000001</v>
      </c>
    </row>
    <row r="674" spans="11:24" x14ac:dyDescent="0.45">
      <c r="K674" s="93"/>
      <c r="S674" s="57" t="str">
        <f t="shared" si="10"/>
        <v/>
      </c>
      <c r="T674" s="93">
        <v>38924</v>
      </c>
      <c r="U674" s="57">
        <v>16.873200000000001</v>
      </c>
      <c r="V674" s="57">
        <v>18.330000000000002</v>
      </c>
      <c r="W674" s="57">
        <v>25.877499999999998</v>
      </c>
      <c r="X674" s="57">
        <v>26.451249999999998</v>
      </c>
    </row>
    <row r="675" spans="11:24" x14ac:dyDescent="0.45">
      <c r="K675" s="93"/>
      <c r="S675" s="57" t="str">
        <f t="shared" si="10"/>
        <v/>
      </c>
      <c r="T675" s="93">
        <v>38925</v>
      </c>
      <c r="U675" s="57">
        <v>20.590682249999997</v>
      </c>
      <c r="V675" s="57">
        <v>16.702500000000001</v>
      </c>
      <c r="W675" s="57">
        <v>28.303125000000001</v>
      </c>
      <c r="X675" s="57">
        <v>27.94125</v>
      </c>
    </row>
    <row r="676" spans="11:24" x14ac:dyDescent="0.45">
      <c r="K676" s="93"/>
      <c r="S676" s="57" t="str">
        <f t="shared" si="10"/>
        <v/>
      </c>
      <c r="T676" s="93">
        <v>38926</v>
      </c>
      <c r="U676" s="57">
        <v>17.910290000000003</v>
      </c>
      <c r="V676" s="57">
        <v>18.432499999999997</v>
      </c>
      <c r="W676" s="57">
        <v>26.774999999999999</v>
      </c>
      <c r="X676" s="57">
        <v>26.671250000000001</v>
      </c>
    </row>
    <row r="677" spans="11:24" x14ac:dyDescent="0.45">
      <c r="K677" s="93"/>
      <c r="S677" s="57" t="str">
        <f t="shared" si="10"/>
        <v/>
      </c>
      <c r="T677" s="93">
        <v>38929</v>
      </c>
      <c r="U677" s="57">
        <v>21.766097500000001</v>
      </c>
      <c r="V677" s="57">
        <v>19.626249999999999</v>
      </c>
      <c r="W677" s="57">
        <v>26.956249999999997</v>
      </c>
      <c r="X677" s="57">
        <v>27.045000000000002</v>
      </c>
    </row>
    <row r="678" spans="11:24" x14ac:dyDescent="0.45">
      <c r="K678" s="93"/>
      <c r="S678" s="57" t="str">
        <f t="shared" si="10"/>
        <v/>
      </c>
      <c r="T678" s="93">
        <v>38930</v>
      </c>
      <c r="U678" s="57">
        <v>22.553579499999998</v>
      </c>
      <c r="V678" s="57">
        <v>23.521250000000002</v>
      </c>
      <c r="W678" s="57">
        <v>26.577500000000001</v>
      </c>
      <c r="X678" s="57">
        <v>26.143750000000004</v>
      </c>
    </row>
    <row r="679" spans="11:24" x14ac:dyDescent="0.45">
      <c r="K679" s="93"/>
      <c r="S679" s="57" t="str">
        <f t="shared" si="10"/>
        <v/>
      </c>
      <c r="T679" s="93">
        <v>38931</v>
      </c>
      <c r="U679" s="57">
        <v>15.83634</v>
      </c>
      <c r="V679" s="57">
        <v>20.502499999999998</v>
      </c>
      <c r="W679" s="57">
        <v>26.805</v>
      </c>
      <c r="X679" s="57">
        <v>25.958749999999998</v>
      </c>
    </row>
    <row r="680" spans="11:24" x14ac:dyDescent="0.45">
      <c r="K680" s="93"/>
      <c r="S680" s="57" t="str">
        <f t="shared" si="10"/>
        <v/>
      </c>
      <c r="T680" s="93">
        <v>38932</v>
      </c>
      <c r="U680" s="57">
        <v>15.688412499999997</v>
      </c>
      <c r="V680" s="57">
        <v>21.837499999999999</v>
      </c>
      <c r="W680" s="57">
        <v>27.297499999999999</v>
      </c>
      <c r="X680" s="57">
        <v>26.847500000000004</v>
      </c>
    </row>
    <row r="681" spans="11:24" x14ac:dyDescent="0.45">
      <c r="K681" s="93"/>
      <c r="S681" s="57" t="str">
        <f t="shared" si="10"/>
        <v/>
      </c>
      <c r="T681" s="93">
        <v>38933</v>
      </c>
      <c r="U681" s="57">
        <v>9.9024514999999997</v>
      </c>
      <c r="V681" s="57">
        <v>20.512500000000003</v>
      </c>
      <c r="W681" s="57">
        <v>26.175000000000001</v>
      </c>
      <c r="X681" s="57">
        <v>25.623750000000001</v>
      </c>
    </row>
    <row r="682" spans="11:24" x14ac:dyDescent="0.45">
      <c r="K682" s="93"/>
      <c r="S682" s="57" t="str">
        <f t="shared" si="10"/>
        <v/>
      </c>
      <c r="T682" s="93">
        <v>38936</v>
      </c>
      <c r="U682" s="57">
        <v>11.4010575</v>
      </c>
      <c r="V682" s="57">
        <v>20.442499999999999</v>
      </c>
      <c r="W682" s="57">
        <v>26.1</v>
      </c>
      <c r="X682" s="57">
        <v>24.702500000000001</v>
      </c>
    </row>
    <row r="683" spans="11:24" x14ac:dyDescent="0.45">
      <c r="K683" s="93"/>
      <c r="S683" s="57" t="str">
        <f t="shared" si="10"/>
        <v/>
      </c>
      <c r="T683" s="93">
        <v>38937</v>
      </c>
      <c r="U683" s="57">
        <v>16.629165</v>
      </c>
      <c r="V683" s="57">
        <v>19.004999999999999</v>
      </c>
      <c r="W683" s="57">
        <v>24.231250000000003</v>
      </c>
      <c r="X683" s="57">
        <v>23.346249999999998</v>
      </c>
    </row>
    <row r="684" spans="11:24" x14ac:dyDescent="0.45">
      <c r="K684" s="93"/>
      <c r="S684" s="57" t="str">
        <f t="shared" si="10"/>
        <v/>
      </c>
      <c r="T684" s="93">
        <v>38938</v>
      </c>
      <c r="U684" s="57">
        <v>11.604992500000002</v>
      </c>
      <c r="V684" s="57">
        <v>19.157499999999999</v>
      </c>
      <c r="W684" s="57">
        <v>26.630000000000003</v>
      </c>
      <c r="X684" s="57">
        <v>27.094999999999999</v>
      </c>
    </row>
    <row r="685" spans="11:24" x14ac:dyDescent="0.45">
      <c r="K685" s="93"/>
      <c r="S685" s="57" t="str">
        <f t="shared" si="10"/>
        <v/>
      </c>
      <c r="T685" s="93">
        <v>38939</v>
      </c>
      <c r="U685" s="57">
        <v>11.095432499999998</v>
      </c>
      <c r="V685" s="57">
        <v>19.36</v>
      </c>
      <c r="W685" s="57">
        <v>26.696875000000002</v>
      </c>
      <c r="X685" s="57">
        <v>26.421875</v>
      </c>
    </row>
    <row r="686" spans="11:24" x14ac:dyDescent="0.45">
      <c r="K686" s="93"/>
      <c r="S686" s="57" t="str">
        <f t="shared" si="10"/>
        <v/>
      </c>
      <c r="T686" s="93">
        <v>38940</v>
      </c>
      <c r="U686" s="57">
        <v>10.487265499999999</v>
      </c>
      <c r="V686" s="57">
        <v>20.262499999999999</v>
      </c>
      <c r="W686" s="57">
        <v>26.618749999999999</v>
      </c>
      <c r="X686" s="57">
        <v>23.566666666666666</v>
      </c>
    </row>
    <row r="687" spans="11:24" x14ac:dyDescent="0.45">
      <c r="K687" s="93"/>
      <c r="S687" s="57" t="str">
        <f t="shared" si="10"/>
        <v/>
      </c>
      <c r="T687" s="93">
        <v>38943</v>
      </c>
      <c r="U687" s="57">
        <v>10.053885000000001</v>
      </c>
      <c r="V687" s="57">
        <v>20.553750000000001</v>
      </c>
      <c r="W687" s="57">
        <v>27.492500000000003</v>
      </c>
      <c r="X687" s="57">
        <v>27.631250000000001</v>
      </c>
    </row>
    <row r="688" spans="11:24" x14ac:dyDescent="0.45">
      <c r="K688" s="93"/>
      <c r="S688" s="57" t="str">
        <f t="shared" si="10"/>
        <v/>
      </c>
      <c r="T688" s="93">
        <v>38944</v>
      </c>
      <c r="U688" s="57">
        <v>15.868205</v>
      </c>
      <c r="V688" s="57">
        <v>19.982500000000002</v>
      </c>
      <c r="W688" s="57">
        <v>26.98</v>
      </c>
      <c r="X688" s="57">
        <v>26.46</v>
      </c>
    </row>
    <row r="689" spans="11:24" x14ac:dyDescent="0.45">
      <c r="K689" s="93"/>
      <c r="S689" s="57" t="str">
        <f t="shared" si="10"/>
        <v/>
      </c>
      <c r="T689" s="93">
        <v>38945</v>
      </c>
      <c r="U689" s="57">
        <v>5.8658875000000004</v>
      </c>
      <c r="V689" s="57">
        <v>19.754999999999999</v>
      </c>
      <c r="W689" s="57">
        <v>24.1175</v>
      </c>
      <c r="X689" s="57">
        <v>24.171875</v>
      </c>
    </row>
    <row r="690" spans="11:24" x14ac:dyDescent="0.45">
      <c r="K690" s="93"/>
      <c r="S690" s="57" t="str">
        <f t="shared" si="10"/>
        <v/>
      </c>
      <c r="T690" s="93">
        <v>38946</v>
      </c>
      <c r="U690" s="57">
        <v>6.0419322500000003</v>
      </c>
      <c r="V690" s="57">
        <v>19.489999999999998</v>
      </c>
      <c r="W690" s="57">
        <v>24.909999999999997</v>
      </c>
      <c r="X690" s="57">
        <v>25.47</v>
      </c>
    </row>
    <row r="691" spans="11:24" x14ac:dyDescent="0.45">
      <c r="K691" s="93"/>
      <c r="S691" s="57" t="str">
        <f t="shared" si="10"/>
        <v/>
      </c>
      <c r="T691" s="93">
        <v>38947</v>
      </c>
      <c r="U691" s="57">
        <v>8.6605524999999997</v>
      </c>
      <c r="V691" s="57">
        <v>19.362500000000001</v>
      </c>
      <c r="W691" s="57">
        <v>24.642499999999998</v>
      </c>
      <c r="X691" s="57">
        <v>25.122500000000002</v>
      </c>
    </row>
    <row r="692" spans="11:24" x14ac:dyDescent="0.45">
      <c r="K692" s="93"/>
      <c r="S692" s="57" t="str">
        <f t="shared" si="10"/>
        <v/>
      </c>
      <c r="T692" s="93">
        <v>38950</v>
      </c>
      <c r="U692" s="57">
        <v>5.2472577499999993</v>
      </c>
      <c r="V692" s="57">
        <v>18.432499999999997</v>
      </c>
      <c r="W692" s="57">
        <v>24.576250000000002</v>
      </c>
      <c r="X692" s="57">
        <v>25.85125</v>
      </c>
    </row>
    <row r="693" spans="11:24" x14ac:dyDescent="0.45">
      <c r="K693" s="93"/>
      <c r="S693" s="57" t="str">
        <f t="shared" si="10"/>
        <v/>
      </c>
      <c r="T693" s="93">
        <v>38951</v>
      </c>
      <c r="U693" s="57">
        <v>13.081262500000001</v>
      </c>
      <c r="V693" s="57">
        <v>19.052500000000002</v>
      </c>
      <c r="W693" s="57">
        <v>26.145</v>
      </c>
      <c r="X693" s="57">
        <v>27.574999999999996</v>
      </c>
    </row>
    <row r="694" spans="11:24" x14ac:dyDescent="0.45">
      <c r="K694" s="93"/>
      <c r="S694" s="57" t="str">
        <f t="shared" si="10"/>
        <v/>
      </c>
      <c r="T694" s="93">
        <v>38952</v>
      </c>
      <c r="U694" s="57">
        <v>7.0361224999999994</v>
      </c>
      <c r="V694" s="57">
        <v>16.932500000000001</v>
      </c>
      <c r="W694" s="57">
        <v>26.121874999999999</v>
      </c>
      <c r="X694" s="57">
        <v>27.125624999999999</v>
      </c>
    </row>
    <row r="695" spans="11:24" x14ac:dyDescent="0.45">
      <c r="K695" s="93"/>
      <c r="S695" s="57" t="str">
        <f t="shared" si="10"/>
        <v/>
      </c>
      <c r="T695" s="93">
        <v>38953</v>
      </c>
      <c r="U695" s="57">
        <v>7.7140522499999982</v>
      </c>
      <c r="V695" s="57">
        <v>17.0275</v>
      </c>
      <c r="W695" s="57">
        <v>26.388750000000002</v>
      </c>
      <c r="X695" s="57">
        <v>27.772500000000001</v>
      </c>
    </row>
    <row r="696" spans="11:24" x14ac:dyDescent="0.45">
      <c r="K696" s="93"/>
      <c r="S696" s="57" t="str">
        <f t="shared" si="10"/>
        <v/>
      </c>
      <c r="T696" s="93">
        <v>38954</v>
      </c>
      <c r="U696" s="57">
        <v>9.2408450000000002</v>
      </c>
      <c r="V696" s="57">
        <v>23.576666666666668</v>
      </c>
      <c r="W696" s="57">
        <v>25.13</v>
      </c>
      <c r="X696" s="57">
        <v>26.325000000000003</v>
      </c>
    </row>
    <row r="697" spans="11:24" x14ac:dyDescent="0.45">
      <c r="K697" s="93"/>
      <c r="S697" s="57" t="str">
        <f t="shared" si="10"/>
        <v/>
      </c>
      <c r="T697" s="93">
        <v>38957</v>
      </c>
      <c r="U697" s="57">
        <v>8.5522275000000008</v>
      </c>
      <c r="V697" s="57">
        <v>16.765000000000001</v>
      </c>
      <c r="W697" s="57">
        <v>24.82</v>
      </c>
      <c r="X697" s="57">
        <v>26.465</v>
      </c>
    </row>
    <row r="698" spans="11:24" x14ac:dyDescent="0.45">
      <c r="K698" s="93"/>
      <c r="S698" s="57" t="str">
        <f t="shared" si="10"/>
        <v/>
      </c>
      <c r="T698" s="93">
        <v>38958</v>
      </c>
      <c r="U698" s="57">
        <v>9.0199275000000014</v>
      </c>
      <c r="V698" s="57">
        <v>19.258749999999999</v>
      </c>
      <c r="W698" s="57">
        <v>24.05</v>
      </c>
      <c r="X698" s="57">
        <v>26.237500000000001</v>
      </c>
    </row>
    <row r="699" spans="11:24" x14ac:dyDescent="0.45">
      <c r="K699" s="93"/>
      <c r="S699" s="57" t="str">
        <f t="shared" si="10"/>
        <v/>
      </c>
      <c r="T699" s="93">
        <v>38959</v>
      </c>
      <c r="U699" s="57">
        <v>8.7451425</v>
      </c>
      <c r="V699" s="57">
        <v>16.747499999999999</v>
      </c>
      <c r="W699" s="57">
        <v>24.85</v>
      </c>
      <c r="X699" s="57">
        <v>27.018750000000001</v>
      </c>
    </row>
    <row r="700" spans="11:24" x14ac:dyDescent="0.45">
      <c r="K700" s="93"/>
      <c r="S700" s="57" t="str">
        <f t="shared" si="10"/>
        <v/>
      </c>
      <c r="T700" s="93">
        <v>38960</v>
      </c>
      <c r="U700" s="57">
        <v>10.6579625</v>
      </c>
      <c r="V700" s="57">
        <v>18.594999999999999</v>
      </c>
      <c r="W700" s="57">
        <v>24.59375</v>
      </c>
      <c r="X700" s="57">
        <v>26.926250000000003</v>
      </c>
    </row>
    <row r="701" spans="11:24" x14ac:dyDescent="0.45">
      <c r="K701" s="93"/>
      <c r="S701" s="57" t="str">
        <f t="shared" si="10"/>
        <v/>
      </c>
      <c r="T701" s="93">
        <v>38961</v>
      </c>
      <c r="U701" s="57">
        <v>11.199379999999998</v>
      </c>
      <c r="V701" s="57">
        <v>17.672499999999999</v>
      </c>
      <c r="W701" s="57">
        <v>24.553750000000001</v>
      </c>
      <c r="X701" s="57">
        <v>25.653749999999999</v>
      </c>
    </row>
    <row r="702" spans="11:24" x14ac:dyDescent="0.45">
      <c r="K702" s="93"/>
      <c r="S702" s="57" t="str">
        <f t="shared" si="10"/>
        <v/>
      </c>
      <c r="T702" s="93">
        <v>38964</v>
      </c>
      <c r="U702" s="57">
        <v>14.367640000000002</v>
      </c>
      <c r="V702" s="57">
        <v>15.997499999999999</v>
      </c>
      <c r="W702" s="57">
        <v>22.990000000000002</v>
      </c>
      <c r="X702" s="57">
        <v>24.772500000000001</v>
      </c>
    </row>
    <row r="703" spans="11:24" x14ac:dyDescent="0.45">
      <c r="K703" s="93"/>
      <c r="S703" s="57" t="str">
        <f t="shared" si="10"/>
        <v/>
      </c>
      <c r="T703" s="93">
        <v>38965</v>
      </c>
      <c r="U703" s="57">
        <v>19.839669749999999</v>
      </c>
      <c r="V703" s="57">
        <v>18.73875</v>
      </c>
      <c r="W703" s="57">
        <v>23.983750000000001</v>
      </c>
      <c r="X703" s="57">
        <v>24.21125</v>
      </c>
    </row>
    <row r="704" spans="11:24" x14ac:dyDescent="0.45">
      <c r="K704" s="93"/>
      <c r="S704" s="57" t="str">
        <f t="shared" si="10"/>
        <v/>
      </c>
      <c r="T704" s="93">
        <v>38966</v>
      </c>
      <c r="U704" s="57">
        <v>18.194781250000002</v>
      </c>
      <c r="V704" s="57">
        <v>16.94125</v>
      </c>
      <c r="W704" s="57">
        <v>22.85125</v>
      </c>
      <c r="X704" s="57">
        <v>23.452500000000001</v>
      </c>
    </row>
    <row r="705" spans="11:24" x14ac:dyDescent="0.45">
      <c r="K705" s="93"/>
      <c r="S705" s="57" t="str">
        <f t="shared" si="10"/>
        <v/>
      </c>
      <c r="T705" s="93">
        <v>38967</v>
      </c>
      <c r="U705" s="57">
        <v>21.055947000000003</v>
      </c>
      <c r="V705" s="57">
        <v>18.12875</v>
      </c>
      <c r="W705" s="57">
        <v>24.468124999999997</v>
      </c>
      <c r="X705" s="57">
        <v>23.815624999999997</v>
      </c>
    </row>
    <row r="706" spans="11:24" x14ac:dyDescent="0.45">
      <c r="K706" s="93"/>
      <c r="S706" s="57" t="str">
        <f t="shared" si="10"/>
        <v/>
      </c>
      <c r="T706" s="93">
        <v>38968</v>
      </c>
      <c r="U706" s="57">
        <v>21.555721750000004</v>
      </c>
      <c r="V706" s="57">
        <v>15.136666666666665</v>
      </c>
      <c r="W706" s="57">
        <v>24.522499999999997</v>
      </c>
      <c r="X706" s="57">
        <v>23.422499999999999</v>
      </c>
    </row>
    <row r="707" spans="11:24" x14ac:dyDescent="0.45">
      <c r="K707" s="93"/>
      <c r="S707" s="57" t="str">
        <f t="shared" si="10"/>
        <v/>
      </c>
      <c r="T707" s="93">
        <v>38971</v>
      </c>
      <c r="U707" s="57">
        <v>24.294584</v>
      </c>
      <c r="V707" s="57">
        <v>20.459375000000001</v>
      </c>
      <c r="W707" s="57">
        <v>24.572499999999998</v>
      </c>
      <c r="X707" s="57">
        <v>23.9375</v>
      </c>
    </row>
    <row r="708" spans="11:24" x14ac:dyDescent="0.45">
      <c r="K708" s="93"/>
      <c r="S708" s="57" t="str">
        <f t="shared" si="10"/>
        <v/>
      </c>
      <c r="T708" s="93">
        <v>38972</v>
      </c>
      <c r="U708" s="57">
        <v>24.292953499999999</v>
      </c>
      <c r="V708" s="57">
        <v>21.217500000000001</v>
      </c>
      <c r="W708" s="57">
        <v>23.960625</v>
      </c>
      <c r="X708" s="57">
        <v>24.208750000000002</v>
      </c>
    </row>
    <row r="709" spans="11:24" x14ac:dyDescent="0.45">
      <c r="K709" s="93"/>
      <c r="S709" s="57" t="str">
        <f t="shared" si="10"/>
        <v/>
      </c>
      <c r="T709" s="93">
        <v>38973</v>
      </c>
      <c r="U709" s="57">
        <v>22.5431405</v>
      </c>
      <c r="V709" s="57">
        <v>20.592500000000001</v>
      </c>
      <c r="W709" s="57">
        <v>24.0425</v>
      </c>
      <c r="X709" s="57">
        <v>24.549999999999997</v>
      </c>
    </row>
    <row r="710" spans="11:24" x14ac:dyDescent="0.45">
      <c r="K710" s="93"/>
      <c r="S710" s="57" t="str">
        <f t="shared" si="10"/>
        <v/>
      </c>
      <c r="T710" s="93">
        <v>38974</v>
      </c>
      <c r="U710" s="57">
        <v>21.140776749999997</v>
      </c>
      <c r="V710" s="57">
        <v>21.153750000000002</v>
      </c>
      <c r="W710" s="57">
        <v>25.172499999999999</v>
      </c>
      <c r="X710" s="57">
        <v>25.858750000000001</v>
      </c>
    </row>
    <row r="711" spans="11:24" x14ac:dyDescent="0.45">
      <c r="K711" s="93"/>
      <c r="S711" s="57" t="str">
        <f t="shared" ref="S711:S774" si="11">RIGHT((IF(AND(MONTH(T711)=1,OR(DAY(T711)=1,DAY(T711)=4),ISEVEN(TEXT(T711,"yyyy"))),TEXT(T711,"yyyy"),"")),2)</f>
        <v/>
      </c>
      <c r="T711" s="93">
        <v>38975</v>
      </c>
      <c r="U711" s="57">
        <v>20.73885825</v>
      </c>
      <c r="V711" s="57">
        <v>21.302500000000002</v>
      </c>
      <c r="W711" s="57">
        <v>24.956249999999997</v>
      </c>
      <c r="X711" s="57">
        <v>25.532499999999999</v>
      </c>
    </row>
    <row r="712" spans="11:24" x14ac:dyDescent="0.45">
      <c r="K712" s="93"/>
      <c r="S712" s="57" t="str">
        <f t="shared" si="11"/>
        <v/>
      </c>
      <c r="T712" s="93">
        <v>38978</v>
      </c>
      <c r="U712" s="57">
        <v>18.374760000000002</v>
      </c>
      <c r="V712" s="57">
        <v>21.732500000000002</v>
      </c>
      <c r="W712" s="57">
        <v>25.836874999999999</v>
      </c>
      <c r="X712" s="57">
        <v>26.154999999999998</v>
      </c>
    </row>
    <row r="713" spans="11:24" x14ac:dyDescent="0.45">
      <c r="K713" s="93"/>
      <c r="S713" s="57" t="str">
        <f t="shared" si="11"/>
        <v/>
      </c>
      <c r="T713" s="93">
        <v>38979</v>
      </c>
      <c r="U713" s="57">
        <v>20.197993249999996</v>
      </c>
      <c r="V713" s="57">
        <v>18.914999999999999</v>
      </c>
      <c r="W713" s="57">
        <v>23.921250000000001</v>
      </c>
      <c r="X713" s="57">
        <v>25.672499999999999</v>
      </c>
    </row>
    <row r="714" spans="11:24" x14ac:dyDescent="0.45">
      <c r="K714" s="93"/>
      <c r="S714" s="57" t="str">
        <f t="shared" si="11"/>
        <v/>
      </c>
      <c r="T714" s="93">
        <v>38980</v>
      </c>
      <c r="U714" s="57">
        <v>27.621554</v>
      </c>
      <c r="V714" s="57">
        <v>22.267499999999998</v>
      </c>
      <c r="W714" s="57">
        <v>26.75</v>
      </c>
      <c r="X714" s="57">
        <v>26.93</v>
      </c>
    </row>
    <row r="715" spans="11:24" x14ac:dyDescent="0.45">
      <c r="K715" s="93"/>
      <c r="S715" s="57" t="str">
        <f t="shared" si="11"/>
        <v/>
      </c>
      <c r="T715" s="93">
        <v>38981</v>
      </c>
      <c r="U715" s="57">
        <v>18.384463</v>
      </c>
      <c r="V715" s="57">
        <v>18.445</v>
      </c>
      <c r="W715" s="57">
        <v>23.901250000000001</v>
      </c>
      <c r="X715" s="57">
        <v>25.090624999999999</v>
      </c>
    </row>
    <row r="716" spans="11:24" x14ac:dyDescent="0.45">
      <c r="K716" s="93"/>
      <c r="S716" s="57" t="str">
        <f t="shared" si="11"/>
        <v/>
      </c>
      <c r="T716" s="93">
        <v>38982</v>
      </c>
      <c r="U716" s="57">
        <v>18.47926</v>
      </c>
      <c r="V716" s="57">
        <v>19.23</v>
      </c>
      <c r="W716" s="57">
        <v>23.308750000000003</v>
      </c>
      <c r="X716" s="57">
        <v>23.94875</v>
      </c>
    </row>
    <row r="717" spans="11:24" x14ac:dyDescent="0.45">
      <c r="K717" s="93"/>
      <c r="S717" s="57" t="str">
        <f t="shared" si="11"/>
        <v/>
      </c>
      <c r="T717" s="93">
        <v>38985</v>
      </c>
      <c r="U717" s="57">
        <v>20.781634999999998</v>
      </c>
      <c r="V717" s="57">
        <v>16.127499999999998</v>
      </c>
      <c r="W717" s="57">
        <v>22.10125</v>
      </c>
      <c r="X717" s="57">
        <v>22.784375000000001</v>
      </c>
    </row>
    <row r="718" spans="11:24" x14ac:dyDescent="0.45">
      <c r="K718" s="93"/>
      <c r="S718" s="57" t="str">
        <f t="shared" si="11"/>
        <v/>
      </c>
      <c r="T718" s="93">
        <v>38986</v>
      </c>
      <c r="U718" s="57">
        <v>22.894130499999999</v>
      </c>
      <c r="V718" s="57">
        <v>19.049999999999997</v>
      </c>
      <c r="W718" s="57">
        <v>23.484999999999999</v>
      </c>
      <c r="X718" s="57">
        <v>23.96</v>
      </c>
    </row>
    <row r="719" spans="11:24" x14ac:dyDescent="0.45">
      <c r="K719" s="93"/>
      <c r="S719" s="57" t="str">
        <f t="shared" si="11"/>
        <v/>
      </c>
      <c r="T719" s="93">
        <v>38987</v>
      </c>
      <c r="U719" s="57">
        <v>30.152263999999999</v>
      </c>
      <c r="V719" s="57">
        <v>17.374375000000001</v>
      </c>
      <c r="W719" s="57">
        <v>23.848749999999999</v>
      </c>
      <c r="X719" s="57">
        <v>24.316250000000004</v>
      </c>
    </row>
    <row r="720" spans="11:24" x14ac:dyDescent="0.45">
      <c r="K720" s="93"/>
      <c r="S720" s="57" t="str">
        <f t="shared" si="11"/>
        <v/>
      </c>
      <c r="T720" s="93">
        <v>38988</v>
      </c>
      <c r="U720" s="57">
        <v>25.995808750000002</v>
      </c>
      <c r="V720" s="57">
        <v>16.0425</v>
      </c>
      <c r="W720" s="57">
        <v>23.752499999999998</v>
      </c>
      <c r="X720" s="57">
        <v>23.0075</v>
      </c>
    </row>
    <row r="721" spans="11:24" x14ac:dyDescent="0.45">
      <c r="K721" s="93"/>
      <c r="S721" s="57" t="str">
        <f t="shared" si="11"/>
        <v/>
      </c>
      <c r="T721" s="93">
        <v>38989</v>
      </c>
      <c r="U721" s="57">
        <v>22.867642249999999</v>
      </c>
      <c r="V721" s="57">
        <v>18.130000000000003</v>
      </c>
      <c r="W721" s="57">
        <v>24.692499999999999</v>
      </c>
      <c r="X721" s="57">
        <v>24.732500000000002</v>
      </c>
    </row>
    <row r="722" spans="11:24" x14ac:dyDescent="0.45">
      <c r="K722" s="93"/>
      <c r="S722" s="57" t="str">
        <f t="shared" si="11"/>
        <v/>
      </c>
      <c r="T722" s="93">
        <v>38992</v>
      </c>
      <c r="U722" s="57">
        <v>21.765084999999999</v>
      </c>
      <c r="V722" s="57">
        <v>16.14</v>
      </c>
      <c r="W722" s="57">
        <v>23.677499999999998</v>
      </c>
      <c r="X722" s="57">
        <v>22.922499999999999</v>
      </c>
    </row>
    <row r="723" spans="11:24" x14ac:dyDescent="0.45">
      <c r="K723" s="93"/>
      <c r="S723" s="57" t="str">
        <f t="shared" si="11"/>
        <v/>
      </c>
      <c r="T723" s="93">
        <v>38993</v>
      </c>
      <c r="U723" s="57">
        <v>28.979565000000001</v>
      </c>
      <c r="V723" s="57">
        <v>13.557499999999999</v>
      </c>
      <c r="W723" s="57">
        <v>24.544374999999999</v>
      </c>
      <c r="X723" s="57">
        <v>25.513125000000002</v>
      </c>
    </row>
    <row r="724" spans="11:24" x14ac:dyDescent="0.45">
      <c r="K724" s="93"/>
      <c r="S724" s="57" t="str">
        <f t="shared" si="11"/>
        <v/>
      </c>
      <c r="T724" s="93">
        <v>38994</v>
      </c>
      <c r="U724" s="57">
        <v>19.433793249999997</v>
      </c>
      <c r="V724" s="57">
        <v>18.3</v>
      </c>
      <c r="W724" s="57">
        <v>23.723749999999999</v>
      </c>
      <c r="X724" s="57">
        <v>25.166249999999998</v>
      </c>
    </row>
    <row r="725" spans="11:24" x14ac:dyDescent="0.45">
      <c r="K725" s="93"/>
      <c r="S725" s="57" t="str">
        <f t="shared" si="11"/>
        <v/>
      </c>
      <c r="T725" s="93">
        <v>38995</v>
      </c>
      <c r="U725" s="57">
        <v>20.095127999999999</v>
      </c>
      <c r="V725" s="57">
        <v>18.942499999999999</v>
      </c>
      <c r="W725" s="57">
        <v>24.24</v>
      </c>
      <c r="X725" s="57">
        <v>24.4925</v>
      </c>
    </row>
    <row r="726" spans="11:24" x14ac:dyDescent="0.45">
      <c r="K726" s="93"/>
      <c r="S726" s="57" t="str">
        <f t="shared" si="11"/>
        <v/>
      </c>
      <c r="T726" s="93">
        <v>38996</v>
      </c>
      <c r="U726" s="57">
        <v>17.126354750000001</v>
      </c>
      <c r="V726" s="57">
        <v>18.928750000000001</v>
      </c>
      <c r="W726" s="57">
        <v>24.581250000000001</v>
      </c>
      <c r="X726" s="57">
        <v>25.821249999999999</v>
      </c>
    </row>
    <row r="727" spans="11:24" x14ac:dyDescent="0.45">
      <c r="K727" s="93"/>
      <c r="S727" s="57" t="str">
        <f t="shared" si="11"/>
        <v/>
      </c>
      <c r="T727" s="93">
        <v>38999</v>
      </c>
      <c r="U727" s="57">
        <v>13.592567500000001</v>
      </c>
      <c r="V727" s="57">
        <v>18.368750000000002</v>
      </c>
      <c r="W727" s="57">
        <v>25.62125</v>
      </c>
      <c r="X727" s="57">
        <v>26.878750000000004</v>
      </c>
    </row>
    <row r="728" spans="11:24" x14ac:dyDescent="0.45">
      <c r="K728" s="93"/>
      <c r="S728" s="57" t="str">
        <f t="shared" si="11"/>
        <v/>
      </c>
      <c r="T728" s="93">
        <v>39000</v>
      </c>
      <c r="U728" s="57">
        <v>18.527946499999999</v>
      </c>
      <c r="V728" s="57">
        <v>19.348750000000003</v>
      </c>
      <c r="W728" s="57">
        <v>26.04</v>
      </c>
      <c r="X728" s="57">
        <v>27.09375</v>
      </c>
    </row>
    <row r="729" spans="11:24" x14ac:dyDescent="0.45">
      <c r="K729" s="93"/>
      <c r="S729" s="57" t="str">
        <f t="shared" si="11"/>
        <v/>
      </c>
      <c r="T729" s="93">
        <v>39001</v>
      </c>
      <c r="U729" s="57">
        <v>6.408835250000001</v>
      </c>
      <c r="V729" s="57">
        <v>14.278333333333331</v>
      </c>
      <c r="W729" s="57">
        <v>25.572500000000002</v>
      </c>
      <c r="X729" s="57">
        <v>27.526249999999997</v>
      </c>
    </row>
    <row r="730" spans="11:24" x14ac:dyDescent="0.45">
      <c r="K730" s="93"/>
      <c r="S730" s="57" t="str">
        <f t="shared" si="11"/>
        <v/>
      </c>
      <c r="T730" s="93">
        <v>39002</v>
      </c>
      <c r="U730" s="57">
        <v>5.0411875000000013</v>
      </c>
      <c r="V730" s="57">
        <v>12.604999999999999</v>
      </c>
      <c r="W730" s="57">
        <v>23.728750000000002</v>
      </c>
      <c r="X730" s="57">
        <v>25.762499999999996</v>
      </c>
    </row>
    <row r="731" spans="11:24" x14ac:dyDescent="0.45">
      <c r="K731" s="93"/>
      <c r="S731" s="57" t="str">
        <f t="shared" si="11"/>
        <v/>
      </c>
      <c r="T731" s="93">
        <v>39003</v>
      </c>
      <c r="U731" s="57">
        <v>4.9452279999999984</v>
      </c>
      <c r="V731" s="57">
        <v>19.5625</v>
      </c>
      <c r="W731" s="57">
        <v>23.99</v>
      </c>
      <c r="X731" s="57">
        <v>25.826874999999998</v>
      </c>
    </row>
    <row r="732" spans="11:24" x14ac:dyDescent="0.45">
      <c r="K732" s="93"/>
      <c r="S732" s="57" t="str">
        <f t="shared" si="11"/>
        <v/>
      </c>
      <c r="T732" s="93">
        <v>39006</v>
      </c>
      <c r="U732" s="57">
        <v>-0.26633875000000007</v>
      </c>
      <c r="V732" s="57">
        <v>14.32</v>
      </c>
      <c r="W732" s="57">
        <v>23.361249999999998</v>
      </c>
      <c r="X732" s="57">
        <v>25.4725</v>
      </c>
    </row>
    <row r="733" spans="11:24" x14ac:dyDescent="0.45">
      <c r="K733" s="93"/>
      <c r="S733" s="57" t="str">
        <f t="shared" si="11"/>
        <v/>
      </c>
      <c r="T733" s="93">
        <v>39007</v>
      </c>
      <c r="U733" s="57">
        <v>15.331465499999998</v>
      </c>
      <c r="V733" s="57">
        <v>19.442499999999999</v>
      </c>
      <c r="W733" s="57">
        <v>23.56</v>
      </c>
      <c r="X733" s="57">
        <v>24.932499999999997</v>
      </c>
    </row>
    <row r="734" spans="11:24" x14ac:dyDescent="0.45">
      <c r="K734" s="93"/>
      <c r="S734" s="57" t="str">
        <f t="shared" si="11"/>
        <v/>
      </c>
      <c r="T734" s="93">
        <v>39008</v>
      </c>
      <c r="U734" s="57">
        <v>7.428277500000001</v>
      </c>
      <c r="V734" s="57">
        <v>19.55875</v>
      </c>
      <c r="W734" s="57">
        <v>22.593124999999997</v>
      </c>
      <c r="X734" s="57">
        <v>24.997499999999999</v>
      </c>
    </row>
    <row r="735" spans="11:24" x14ac:dyDescent="0.45">
      <c r="K735" s="93"/>
      <c r="S735" s="57" t="str">
        <f t="shared" si="11"/>
        <v/>
      </c>
      <c r="T735" s="93">
        <v>39009</v>
      </c>
      <c r="U735" s="57">
        <v>9.3713749999999987</v>
      </c>
      <c r="V735" s="57">
        <v>18.7775</v>
      </c>
      <c r="W735" s="57">
        <v>22.193750000000001</v>
      </c>
      <c r="X735" s="57">
        <v>24.842500000000001</v>
      </c>
    </row>
    <row r="736" spans="11:24" x14ac:dyDescent="0.45">
      <c r="K736" s="93"/>
      <c r="S736" s="57" t="str">
        <f t="shared" si="11"/>
        <v/>
      </c>
      <c r="T736" s="93">
        <v>39010</v>
      </c>
      <c r="U736" s="57">
        <v>10.861732499999999</v>
      </c>
      <c r="V736" s="57">
        <v>19.497499999999999</v>
      </c>
      <c r="W736" s="57">
        <v>23.494999999999997</v>
      </c>
      <c r="X736" s="57">
        <v>26.672499999999999</v>
      </c>
    </row>
    <row r="737" spans="11:24" x14ac:dyDescent="0.45">
      <c r="K737" s="93"/>
      <c r="S737" s="57" t="str">
        <f t="shared" si="11"/>
        <v/>
      </c>
      <c r="T737" s="93">
        <v>39013</v>
      </c>
      <c r="U737" s="57">
        <v>7.9095550000000001</v>
      </c>
      <c r="V737" s="57">
        <v>17.677500000000002</v>
      </c>
      <c r="W737" s="57">
        <v>22.830000000000002</v>
      </c>
      <c r="X737" s="57">
        <v>27.409375000000001</v>
      </c>
    </row>
    <row r="738" spans="11:24" x14ac:dyDescent="0.45">
      <c r="K738" s="93"/>
      <c r="S738" s="57" t="str">
        <f t="shared" si="11"/>
        <v/>
      </c>
      <c r="T738" s="93">
        <v>39014</v>
      </c>
      <c r="U738" s="57">
        <v>14.0178625</v>
      </c>
      <c r="V738" s="57">
        <v>20.651250000000001</v>
      </c>
      <c r="W738" s="57">
        <v>22.63</v>
      </c>
      <c r="X738" s="57">
        <v>27.127499999999998</v>
      </c>
    </row>
    <row r="739" spans="11:24" x14ac:dyDescent="0.45">
      <c r="K739" s="93"/>
      <c r="S739" s="57" t="str">
        <f t="shared" si="11"/>
        <v/>
      </c>
      <c r="T739" s="93">
        <v>39015</v>
      </c>
      <c r="U739" s="57">
        <v>7.5885099999999994</v>
      </c>
      <c r="V739" s="57">
        <v>13.526666666666666</v>
      </c>
      <c r="W739" s="57">
        <v>21.1175</v>
      </c>
      <c r="X739" s="57">
        <v>25.821249999999999</v>
      </c>
    </row>
    <row r="740" spans="11:24" x14ac:dyDescent="0.45">
      <c r="K740" s="93"/>
      <c r="S740" s="57" t="str">
        <f t="shared" si="11"/>
        <v/>
      </c>
      <c r="T740" s="93">
        <v>39016</v>
      </c>
      <c r="U740" s="57">
        <v>8.5753975000000011</v>
      </c>
      <c r="V740" s="57">
        <v>15.138333333333335</v>
      </c>
      <c r="W740" s="57">
        <v>21.554375</v>
      </c>
      <c r="X740" s="57">
        <v>25.946874999999999</v>
      </c>
    </row>
    <row r="741" spans="11:24" x14ac:dyDescent="0.45">
      <c r="K741" s="93"/>
      <c r="S741" s="57" t="str">
        <f t="shared" si="11"/>
        <v/>
      </c>
      <c r="T741" s="93">
        <v>39017</v>
      </c>
      <c r="U741" s="57">
        <v>10.888175</v>
      </c>
      <c r="V741" s="57">
        <v>13.716666666666667</v>
      </c>
      <c r="W741" s="57">
        <v>21.203749999999999</v>
      </c>
      <c r="X741" s="57">
        <v>26.5625</v>
      </c>
    </row>
    <row r="742" spans="11:24" x14ac:dyDescent="0.45">
      <c r="K742" s="93"/>
      <c r="S742" s="57" t="str">
        <f t="shared" si="11"/>
        <v/>
      </c>
      <c r="T742" s="93">
        <v>39020</v>
      </c>
      <c r="U742" s="57">
        <v>10.394247500000001</v>
      </c>
      <c r="V742" s="57">
        <v>13.638333333333335</v>
      </c>
      <c r="W742" s="57">
        <v>21.64875</v>
      </c>
      <c r="X742" s="57">
        <v>26.744999999999997</v>
      </c>
    </row>
    <row r="743" spans="11:24" x14ac:dyDescent="0.45">
      <c r="K743" s="93"/>
      <c r="S743" s="57" t="str">
        <f t="shared" si="11"/>
        <v/>
      </c>
      <c r="T743" s="93">
        <v>39021</v>
      </c>
      <c r="U743" s="57">
        <v>16.115278</v>
      </c>
      <c r="V743" s="57">
        <v>12.020000000000001</v>
      </c>
      <c r="W743" s="57">
        <v>21.537499999999998</v>
      </c>
      <c r="X743" s="57">
        <v>25.068750000000001</v>
      </c>
    </row>
    <row r="744" spans="11:24" x14ac:dyDescent="0.45">
      <c r="K744" s="93"/>
      <c r="S744" s="57" t="str">
        <f t="shared" si="11"/>
        <v/>
      </c>
      <c r="T744" s="93">
        <v>39022</v>
      </c>
      <c r="U744" s="57">
        <v>13.870439999999999</v>
      </c>
      <c r="V744" s="57">
        <v>12.298333333333332</v>
      </c>
      <c r="W744" s="57">
        <v>22.153749999999995</v>
      </c>
      <c r="X744" s="57">
        <v>26.272500000000001</v>
      </c>
    </row>
    <row r="745" spans="11:24" x14ac:dyDescent="0.45">
      <c r="K745" s="93"/>
      <c r="S745" s="57" t="str">
        <f t="shared" si="11"/>
        <v/>
      </c>
      <c r="T745" s="93">
        <v>39023</v>
      </c>
      <c r="U745" s="57">
        <v>11.757527499999998</v>
      </c>
      <c r="V745" s="57">
        <v>11.596666666666666</v>
      </c>
      <c r="W745" s="57">
        <v>21.341250000000002</v>
      </c>
      <c r="X745" s="57">
        <v>24.922499999999999</v>
      </c>
    </row>
    <row r="746" spans="11:24" x14ac:dyDescent="0.45">
      <c r="K746" s="93"/>
      <c r="S746" s="57" t="str">
        <f t="shared" si="11"/>
        <v/>
      </c>
      <c r="T746" s="93">
        <v>39024</v>
      </c>
      <c r="U746" s="57">
        <v>13.342034999999999</v>
      </c>
      <c r="V746" s="57">
        <v>18.733750000000001</v>
      </c>
      <c r="W746" s="57">
        <v>22.644999999999996</v>
      </c>
      <c r="X746" s="57">
        <v>26.93375</v>
      </c>
    </row>
    <row r="747" spans="11:24" x14ac:dyDescent="0.45">
      <c r="K747" s="93"/>
      <c r="S747" s="57" t="str">
        <f t="shared" si="11"/>
        <v/>
      </c>
      <c r="T747" s="93">
        <v>39027</v>
      </c>
      <c r="U747" s="57">
        <v>11.131164999999999</v>
      </c>
      <c r="V747" s="57">
        <v>10.911666666666667</v>
      </c>
      <c r="W747" s="57">
        <v>20.936250000000001</v>
      </c>
      <c r="X747" s="57">
        <v>24.759999999999998</v>
      </c>
    </row>
    <row r="748" spans="11:24" x14ac:dyDescent="0.45">
      <c r="K748" s="93"/>
      <c r="S748" s="57" t="str">
        <f t="shared" si="11"/>
        <v/>
      </c>
      <c r="T748" s="93">
        <v>39028</v>
      </c>
      <c r="U748" s="57">
        <v>17.699635000000001</v>
      </c>
      <c r="V748" s="57">
        <v>12.969999999999999</v>
      </c>
      <c r="W748" s="57">
        <v>22.679999999999996</v>
      </c>
      <c r="X748" s="57">
        <v>26.011250000000004</v>
      </c>
    </row>
    <row r="749" spans="11:24" x14ac:dyDescent="0.45">
      <c r="K749" s="93"/>
      <c r="S749" s="57" t="str">
        <f t="shared" si="11"/>
        <v/>
      </c>
      <c r="T749" s="93">
        <v>39029</v>
      </c>
      <c r="U749" s="57">
        <v>10.123037499999999</v>
      </c>
      <c r="V749" s="57">
        <v>12.51</v>
      </c>
      <c r="W749" s="57">
        <v>21.83625</v>
      </c>
      <c r="X749" s="57">
        <v>25.09</v>
      </c>
    </row>
    <row r="750" spans="11:24" x14ac:dyDescent="0.45">
      <c r="K750" s="93"/>
      <c r="S750" s="57" t="str">
        <f t="shared" si="11"/>
        <v/>
      </c>
      <c r="T750" s="93">
        <v>39030</v>
      </c>
      <c r="U750" s="57">
        <v>10.407092500000001</v>
      </c>
      <c r="V750" s="57">
        <v>17.939999999999998</v>
      </c>
      <c r="W750" s="57">
        <v>21.21875</v>
      </c>
      <c r="X750" s="57">
        <v>24.701250000000002</v>
      </c>
    </row>
    <row r="751" spans="11:24" x14ac:dyDescent="0.45">
      <c r="K751" s="93"/>
      <c r="S751" s="57" t="str">
        <f t="shared" si="11"/>
        <v/>
      </c>
      <c r="T751" s="93">
        <v>39031</v>
      </c>
      <c r="U751" s="57">
        <v>12.594777499999999</v>
      </c>
      <c r="V751" s="57">
        <v>18.807499999999997</v>
      </c>
      <c r="W751" s="57">
        <v>20.855625</v>
      </c>
      <c r="X751" s="57">
        <v>24.544999999999998</v>
      </c>
    </row>
    <row r="752" spans="11:24" x14ac:dyDescent="0.45">
      <c r="K752" s="93"/>
      <c r="S752" s="57" t="str">
        <f t="shared" si="11"/>
        <v/>
      </c>
      <c r="T752" s="93">
        <v>39034</v>
      </c>
      <c r="U752" s="57">
        <v>10.67229</v>
      </c>
      <c r="V752" s="57">
        <v>17.611249999999998</v>
      </c>
      <c r="W752" s="57">
        <v>19.398125</v>
      </c>
      <c r="X752" s="57">
        <v>24.262500000000003</v>
      </c>
    </row>
    <row r="753" spans="11:24" x14ac:dyDescent="0.45">
      <c r="K753" s="93"/>
      <c r="S753" s="57" t="str">
        <f t="shared" si="11"/>
        <v/>
      </c>
      <c r="T753" s="93">
        <v>39035</v>
      </c>
      <c r="U753" s="57">
        <v>20.381069999999998</v>
      </c>
      <c r="V753" s="57">
        <v>17.171875</v>
      </c>
      <c r="W753" s="57">
        <v>19.875000000000004</v>
      </c>
      <c r="X753" s="57">
        <v>23.747499999999999</v>
      </c>
    </row>
    <row r="754" spans="11:24" x14ac:dyDescent="0.45">
      <c r="K754" s="93"/>
      <c r="S754" s="57" t="str">
        <f t="shared" si="11"/>
        <v/>
      </c>
      <c r="T754" s="93">
        <v>39036</v>
      </c>
      <c r="U754" s="57">
        <v>15.645367</v>
      </c>
      <c r="V754" s="57">
        <v>13.356249999999999</v>
      </c>
      <c r="W754" s="57">
        <v>17.68825</v>
      </c>
      <c r="X754" s="57">
        <v>21.164375</v>
      </c>
    </row>
    <row r="755" spans="11:24" x14ac:dyDescent="0.45">
      <c r="K755" s="93"/>
      <c r="S755" s="57" t="str">
        <f t="shared" si="11"/>
        <v/>
      </c>
      <c r="T755" s="93">
        <v>39037</v>
      </c>
      <c r="U755" s="57">
        <v>17.4066495</v>
      </c>
      <c r="V755" s="57">
        <v>14.883749999999999</v>
      </c>
      <c r="W755" s="57">
        <v>19.498750000000001</v>
      </c>
      <c r="X755" s="57">
        <v>22.105</v>
      </c>
    </row>
    <row r="756" spans="11:24" x14ac:dyDescent="0.45">
      <c r="K756" s="93"/>
      <c r="S756" s="57" t="str">
        <f t="shared" si="11"/>
        <v/>
      </c>
      <c r="T756" s="93">
        <v>39038</v>
      </c>
      <c r="U756" s="57">
        <v>19.611466974999999</v>
      </c>
      <c r="V756" s="57">
        <v>14.973750000000001</v>
      </c>
      <c r="W756" s="57">
        <v>18.3125</v>
      </c>
      <c r="X756" s="57">
        <v>20.948749999999997</v>
      </c>
    </row>
    <row r="757" spans="11:24" x14ac:dyDescent="0.45">
      <c r="K757" s="93"/>
      <c r="S757" s="57" t="str">
        <f t="shared" si="11"/>
        <v/>
      </c>
      <c r="T757" s="93">
        <v>39041</v>
      </c>
      <c r="U757" s="57">
        <v>24.013519500000001</v>
      </c>
      <c r="V757" s="57">
        <v>16.311250000000001</v>
      </c>
      <c r="W757" s="57">
        <v>18.5625</v>
      </c>
      <c r="X757" s="57">
        <v>20.59375</v>
      </c>
    </row>
    <row r="758" spans="11:24" x14ac:dyDescent="0.45">
      <c r="K758" s="93"/>
      <c r="S758" s="57" t="str">
        <f t="shared" si="11"/>
        <v/>
      </c>
      <c r="T758" s="93">
        <v>39042</v>
      </c>
      <c r="U758" s="57">
        <v>19.35340325</v>
      </c>
      <c r="V758" s="57">
        <v>17.732500000000002</v>
      </c>
      <c r="W758" s="57">
        <v>17.925625</v>
      </c>
      <c r="X758" s="57">
        <v>19.043749999999999</v>
      </c>
    </row>
    <row r="759" spans="11:24" x14ac:dyDescent="0.45">
      <c r="K759" s="93"/>
      <c r="S759" s="57" t="str">
        <f t="shared" si="11"/>
        <v/>
      </c>
      <c r="T759" s="93">
        <v>39043</v>
      </c>
      <c r="U759" s="57">
        <v>16.75928</v>
      </c>
      <c r="V759" s="57">
        <v>16.850000000000001</v>
      </c>
      <c r="W759" s="57">
        <v>17.576250000000002</v>
      </c>
      <c r="X759" s="57">
        <v>18.82</v>
      </c>
    </row>
    <row r="760" spans="11:24" x14ac:dyDescent="0.45">
      <c r="K760" s="93"/>
      <c r="S760" s="57" t="str">
        <f t="shared" si="11"/>
        <v/>
      </c>
      <c r="T760" s="93">
        <v>39044</v>
      </c>
      <c r="U760" s="57">
        <v>18.056135750000003</v>
      </c>
      <c r="V760" s="57">
        <v>17.662500000000001</v>
      </c>
      <c r="W760" s="57">
        <v>18.045000000000002</v>
      </c>
      <c r="X760" s="57">
        <v>19.388750000000002</v>
      </c>
    </row>
    <row r="761" spans="11:24" x14ac:dyDescent="0.45">
      <c r="K761" s="93"/>
      <c r="S761" s="57" t="str">
        <f t="shared" si="11"/>
        <v/>
      </c>
      <c r="T761" s="93">
        <v>39045</v>
      </c>
      <c r="U761" s="57">
        <v>16.408839750000002</v>
      </c>
      <c r="V761" s="57">
        <v>18.107499999999998</v>
      </c>
      <c r="W761" s="57">
        <v>19.388750000000002</v>
      </c>
      <c r="X761" s="57">
        <v>19.64875</v>
      </c>
    </row>
    <row r="762" spans="11:24" x14ac:dyDescent="0.45">
      <c r="K762" s="93"/>
      <c r="S762" s="57" t="str">
        <f t="shared" si="11"/>
        <v/>
      </c>
      <c r="T762" s="93">
        <v>39048</v>
      </c>
      <c r="U762" s="57">
        <v>10.972935</v>
      </c>
      <c r="V762" s="57">
        <v>14.89</v>
      </c>
      <c r="W762" s="57">
        <v>16.684999999999999</v>
      </c>
      <c r="X762" s="57">
        <v>17.557500000000001</v>
      </c>
    </row>
    <row r="763" spans="11:24" x14ac:dyDescent="0.45">
      <c r="K763" s="93"/>
      <c r="S763" s="57" t="str">
        <f t="shared" si="11"/>
        <v/>
      </c>
      <c r="T763" s="93">
        <v>39049</v>
      </c>
      <c r="U763" s="57">
        <v>12.651881250000001</v>
      </c>
      <c r="V763" s="57">
        <v>15.311249999999999</v>
      </c>
      <c r="W763" s="57">
        <v>18.125</v>
      </c>
      <c r="X763" s="57">
        <v>17.634999999999998</v>
      </c>
    </row>
    <row r="764" spans="11:24" x14ac:dyDescent="0.45">
      <c r="K764" s="93"/>
      <c r="S764" s="57" t="str">
        <f t="shared" si="11"/>
        <v/>
      </c>
      <c r="T764" s="93">
        <v>39050</v>
      </c>
      <c r="U764" s="57">
        <v>15.18673925</v>
      </c>
      <c r="V764" s="57">
        <v>15.358124999999999</v>
      </c>
      <c r="W764" s="57">
        <v>17.308333333333334</v>
      </c>
      <c r="X764" s="57">
        <v>18.858333333333334</v>
      </c>
    </row>
    <row r="765" spans="11:24" x14ac:dyDescent="0.45">
      <c r="K765" s="93"/>
      <c r="S765" s="57" t="str">
        <f t="shared" si="11"/>
        <v/>
      </c>
      <c r="T765" s="93">
        <v>39051</v>
      </c>
      <c r="U765" s="57">
        <v>10.087129999999998</v>
      </c>
      <c r="V765" s="57">
        <v>15.748750000000001</v>
      </c>
      <c r="W765" s="57">
        <v>17.22</v>
      </c>
      <c r="X765" s="57">
        <v>16.901250000000001</v>
      </c>
    </row>
    <row r="766" spans="11:24" x14ac:dyDescent="0.45">
      <c r="K766" s="93"/>
      <c r="S766" s="57" t="str">
        <f t="shared" si="11"/>
        <v/>
      </c>
      <c r="T766" s="93">
        <v>39052</v>
      </c>
      <c r="U766" s="57">
        <v>12.495501749999999</v>
      </c>
      <c r="V766" s="57">
        <v>12.76</v>
      </c>
      <c r="W766" s="57">
        <v>15.768333333333333</v>
      </c>
      <c r="X766" s="57">
        <v>16.536666666666665</v>
      </c>
    </row>
    <row r="767" spans="11:24" x14ac:dyDescent="0.45">
      <c r="K767" s="93"/>
      <c r="S767" s="57" t="str">
        <f t="shared" si="11"/>
        <v/>
      </c>
      <c r="T767" s="93">
        <v>39055</v>
      </c>
      <c r="U767" s="57">
        <v>13.53309975</v>
      </c>
      <c r="V767" s="57">
        <v>15.085000000000001</v>
      </c>
      <c r="W767" s="57">
        <v>14.895</v>
      </c>
      <c r="X767" s="57">
        <v>14.715</v>
      </c>
    </row>
    <row r="768" spans="11:24" x14ac:dyDescent="0.45">
      <c r="K768" s="93"/>
      <c r="S768" s="57" t="str">
        <f t="shared" si="11"/>
        <v/>
      </c>
      <c r="T768" s="93">
        <v>39056</v>
      </c>
      <c r="U768" s="57">
        <v>14.602320749999999</v>
      </c>
      <c r="V768" s="57">
        <v>9.6341666666666654</v>
      </c>
      <c r="W768" s="57">
        <v>15.72625</v>
      </c>
      <c r="X768" s="57">
        <v>16.156666666666666</v>
      </c>
    </row>
    <row r="769" spans="11:24" x14ac:dyDescent="0.45">
      <c r="K769" s="93"/>
      <c r="S769" s="57" t="str">
        <f t="shared" si="11"/>
        <v/>
      </c>
      <c r="T769" s="93">
        <v>39057</v>
      </c>
      <c r="U769" s="57">
        <v>19.800190000000001</v>
      </c>
      <c r="V769" s="57">
        <v>16.422499999999999</v>
      </c>
      <c r="W769" s="57">
        <v>19.522500000000001</v>
      </c>
      <c r="X769" s="57">
        <v>18.994999999999997</v>
      </c>
    </row>
    <row r="770" spans="11:24" x14ac:dyDescent="0.45">
      <c r="K770" s="93"/>
      <c r="S770" s="57" t="str">
        <f t="shared" si="11"/>
        <v/>
      </c>
      <c r="T770" s="93">
        <v>39058</v>
      </c>
      <c r="U770" s="57">
        <v>15.815552499999999</v>
      </c>
      <c r="V770" s="57">
        <v>14.7425</v>
      </c>
      <c r="W770" s="57">
        <v>18.850000000000001</v>
      </c>
      <c r="X770" s="57">
        <v>20.516249999999999</v>
      </c>
    </row>
    <row r="771" spans="11:24" x14ac:dyDescent="0.45">
      <c r="K771" s="93"/>
      <c r="S771" s="57" t="str">
        <f t="shared" si="11"/>
        <v/>
      </c>
      <c r="T771" s="93">
        <v>39059</v>
      </c>
      <c r="U771" s="57">
        <v>18.522261</v>
      </c>
      <c r="V771" s="57">
        <v>17.2775</v>
      </c>
      <c r="W771" s="57">
        <v>19.11</v>
      </c>
      <c r="X771" s="57">
        <v>20.671250000000001</v>
      </c>
    </row>
    <row r="772" spans="11:24" x14ac:dyDescent="0.45">
      <c r="K772" s="93"/>
      <c r="S772" s="57" t="str">
        <f t="shared" si="11"/>
        <v/>
      </c>
      <c r="T772" s="93">
        <v>39062</v>
      </c>
      <c r="U772" s="57">
        <v>17.907143250000001</v>
      </c>
      <c r="V772" s="57">
        <v>16.14</v>
      </c>
      <c r="W772" s="57">
        <v>18.215</v>
      </c>
      <c r="X772" s="57">
        <v>19.517499999999998</v>
      </c>
    </row>
    <row r="773" spans="11:24" x14ac:dyDescent="0.45">
      <c r="K773" s="93"/>
      <c r="S773" s="57" t="str">
        <f t="shared" si="11"/>
        <v/>
      </c>
      <c r="T773" s="93">
        <v>39063</v>
      </c>
      <c r="U773" s="57">
        <v>17.590332499999999</v>
      </c>
      <c r="V773" s="57">
        <v>15.175000000000001</v>
      </c>
      <c r="W773" s="57">
        <v>15.897500000000001</v>
      </c>
      <c r="X773" s="57">
        <v>16.69875</v>
      </c>
    </row>
    <row r="774" spans="11:24" x14ac:dyDescent="0.45">
      <c r="K774" s="93"/>
      <c r="S774" s="57" t="str">
        <f t="shared" si="11"/>
        <v/>
      </c>
      <c r="T774" s="93">
        <v>39064</v>
      </c>
      <c r="U774" s="57">
        <v>20.131992750000002</v>
      </c>
      <c r="V774" s="57">
        <v>17.217500000000001</v>
      </c>
      <c r="W774" s="57">
        <v>18.450000000000003</v>
      </c>
      <c r="X774" s="57">
        <v>18.98</v>
      </c>
    </row>
    <row r="775" spans="11:24" x14ac:dyDescent="0.45">
      <c r="K775" s="93"/>
      <c r="S775" s="57" t="str">
        <f t="shared" ref="S775:S838" si="12">RIGHT((IF(AND(MONTH(T775)=1,OR(DAY(T775)=1,DAY(T775)=4),ISEVEN(TEXT(T775,"yyyy"))),TEXT(T775,"yyyy"),"")),2)</f>
        <v/>
      </c>
      <c r="T775" s="93">
        <v>39065</v>
      </c>
      <c r="U775" s="57">
        <v>20.112165425000001</v>
      </c>
      <c r="V775" s="57">
        <v>16.737500000000001</v>
      </c>
      <c r="W775" s="57">
        <v>17.57</v>
      </c>
      <c r="X775" s="57">
        <v>18.942500000000003</v>
      </c>
    </row>
    <row r="776" spans="11:24" x14ac:dyDescent="0.45">
      <c r="K776" s="93"/>
      <c r="S776" s="57" t="str">
        <f t="shared" si="12"/>
        <v/>
      </c>
      <c r="T776" s="93">
        <v>39066</v>
      </c>
      <c r="U776" s="57">
        <v>17.799475075</v>
      </c>
      <c r="V776" s="57">
        <v>16.97</v>
      </c>
      <c r="W776" s="57">
        <v>18.835000000000001</v>
      </c>
      <c r="X776" s="57">
        <v>19.543750000000003</v>
      </c>
    </row>
    <row r="777" spans="11:24" x14ac:dyDescent="0.45">
      <c r="K777" s="93"/>
      <c r="S777" s="57" t="str">
        <f t="shared" si="12"/>
        <v/>
      </c>
      <c r="T777" s="93">
        <v>39069</v>
      </c>
      <c r="U777" s="57">
        <v>17.536491000000002</v>
      </c>
      <c r="V777" s="57">
        <v>19.12125</v>
      </c>
      <c r="W777" s="57">
        <v>19.838749999999997</v>
      </c>
      <c r="X777" s="57">
        <v>20.116250000000001</v>
      </c>
    </row>
    <row r="778" spans="11:24" x14ac:dyDescent="0.45">
      <c r="K778" s="93"/>
      <c r="S778" s="57" t="str">
        <f t="shared" si="12"/>
        <v/>
      </c>
      <c r="T778" s="93">
        <v>39070</v>
      </c>
      <c r="U778" s="57">
        <v>13.316693750000001</v>
      </c>
      <c r="V778" s="57">
        <v>18.715</v>
      </c>
      <c r="W778" s="57">
        <v>18.893750000000001</v>
      </c>
      <c r="X778" s="57">
        <v>19.397500000000001</v>
      </c>
    </row>
    <row r="779" spans="11:24" x14ac:dyDescent="0.45">
      <c r="K779" s="93"/>
      <c r="S779" s="57" t="str">
        <f t="shared" si="12"/>
        <v/>
      </c>
      <c r="T779" s="93">
        <v>39071</v>
      </c>
      <c r="U779" s="57">
        <v>14.11238475</v>
      </c>
      <c r="V779" s="57">
        <v>18.243749999999999</v>
      </c>
      <c r="W779" s="57">
        <v>19.375</v>
      </c>
      <c r="X779" s="57">
        <v>19.447500000000002</v>
      </c>
    </row>
    <row r="780" spans="11:24" x14ac:dyDescent="0.45">
      <c r="K780" s="93"/>
      <c r="S780" s="57" t="str">
        <f t="shared" si="12"/>
        <v/>
      </c>
      <c r="T780" s="93">
        <v>39072</v>
      </c>
      <c r="U780" s="57">
        <v>10.355855</v>
      </c>
      <c r="V780" s="57">
        <v>14.2225</v>
      </c>
      <c r="W780" s="57">
        <v>17.837499999999999</v>
      </c>
      <c r="X780" s="57">
        <v>17.71875</v>
      </c>
    </row>
    <row r="781" spans="11:24" x14ac:dyDescent="0.45">
      <c r="K781" s="93"/>
      <c r="S781" s="57" t="str">
        <f t="shared" si="12"/>
        <v/>
      </c>
      <c r="T781" s="93">
        <v>39073</v>
      </c>
      <c r="U781" s="57">
        <v>9.4902049999999996</v>
      </c>
      <c r="V781" s="57">
        <v>11.281666666666666</v>
      </c>
      <c r="W781" s="57">
        <v>17.817500000000003</v>
      </c>
      <c r="X781" s="57">
        <v>18.204999999999998</v>
      </c>
    </row>
    <row r="782" spans="11:24" x14ac:dyDescent="0.45">
      <c r="K782" s="93"/>
      <c r="S782" s="57" t="str">
        <f t="shared" si="12"/>
        <v/>
      </c>
      <c r="T782" s="93">
        <v>39076</v>
      </c>
      <c r="U782" s="57">
        <v>11.71416125</v>
      </c>
      <c r="V782" s="57">
        <v>17.088749999999997</v>
      </c>
      <c r="W782" s="57">
        <v>18.158333333333331</v>
      </c>
      <c r="X782" s="57">
        <v>16.887499999999999</v>
      </c>
    </row>
    <row r="783" spans="11:24" x14ac:dyDescent="0.45">
      <c r="K783" s="93"/>
      <c r="S783" s="57" t="str">
        <f t="shared" si="12"/>
        <v/>
      </c>
      <c r="T783" s="93">
        <v>39077</v>
      </c>
      <c r="U783" s="57">
        <v>14.953667249999999</v>
      </c>
      <c r="V783" s="57">
        <v>15.108750000000001</v>
      </c>
      <c r="W783" s="57">
        <v>16.866250000000001</v>
      </c>
      <c r="X783" s="57">
        <v>17.541249999999998</v>
      </c>
    </row>
    <row r="784" spans="11:24" x14ac:dyDescent="0.45">
      <c r="K784" s="93"/>
      <c r="S784" s="57" t="str">
        <f t="shared" si="12"/>
        <v/>
      </c>
      <c r="T784" s="93">
        <v>39078</v>
      </c>
      <c r="U784" s="57">
        <v>10.8527325</v>
      </c>
      <c r="V784" s="57">
        <v>16.274999999999999</v>
      </c>
      <c r="W784" s="57">
        <v>17.826250000000002</v>
      </c>
      <c r="X784" s="57">
        <v>19.315000000000001</v>
      </c>
    </row>
    <row r="785" spans="11:24" x14ac:dyDescent="0.45">
      <c r="K785" s="93"/>
      <c r="S785" s="57" t="str">
        <f t="shared" si="12"/>
        <v/>
      </c>
      <c r="T785" s="93">
        <v>39079</v>
      </c>
      <c r="U785" s="57">
        <v>8.5857724999999991</v>
      </c>
      <c r="V785" s="57">
        <v>10.876666666666667</v>
      </c>
      <c r="W785" s="57">
        <v>15.651249999999997</v>
      </c>
      <c r="X785" s="57">
        <v>17.252500000000001</v>
      </c>
    </row>
    <row r="786" spans="11:24" x14ac:dyDescent="0.45">
      <c r="K786" s="93"/>
      <c r="S786" s="57" t="str">
        <f t="shared" si="12"/>
        <v/>
      </c>
      <c r="T786" s="93">
        <v>39080</v>
      </c>
      <c r="U786" s="57">
        <v>7.0060967500000011</v>
      </c>
      <c r="V786" s="57" t="e">
        <v>#DIV/0!</v>
      </c>
      <c r="W786" s="57">
        <v>24.84</v>
      </c>
      <c r="X786" s="57">
        <v>28.49</v>
      </c>
    </row>
    <row r="787" spans="11:24" x14ac:dyDescent="0.45">
      <c r="K787" s="93"/>
      <c r="S787" s="57" t="str">
        <f t="shared" si="12"/>
        <v/>
      </c>
      <c r="T787" s="93">
        <v>39083</v>
      </c>
      <c r="U787" s="57">
        <v>5.73813</v>
      </c>
      <c r="V787" s="57">
        <v>12.4725</v>
      </c>
      <c r="W787" s="57">
        <v>16.6175</v>
      </c>
      <c r="X787" s="57">
        <v>18.743749999999999</v>
      </c>
    </row>
    <row r="788" spans="11:24" x14ac:dyDescent="0.45">
      <c r="K788" s="93"/>
      <c r="S788" s="57" t="str">
        <f t="shared" si="12"/>
        <v/>
      </c>
      <c r="T788" s="93">
        <v>39084</v>
      </c>
      <c r="U788" s="57">
        <v>6.843660250000001</v>
      </c>
      <c r="V788" s="57">
        <v>13.75</v>
      </c>
      <c r="W788" s="57">
        <v>15.842499999999999</v>
      </c>
      <c r="X788" s="57">
        <v>18.617000000000001</v>
      </c>
    </row>
    <row r="789" spans="11:24" x14ac:dyDescent="0.45">
      <c r="K789" s="93"/>
      <c r="S789" s="57" t="str">
        <f t="shared" si="12"/>
        <v/>
      </c>
      <c r="T789" s="93">
        <v>39085</v>
      </c>
      <c r="U789" s="57">
        <v>5.5708724999999992</v>
      </c>
      <c r="V789" s="57">
        <v>12.410499999999999</v>
      </c>
      <c r="W789" s="57">
        <v>15.381249999999998</v>
      </c>
      <c r="X789" s="57">
        <v>17.543749999999999</v>
      </c>
    </row>
    <row r="790" spans="11:24" x14ac:dyDescent="0.45">
      <c r="K790" s="93"/>
      <c r="S790" s="57" t="str">
        <f t="shared" si="12"/>
        <v/>
      </c>
      <c r="T790" s="93">
        <v>39086</v>
      </c>
      <c r="U790" s="57">
        <v>2.6386577500000006</v>
      </c>
      <c r="V790" s="57">
        <v>11.6775</v>
      </c>
      <c r="W790" s="57">
        <v>13.821874999999999</v>
      </c>
      <c r="X790" s="57">
        <v>15.118749999999999</v>
      </c>
    </row>
    <row r="791" spans="11:24" x14ac:dyDescent="0.45">
      <c r="K791" s="93"/>
      <c r="S791" s="57" t="str">
        <f t="shared" si="12"/>
        <v/>
      </c>
      <c r="T791" s="93">
        <v>39087</v>
      </c>
      <c r="U791" s="57">
        <v>1.0608217499999997</v>
      </c>
      <c r="V791" s="57">
        <v>12.081250000000001</v>
      </c>
      <c r="W791" s="57">
        <v>15.83625</v>
      </c>
      <c r="X791" s="57">
        <v>17.782500000000002</v>
      </c>
    </row>
    <row r="792" spans="11:24" x14ac:dyDescent="0.45">
      <c r="K792" s="93"/>
      <c r="S792" s="57" t="str">
        <f t="shared" si="12"/>
        <v/>
      </c>
      <c r="T792" s="93">
        <v>39090</v>
      </c>
      <c r="U792" s="57">
        <v>1.6512182499999994</v>
      </c>
      <c r="V792" s="57">
        <v>13.824249999999999</v>
      </c>
      <c r="W792" s="57">
        <v>17.233750000000001</v>
      </c>
      <c r="X792" s="57">
        <v>19.001249999999999</v>
      </c>
    </row>
    <row r="793" spans="11:24" x14ac:dyDescent="0.45">
      <c r="K793" s="93"/>
      <c r="S793" s="57" t="str">
        <f t="shared" si="12"/>
        <v/>
      </c>
      <c r="T793" s="93">
        <v>39091</v>
      </c>
      <c r="U793" s="57">
        <v>0.18233200000000016</v>
      </c>
      <c r="V793" s="57">
        <v>13.472500000000002</v>
      </c>
      <c r="W793" s="57">
        <v>19.591249999999999</v>
      </c>
      <c r="X793" s="57">
        <v>20.89875</v>
      </c>
    </row>
    <row r="794" spans="11:24" x14ac:dyDescent="0.45">
      <c r="K794" s="93"/>
      <c r="S794" s="57" t="str">
        <f t="shared" si="12"/>
        <v/>
      </c>
      <c r="T794" s="93">
        <v>39092</v>
      </c>
      <c r="U794" s="57">
        <v>-1.8984909999999995</v>
      </c>
      <c r="V794" s="57">
        <v>11.163625</v>
      </c>
      <c r="W794" s="57">
        <v>19.302500000000002</v>
      </c>
      <c r="X794" s="57">
        <v>20.344999999999999</v>
      </c>
    </row>
    <row r="795" spans="11:24" x14ac:dyDescent="0.45">
      <c r="K795" s="93"/>
      <c r="S795" s="57" t="str">
        <f t="shared" si="12"/>
        <v/>
      </c>
      <c r="T795" s="93">
        <v>39093</v>
      </c>
      <c r="U795" s="57">
        <v>0.11093249999999966</v>
      </c>
      <c r="V795" s="57">
        <v>11.061250000000001</v>
      </c>
      <c r="W795" s="57">
        <v>19.629375</v>
      </c>
      <c r="X795" s="57">
        <v>19.567499999999999</v>
      </c>
    </row>
    <row r="796" spans="11:24" x14ac:dyDescent="0.45">
      <c r="K796" s="93"/>
      <c r="S796" s="57" t="str">
        <f t="shared" si="12"/>
        <v/>
      </c>
      <c r="T796" s="93">
        <v>39094</v>
      </c>
      <c r="U796" s="57">
        <v>-0.12609325000000027</v>
      </c>
      <c r="V796" s="57">
        <v>10.237500000000001</v>
      </c>
      <c r="W796" s="57">
        <v>19.455000000000002</v>
      </c>
      <c r="X796" s="57">
        <v>19.714375</v>
      </c>
    </row>
    <row r="797" spans="11:24" x14ac:dyDescent="0.45">
      <c r="K797" s="93"/>
      <c r="S797" s="57" t="str">
        <f t="shared" si="12"/>
        <v/>
      </c>
      <c r="T797" s="93">
        <v>39097</v>
      </c>
      <c r="U797" s="57">
        <v>1.2718482500000001</v>
      </c>
      <c r="V797" s="57">
        <v>12.588750000000001</v>
      </c>
      <c r="W797" s="57">
        <v>20.636875</v>
      </c>
      <c r="X797" s="57">
        <v>20.824999999999999</v>
      </c>
    </row>
    <row r="798" spans="11:24" x14ac:dyDescent="0.45">
      <c r="K798" s="93"/>
      <c r="S798" s="57" t="str">
        <f t="shared" si="12"/>
        <v/>
      </c>
      <c r="T798" s="93">
        <v>39098</v>
      </c>
      <c r="U798" s="57">
        <v>3.9217035</v>
      </c>
      <c r="V798" s="57">
        <v>12.81625</v>
      </c>
      <c r="W798" s="57">
        <v>19.893750000000001</v>
      </c>
      <c r="X798" s="57">
        <v>20.64875</v>
      </c>
    </row>
    <row r="799" spans="11:24" x14ac:dyDescent="0.45">
      <c r="K799" s="93"/>
      <c r="S799" s="57" t="str">
        <f t="shared" si="12"/>
        <v/>
      </c>
      <c r="T799" s="93">
        <v>39099</v>
      </c>
      <c r="U799" s="57">
        <v>7.4896320000000012</v>
      </c>
      <c r="V799" s="57">
        <v>10.77125</v>
      </c>
      <c r="W799" s="57">
        <v>18.265000000000001</v>
      </c>
      <c r="X799" s="57">
        <v>18.008749999999999</v>
      </c>
    </row>
    <row r="800" spans="11:24" x14ac:dyDescent="0.45">
      <c r="K800" s="93"/>
      <c r="S800" s="57" t="str">
        <f t="shared" si="12"/>
        <v/>
      </c>
      <c r="T800" s="93">
        <v>39100</v>
      </c>
      <c r="U800" s="57">
        <v>3.9838575000000009</v>
      </c>
      <c r="V800" s="57">
        <v>8.3674999999999997</v>
      </c>
      <c r="W800" s="57">
        <v>19.643750000000001</v>
      </c>
      <c r="X800" s="57">
        <v>24.697499999999998</v>
      </c>
    </row>
    <row r="801" spans="11:24" x14ac:dyDescent="0.45">
      <c r="K801" s="93"/>
      <c r="S801" s="57" t="str">
        <f t="shared" si="12"/>
        <v/>
      </c>
      <c r="T801" s="93">
        <v>39101</v>
      </c>
      <c r="U801" s="57">
        <v>2.66515675</v>
      </c>
      <c r="V801" s="57">
        <v>7.4174999999999995</v>
      </c>
      <c r="W801" s="57">
        <v>17.098125</v>
      </c>
      <c r="X801" s="57">
        <v>20.143750000000001</v>
      </c>
    </row>
    <row r="802" spans="11:24" x14ac:dyDescent="0.45">
      <c r="K802" s="93"/>
      <c r="S802" s="57" t="str">
        <f t="shared" si="12"/>
        <v/>
      </c>
      <c r="T802" s="93">
        <v>39104</v>
      </c>
      <c r="U802" s="57">
        <v>0.56007999999999969</v>
      </c>
      <c r="V802" s="57">
        <v>6.7312500000000002</v>
      </c>
      <c r="W802" s="57">
        <v>16.877499999999998</v>
      </c>
      <c r="X802" s="57">
        <v>20.748750000000001</v>
      </c>
    </row>
    <row r="803" spans="11:24" x14ac:dyDescent="0.45">
      <c r="K803" s="93"/>
      <c r="S803" s="57" t="str">
        <f t="shared" si="12"/>
        <v/>
      </c>
      <c r="T803" s="93">
        <v>39105</v>
      </c>
      <c r="U803" s="57">
        <v>2.6033637499999998</v>
      </c>
      <c r="V803" s="57">
        <v>10.008749999999999</v>
      </c>
      <c r="W803" s="57">
        <v>18.168749999999999</v>
      </c>
      <c r="X803" s="57">
        <v>21.741875</v>
      </c>
    </row>
    <row r="804" spans="11:24" x14ac:dyDescent="0.45">
      <c r="K804" s="93"/>
      <c r="S804" s="57" t="str">
        <f t="shared" si="12"/>
        <v/>
      </c>
      <c r="T804" s="93">
        <v>39106</v>
      </c>
      <c r="U804" s="57">
        <v>-0.72969399999999984</v>
      </c>
      <c r="V804" s="57">
        <v>7.1950000000000003</v>
      </c>
      <c r="W804" s="57">
        <v>18.954999999999998</v>
      </c>
      <c r="X804" s="57">
        <v>22.442500000000003</v>
      </c>
    </row>
    <row r="805" spans="11:24" x14ac:dyDescent="0.45">
      <c r="K805" s="93"/>
      <c r="S805" s="57" t="str">
        <f t="shared" si="12"/>
        <v/>
      </c>
      <c r="T805" s="93">
        <v>39107</v>
      </c>
      <c r="U805" s="57">
        <v>-0.89369824999999992</v>
      </c>
      <c r="V805" s="57">
        <v>6.2612500000000004</v>
      </c>
      <c r="W805" s="57">
        <v>18.813749999999999</v>
      </c>
      <c r="X805" s="57">
        <v>23.297499999999999</v>
      </c>
    </row>
    <row r="806" spans="11:24" x14ac:dyDescent="0.45">
      <c r="K806" s="93"/>
      <c r="S806" s="57" t="str">
        <f t="shared" si="12"/>
        <v/>
      </c>
      <c r="T806" s="93">
        <v>39108</v>
      </c>
      <c r="U806" s="57">
        <v>-1.9291575000000001</v>
      </c>
      <c r="V806" s="57">
        <v>8.3475000000000001</v>
      </c>
      <c r="W806" s="57">
        <v>21.147499999999997</v>
      </c>
      <c r="X806" s="57">
        <v>24.772500000000001</v>
      </c>
    </row>
    <row r="807" spans="11:24" x14ac:dyDescent="0.45">
      <c r="K807" s="93"/>
      <c r="S807" s="57" t="str">
        <f t="shared" si="12"/>
        <v/>
      </c>
      <c r="T807" s="93">
        <v>39111</v>
      </c>
      <c r="U807" s="57">
        <v>3.2563</v>
      </c>
      <c r="V807" s="57">
        <v>8.8874999999999993</v>
      </c>
      <c r="W807" s="57">
        <v>20.875</v>
      </c>
      <c r="X807" s="57">
        <v>25.259999999999998</v>
      </c>
    </row>
    <row r="808" spans="11:24" x14ac:dyDescent="0.45">
      <c r="K808" s="93"/>
      <c r="S808" s="57" t="str">
        <f t="shared" si="12"/>
        <v/>
      </c>
      <c r="T808" s="93">
        <v>39112</v>
      </c>
      <c r="U808" s="57">
        <v>5.008235</v>
      </c>
      <c r="V808" s="57">
        <v>10.646249999999998</v>
      </c>
      <c r="W808" s="57">
        <v>20.62125</v>
      </c>
      <c r="X808" s="57">
        <v>24.634374999999999</v>
      </c>
    </row>
    <row r="809" spans="11:24" x14ac:dyDescent="0.45">
      <c r="K809" s="93"/>
      <c r="S809" s="57" t="str">
        <f t="shared" si="12"/>
        <v/>
      </c>
      <c r="T809" s="93">
        <v>39113</v>
      </c>
      <c r="U809" s="57">
        <v>7.5437604249999985</v>
      </c>
      <c r="V809" s="57">
        <v>10.86</v>
      </c>
      <c r="W809" s="57">
        <v>18.283750000000001</v>
      </c>
      <c r="X809" s="57">
        <v>22.947500000000002</v>
      </c>
    </row>
    <row r="810" spans="11:24" x14ac:dyDescent="0.45">
      <c r="K810" s="93"/>
      <c r="S810" s="57" t="str">
        <f t="shared" si="12"/>
        <v/>
      </c>
      <c r="T810" s="93">
        <v>39114</v>
      </c>
      <c r="U810" s="57">
        <v>2.6223764999999997</v>
      </c>
      <c r="V810" s="57">
        <v>7.3675000000000006</v>
      </c>
      <c r="W810" s="57">
        <v>18.55875</v>
      </c>
      <c r="X810" s="57">
        <v>22.891249999999999</v>
      </c>
    </row>
    <row r="811" spans="11:24" x14ac:dyDescent="0.45">
      <c r="K811" s="93"/>
      <c r="S811" s="57" t="str">
        <f t="shared" si="12"/>
        <v/>
      </c>
      <c r="T811" s="93">
        <v>39115</v>
      </c>
      <c r="U811" s="57">
        <v>3.79567275</v>
      </c>
      <c r="V811" s="57">
        <v>6.5962499999999995</v>
      </c>
      <c r="W811" s="57">
        <v>16.522500000000001</v>
      </c>
      <c r="X811" s="57">
        <v>20.522500000000001</v>
      </c>
    </row>
    <row r="812" spans="11:24" x14ac:dyDescent="0.45">
      <c r="K812" s="93"/>
      <c r="S812" s="57" t="str">
        <f t="shared" si="12"/>
        <v/>
      </c>
      <c r="T812" s="93">
        <v>39118</v>
      </c>
      <c r="U812" s="57">
        <v>2.0954050000000004</v>
      </c>
      <c r="V812" s="57">
        <v>7.3637499999999996</v>
      </c>
      <c r="W812" s="57">
        <v>17.827500000000001</v>
      </c>
      <c r="X812" s="57">
        <v>20.983750000000001</v>
      </c>
    </row>
    <row r="813" spans="11:24" x14ac:dyDescent="0.45">
      <c r="K813" s="93"/>
      <c r="S813" s="57" t="str">
        <f t="shared" si="12"/>
        <v/>
      </c>
      <c r="T813" s="93">
        <v>39119</v>
      </c>
      <c r="U813" s="57">
        <v>1.6017019999999995</v>
      </c>
      <c r="V813" s="57">
        <v>8.504999999999999</v>
      </c>
      <c r="W813" s="57">
        <v>18.807500000000001</v>
      </c>
      <c r="X813" s="57">
        <v>21.697499999999998</v>
      </c>
    </row>
    <row r="814" spans="11:24" x14ac:dyDescent="0.45">
      <c r="K814" s="93"/>
      <c r="S814" s="57" t="str">
        <f t="shared" si="12"/>
        <v/>
      </c>
      <c r="T814" s="93">
        <v>39120</v>
      </c>
      <c r="U814" s="57">
        <v>5.5375342500000002</v>
      </c>
      <c r="V814" s="57">
        <v>8.4674999999999994</v>
      </c>
      <c r="W814" s="57">
        <v>19.061250000000001</v>
      </c>
      <c r="X814" s="57">
        <v>25.52</v>
      </c>
    </row>
    <row r="815" spans="11:24" x14ac:dyDescent="0.45">
      <c r="K815" s="93"/>
      <c r="S815" s="57" t="str">
        <f t="shared" si="12"/>
        <v/>
      </c>
      <c r="T815" s="93">
        <v>39121</v>
      </c>
      <c r="U815" s="57">
        <v>3.1818624999999998</v>
      </c>
      <c r="V815" s="57">
        <v>8.3500000000000014</v>
      </c>
      <c r="W815" s="57">
        <v>19.963750000000001</v>
      </c>
      <c r="X815" s="57">
        <v>26.762499999999999</v>
      </c>
    </row>
    <row r="816" spans="11:24" x14ac:dyDescent="0.45">
      <c r="K816" s="93"/>
      <c r="S816" s="57" t="str">
        <f t="shared" si="12"/>
        <v/>
      </c>
      <c r="T816" s="93">
        <v>39122</v>
      </c>
      <c r="U816" s="57">
        <v>2.4760750000000442E-2</v>
      </c>
      <c r="V816" s="57">
        <v>7.6475000000000009</v>
      </c>
      <c r="W816" s="57">
        <v>19.641249999999999</v>
      </c>
      <c r="X816" s="57">
        <v>26.807500000000001</v>
      </c>
    </row>
    <row r="817" spans="11:24" x14ac:dyDescent="0.45">
      <c r="K817" s="93"/>
      <c r="S817" s="57" t="str">
        <f t="shared" si="12"/>
        <v/>
      </c>
      <c r="T817" s="93">
        <v>39125</v>
      </c>
      <c r="U817" s="57">
        <v>-0.11238549999999936</v>
      </c>
      <c r="V817" s="57">
        <v>8.0225000000000009</v>
      </c>
      <c r="W817" s="57">
        <v>20.051250000000003</v>
      </c>
      <c r="X817" s="57">
        <v>26.918750000000003</v>
      </c>
    </row>
    <row r="818" spans="11:24" x14ac:dyDescent="0.45">
      <c r="K818" s="93"/>
      <c r="S818" s="57" t="str">
        <f t="shared" si="12"/>
        <v/>
      </c>
      <c r="T818" s="93">
        <v>39126</v>
      </c>
      <c r="U818" s="57">
        <v>0.49061625000000042</v>
      </c>
      <c r="V818" s="57">
        <v>7.27</v>
      </c>
      <c r="W818" s="57">
        <v>19.151250000000001</v>
      </c>
      <c r="X818" s="57">
        <v>25.625</v>
      </c>
    </row>
    <row r="819" spans="11:24" x14ac:dyDescent="0.45">
      <c r="K819" s="93"/>
      <c r="S819" s="57" t="str">
        <f t="shared" si="12"/>
        <v/>
      </c>
      <c r="T819" s="93">
        <v>39127</v>
      </c>
      <c r="U819" s="57">
        <v>1.2087387500000002</v>
      </c>
      <c r="V819" s="57">
        <v>6.69625</v>
      </c>
      <c r="W819" s="57">
        <v>19.126249999999999</v>
      </c>
      <c r="X819" s="57">
        <v>25.555</v>
      </c>
    </row>
    <row r="820" spans="11:24" x14ac:dyDescent="0.45">
      <c r="K820" s="93"/>
      <c r="S820" s="57" t="str">
        <f t="shared" si="12"/>
        <v/>
      </c>
      <c r="T820" s="93">
        <v>39128</v>
      </c>
      <c r="U820" s="57">
        <v>-0.3616457500000001</v>
      </c>
      <c r="V820" s="57">
        <v>11.9275</v>
      </c>
      <c r="W820" s="57">
        <v>19.069999999999997</v>
      </c>
      <c r="X820" s="57">
        <v>25.543333333333333</v>
      </c>
    </row>
    <row r="821" spans="11:24" x14ac:dyDescent="0.45">
      <c r="K821" s="93"/>
      <c r="S821" s="57" t="str">
        <f t="shared" si="12"/>
        <v/>
      </c>
      <c r="T821" s="93">
        <v>39129</v>
      </c>
      <c r="U821" s="57">
        <v>-0.46211274999999929</v>
      </c>
      <c r="V821" s="57">
        <v>7.8699999999999992</v>
      </c>
      <c r="W821" s="57">
        <v>20.666250000000002</v>
      </c>
      <c r="X821" s="57">
        <v>26.28125</v>
      </c>
    </row>
    <row r="822" spans="11:24" x14ac:dyDescent="0.45">
      <c r="K822" s="93"/>
      <c r="S822" s="57" t="str">
        <f t="shared" si="12"/>
        <v/>
      </c>
      <c r="T822" s="93">
        <v>39132</v>
      </c>
      <c r="U822" s="57">
        <v>-0.44927800000000051</v>
      </c>
      <c r="V822" s="57">
        <v>8.7417499999999997</v>
      </c>
      <c r="W822" s="57">
        <v>19.126249999999999</v>
      </c>
      <c r="X822" s="57">
        <v>23.05875</v>
      </c>
    </row>
    <row r="823" spans="11:24" x14ac:dyDescent="0.45">
      <c r="K823" s="93"/>
      <c r="S823" s="57" t="str">
        <f t="shared" si="12"/>
        <v/>
      </c>
      <c r="T823" s="93">
        <v>39133</v>
      </c>
      <c r="U823" s="57">
        <v>-2.2216775000000002</v>
      </c>
      <c r="V823" s="57">
        <v>8.1675000000000004</v>
      </c>
      <c r="W823" s="57">
        <v>18.565000000000001</v>
      </c>
      <c r="X823" s="57">
        <v>22.38625</v>
      </c>
    </row>
    <row r="824" spans="11:24" x14ac:dyDescent="0.45">
      <c r="K824" s="93"/>
      <c r="S824" s="57" t="str">
        <f t="shared" si="12"/>
        <v/>
      </c>
      <c r="T824" s="93">
        <v>39134</v>
      </c>
      <c r="U824" s="57">
        <v>5.3937724999999999</v>
      </c>
      <c r="V824" s="57">
        <v>7.8149999999999995</v>
      </c>
      <c r="W824" s="57">
        <v>18.293749999999999</v>
      </c>
      <c r="X824" s="57">
        <v>23.442500000000003</v>
      </c>
    </row>
    <row r="825" spans="11:24" x14ac:dyDescent="0.45">
      <c r="K825" s="93"/>
      <c r="S825" s="57" t="str">
        <f t="shared" si="12"/>
        <v/>
      </c>
      <c r="T825" s="93">
        <v>39135</v>
      </c>
      <c r="U825" s="57">
        <v>-3.9824675000000198E-2</v>
      </c>
      <c r="V825" s="57">
        <v>9.7349999999999994</v>
      </c>
      <c r="W825" s="57">
        <v>20.189999999999998</v>
      </c>
      <c r="X825" s="57">
        <v>24.891249999999999</v>
      </c>
    </row>
    <row r="826" spans="11:24" x14ac:dyDescent="0.45">
      <c r="K826" s="93"/>
      <c r="S826" s="57" t="str">
        <f t="shared" si="12"/>
        <v/>
      </c>
      <c r="T826" s="93">
        <v>39136</v>
      </c>
      <c r="U826" s="57">
        <v>7.6227567500000006</v>
      </c>
      <c r="V826" s="57">
        <v>9.7799999999999994</v>
      </c>
      <c r="W826" s="57">
        <v>19.56625</v>
      </c>
      <c r="X826" s="57">
        <v>24.32375</v>
      </c>
    </row>
    <row r="827" spans="11:24" x14ac:dyDescent="0.45">
      <c r="K827" s="93"/>
      <c r="S827" s="57" t="str">
        <f t="shared" si="12"/>
        <v/>
      </c>
      <c r="T827" s="93">
        <v>39139</v>
      </c>
      <c r="U827" s="57">
        <v>11.003873250000002</v>
      </c>
      <c r="V827" s="57">
        <v>11.716249999999999</v>
      </c>
      <c r="W827" s="57">
        <v>24.339375</v>
      </c>
      <c r="X827" s="57">
        <v>27.502500000000001</v>
      </c>
    </row>
    <row r="828" spans="11:24" x14ac:dyDescent="0.45">
      <c r="K828" s="93"/>
      <c r="S828" s="57" t="str">
        <f t="shared" si="12"/>
        <v/>
      </c>
      <c r="T828" s="93">
        <v>39140</v>
      </c>
      <c r="U828" s="57">
        <v>12.96912225</v>
      </c>
      <c r="V828" s="57">
        <v>8.776250000000001</v>
      </c>
      <c r="W828" s="57">
        <v>21.702500000000001</v>
      </c>
      <c r="X828" s="57">
        <v>25.617500000000003</v>
      </c>
    </row>
    <row r="829" spans="11:24" x14ac:dyDescent="0.45">
      <c r="K829" s="93"/>
      <c r="S829" s="57" t="str">
        <f t="shared" si="12"/>
        <v/>
      </c>
      <c r="T829" s="93">
        <v>39141</v>
      </c>
      <c r="U829" s="57">
        <v>8.2244285000000001</v>
      </c>
      <c r="V829" s="57">
        <v>9.8162500000000001</v>
      </c>
      <c r="W829" s="57">
        <v>23.091249999999999</v>
      </c>
      <c r="X829" s="57">
        <v>25.85</v>
      </c>
    </row>
    <row r="830" spans="11:24" x14ac:dyDescent="0.45">
      <c r="K830" s="93"/>
      <c r="S830" s="57" t="str">
        <f t="shared" si="12"/>
        <v/>
      </c>
      <c r="T830" s="93">
        <v>39142</v>
      </c>
      <c r="U830" s="57">
        <v>10.669404500000001</v>
      </c>
      <c r="V830" s="57">
        <v>13.1875</v>
      </c>
      <c r="W830" s="57">
        <v>25.262499999999999</v>
      </c>
      <c r="X830" s="57">
        <v>28.03</v>
      </c>
    </row>
    <row r="831" spans="11:24" x14ac:dyDescent="0.45">
      <c r="K831" s="93"/>
      <c r="S831" s="57" t="str">
        <f t="shared" si="12"/>
        <v/>
      </c>
      <c r="T831" s="93">
        <v>39143</v>
      </c>
      <c r="U831" s="57">
        <v>9.0219632500000007</v>
      </c>
      <c r="V831" s="57">
        <v>9.9462499999999991</v>
      </c>
      <c r="W831" s="57">
        <v>22.511249999999997</v>
      </c>
      <c r="X831" s="57">
        <v>26.977499999999999</v>
      </c>
    </row>
    <row r="832" spans="11:24" x14ac:dyDescent="0.45">
      <c r="K832" s="93"/>
      <c r="S832" s="57" t="str">
        <f t="shared" si="12"/>
        <v/>
      </c>
      <c r="T832" s="93">
        <v>39146</v>
      </c>
      <c r="U832" s="57">
        <v>10.922311500000001</v>
      </c>
      <c r="V832" s="57">
        <v>8.5687499999999996</v>
      </c>
      <c r="W832" s="57">
        <v>21.248750000000001</v>
      </c>
      <c r="X832" s="57">
        <v>24.9575</v>
      </c>
    </row>
    <row r="833" spans="11:24" x14ac:dyDescent="0.45">
      <c r="K833" s="93"/>
      <c r="S833" s="57" t="str">
        <f t="shared" si="12"/>
        <v/>
      </c>
      <c r="T833" s="93">
        <v>39147</v>
      </c>
      <c r="U833" s="57">
        <v>19.468963500000001</v>
      </c>
      <c r="V833" s="57">
        <v>9.3475000000000001</v>
      </c>
      <c r="W833" s="57">
        <v>22.28875</v>
      </c>
      <c r="X833" s="57">
        <v>27.463750000000001</v>
      </c>
    </row>
    <row r="834" spans="11:24" x14ac:dyDescent="0.45">
      <c r="K834" s="93"/>
      <c r="S834" s="57" t="str">
        <f t="shared" si="12"/>
        <v/>
      </c>
      <c r="T834" s="93">
        <v>39148</v>
      </c>
      <c r="U834" s="57">
        <v>13.975313749999998</v>
      </c>
      <c r="V834" s="57">
        <v>9.0587499999999999</v>
      </c>
      <c r="W834" s="57">
        <v>20.982500000000002</v>
      </c>
      <c r="X834" s="57">
        <v>25.395</v>
      </c>
    </row>
    <row r="835" spans="11:24" x14ac:dyDescent="0.45">
      <c r="K835" s="93"/>
      <c r="S835" s="57" t="str">
        <f t="shared" si="12"/>
        <v/>
      </c>
      <c r="T835" s="93">
        <v>39149</v>
      </c>
      <c r="U835" s="57">
        <v>12.430040000000002</v>
      </c>
      <c r="V835" s="57">
        <v>6.2875000000000005</v>
      </c>
      <c r="W835" s="57">
        <v>20.286249999999999</v>
      </c>
      <c r="X835" s="57">
        <v>25.588750000000001</v>
      </c>
    </row>
    <row r="836" spans="11:24" x14ac:dyDescent="0.45">
      <c r="K836" s="93"/>
      <c r="S836" s="57" t="str">
        <f t="shared" si="12"/>
        <v/>
      </c>
      <c r="T836" s="93">
        <v>39150</v>
      </c>
      <c r="U836" s="57">
        <v>12.503430000000002</v>
      </c>
      <c r="V836" s="57">
        <v>8.39</v>
      </c>
      <c r="W836" s="57">
        <v>22.895</v>
      </c>
      <c r="X836" s="57">
        <v>27.785000000000004</v>
      </c>
    </row>
    <row r="837" spans="11:24" x14ac:dyDescent="0.45">
      <c r="K837" s="93"/>
      <c r="S837" s="57" t="str">
        <f t="shared" si="12"/>
        <v/>
      </c>
      <c r="T837" s="93">
        <v>39153</v>
      </c>
      <c r="U837" s="57">
        <v>15.656181475</v>
      </c>
      <c r="V837" s="57">
        <v>11.51125</v>
      </c>
      <c r="W837" s="57">
        <v>24.385624999999997</v>
      </c>
      <c r="X837" s="57">
        <v>28.875625000000003</v>
      </c>
    </row>
    <row r="838" spans="11:24" x14ac:dyDescent="0.45">
      <c r="K838" s="93"/>
      <c r="S838" s="57" t="str">
        <f t="shared" si="12"/>
        <v/>
      </c>
      <c r="T838" s="93">
        <v>39154</v>
      </c>
      <c r="U838" s="57">
        <v>21.385349999999999</v>
      </c>
      <c r="V838" s="57">
        <v>6.43</v>
      </c>
      <c r="W838" s="57">
        <v>19.732500000000002</v>
      </c>
      <c r="X838" s="57">
        <v>25.330000000000002</v>
      </c>
    </row>
    <row r="839" spans="11:24" x14ac:dyDescent="0.45">
      <c r="K839" s="93"/>
      <c r="S839" s="57" t="str">
        <f t="shared" ref="S839:S902" si="13">RIGHT((IF(AND(MONTH(T839)=1,OR(DAY(T839)=1,DAY(T839)=4),ISEVEN(TEXT(T839,"yyyy"))),TEXT(T839,"yyyy"),"")),2)</f>
        <v/>
      </c>
      <c r="T839" s="93">
        <v>39155</v>
      </c>
      <c r="U839" s="57">
        <v>21.197377500000002</v>
      </c>
      <c r="V839" s="57">
        <v>9.2112499999999997</v>
      </c>
      <c r="W839" s="57">
        <v>23.27375</v>
      </c>
      <c r="X839" s="57">
        <v>26.740000000000002</v>
      </c>
    </row>
    <row r="840" spans="11:24" x14ac:dyDescent="0.45">
      <c r="K840" s="93"/>
      <c r="S840" s="57" t="str">
        <f t="shared" si="13"/>
        <v/>
      </c>
      <c r="T840" s="93">
        <v>39156</v>
      </c>
      <c r="U840" s="57">
        <v>19.563234999999999</v>
      </c>
      <c r="V840" s="57">
        <v>7.7199999999999989</v>
      </c>
      <c r="W840" s="57">
        <v>21.905000000000001</v>
      </c>
      <c r="X840" s="57">
        <v>24.697499999999998</v>
      </c>
    </row>
    <row r="841" spans="11:24" x14ac:dyDescent="0.45">
      <c r="K841" s="93"/>
      <c r="S841" s="57" t="str">
        <f t="shared" si="13"/>
        <v/>
      </c>
      <c r="T841" s="93">
        <v>39157</v>
      </c>
      <c r="U841" s="57">
        <v>18.841582500000001</v>
      </c>
      <c r="V841" s="57">
        <v>5.62</v>
      </c>
      <c r="W841" s="57">
        <v>20.48875</v>
      </c>
      <c r="X841" s="57">
        <v>24.315000000000001</v>
      </c>
    </row>
    <row r="842" spans="11:24" x14ac:dyDescent="0.45">
      <c r="K842" s="93"/>
      <c r="S842" s="57" t="str">
        <f t="shared" si="13"/>
        <v/>
      </c>
      <c r="T842" s="93">
        <v>39160</v>
      </c>
      <c r="U842" s="57">
        <v>19.410187499999999</v>
      </c>
      <c r="V842" s="57">
        <v>7.7449999999999992</v>
      </c>
      <c r="W842" s="57">
        <v>21.8675</v>
      </c>
      <c r="X842" s="57">
        <v>24.9</v>
      </c>
    </row>
    <row r="843" spans="11:24" x14ac:dyDescent="0.45">
      <c r="K843" s="93"/>
      <c r="S843" s="57" t="str">
        <f t="shared" si="13"/>
        <v/>
      </c>
      <c r="T843" s="93">
        <v>39161</v>
      </c>
      <c r="U843" s="57">
        <v>23.651999999999997</v>
      </c>
      <c r="V843" s="57">
        <v>9.0499999999999989</v>
      </c>
      <c r="W843" s="57">
        <v>20.91</v>
      </c>
      <c r="X843" s="57">
        <v>23.942500000000003</v>
      </c>
    </row>
    <row r="844" spans="11:24" x14ac:dyDescent="0.45">
      <c r="K844" s="93"/>
      <c r="S844" s="57" t="str">
        <f t="shared" si="13"/>
        <v/>
      </c>
      <c r="T844" s="93">
        <v>39162</v>
      </c>
      <c r="U844" s="57">
        <v>17.184194999999999</v>
      </c>
      <c r="V844" s="57">
        <v>9.8099999999999987</v>
      </c>
      <c r="W844" s="57">
        <v>19.412499999999998</v>
      </c>
      <c r="X844" s="57">
        <v>22.364999999999998</v>
      </c>
    </row>
    <row r="845" spans="11:24" x14ac:dyDescent="0.45">
      <c r="K845" s="93"/>
      <c r="S845" s="57" t="str">
        <f t="shared" si="13"/>
        <v/>
      </c>
      <c r="T845" s="93">
        <v>39163</v>
      </c>
      <c r="U845" s="57">
        <v>16.545876249999999</v>
      </c>
      <c r="V845" s="57">
        <v>8.0875000000000004</v>
      </c>
      <c r="W845" s="57">
        <v>20.280625000000001</v>
      </c>
      <c r="X845" s="57">
        <v>23.830000000000002</v>
      </c>
    </row>
    <row r="846" spans="11:24" x14ac:dyDescent="0.45">
      <c r="K846" s="93"/>
      <c r="S846" s="57" t="str">
        <f t="shared" si="13"/>
        <v/>
      </c>
      <c r="T846" s="93">
        <v>39164</v>
      </c>
      <c r="U846" s="57">
        <v>14.996506500000001</v>
      </c>
      <c r="V846" s="57">
        <v>10.130000000000001</v>
      </c>
      <c r="W846" s="57">
        <v>21.215</v>
      </c>
      <c r="X846" s="57">
        <v>25.509999999999998</v>
      </c>
    </row>
    <row r="847" spans="11:24" x14ac:dyDescent="0.45">
      <c r="K847" s="93"/>
      <c r="S847" s="57" t="str">
        <f t="shared" si="13"/>
        <v/>
      </c>
      <c r="T847" s="93">
        <v>39167</v>
      </c>
      <c r="U847" s="57">
        <v>19.107444999999998</v>
      </c>
      <c r="V847" s="57">
        <v>11.815</v>
      </c>
      <c r="W847" s="57">
        <v>21.155000000000001</v>
      </c>
      <c r="X847" s="57">
        <v>24.917499999999997</v>
      </c>
    </row>
    <row r="848" spans="11:24" x14ac:dyDescent="0.45">
      <c r="K848" s="93"/>
      <c r="S848" s="57" t="str">
        <f t="shared" si="13"/>
        <v/>
      </c>
      <c r="T848" s="93">
        <v>39168</v>
      </c>
      <c r="U848" s="57">
        <v>12.685994249999998</v>
      </c>
      <c r="V848" s="57">
        <v>6.2643749999999994</v>
      </c>
      <c r="W848" s="57">
        <v>19.035625</v>
      </c>
      <c r="X848" s="57">
        <v>23.555</v>
      </c>
    </row>
    <row r="849" spans="11:24" x14ac:dyDescent="0.45">
      <c r="K849" s="93"/>
      <c r="S849" s="57" t="str">
        <f t="shared" si="13"/>
        <v/>
      </c>
      <c r="T849" s="93">
        <v>39169</v>
      </c>
      <c r="U849" s="57">
        <v>15.202598000000002</v>
      </c>
      <c r="V849" s="57">
        <v>7.4674999999999994</v>
      </c>
      <c r="W849" s="57">
        <v>20.62</v>
      </c>
      <c r="X849" s="57">
        <v>25.497499999999999</v>
      </c>
    </row>
    <row r="850" spans="11:24" x14ac:dyDescent="0.45">
      <c r="K850" s="93"/>
      <c r="S850" s="57" t="str">
        <f t="shared" si="13"/>
        <v/>
      </c>
      <c r="T850" s="93">
        <v>39170</v>
      </c>
      <c r="U850" s="57">
        <v>14.507108000000001</v>
      </c>
      <c r="V850" s="57">
        <v>7.2537500000000001</v>
      </c>
      <c r="W850" s="57">
        <v>20.081250000000001</v>
      </c>
      <c r="X850" s="57">
        <v>24.704999999999998</v>
      </c>
    </row>
    <row r="851" spans="11:24" x14ac:dyDescent="0.45">
      <c r="K851" s="93"/>
      <c r="S851" s="57" t="str">
        <f t="shared" si="13"/>
        <v/>
      </c>
      <c r="T851" s="93">
        <v>39171</v>
      </c>
      <c r="U851" s="57">
        <v>16.380786499999999</v>
      </c>
      <c r="V851" s="57">
        <v>5.6892499999999995</v>
      </c>
      <c r="W851" s="57">
        <v>18.727499999999999</v>
      </c>
      <c r="X851" s="57">
        <v>23.2</v>
      </c>
    </row>
    <row r="852" spans="11:24" x14ac:dyDescent="0.45">
      <c r="K852" s="93"/>
      <c r="S852" s="57" t="str">
        <f t="shared" si="13"/>
        <v/>
      </c>
      <c r="T852" s="93">
        <v>39174</v>
      </c>
      <c r="U852" s="57">
        <v>15.061164</v>
      </c>
      <c r="V852" s="57">
        <v>5.5625</v>
      </c>
      <c r="W852" s="57">
        <v>18.977500000000003</v>
      </c>
      <c r="X852" s="57">
        <v>23.66375</v>
      </c>
    </row>
    <row r="853" spans="11:24" x14ac:dyDescent="0.45">
      <c r="K853" s="93"/>
      <c r="S853" s="57" t="str">
        <f t="shared" si="13"/>
        <v/>
      </c>
      <c r="T853" s="93">
        <v>39175</v>
      </c>
      <c r="U853" s="57">
        <v>15.145611499999999</v>
      </c>
      <c r="V853" s="57">
        <v>5.96</v>
      </c>
      <c r="W853" s="57">
        <v>21.022500000000001</v>
      </c>
      <c r="X853" s="57">
        <v>24.689999999999998</v>
      </c>
    </row>
    <row r="854" spans="11:24" x14ac:dyDescent="0.45">
      <c r="K854" s="93"/>
      <c r="S854" s="57" t="str">
        <f t="shared" si="13"/>
        <v/>
      </c>
      <c r="T854" s="93">
        <v>39176</v>
      </c>
      <c r="U854" s="57">
        <v>15.303576250000001</v>
      </c>
      <c r="V854" s="57">
        <v>7.77</v>
      </c>
      <c r="W854" s="57">
        <v>18.43</v>
      </c>
      <c r="X854" s="57">
        <v>23.716250000000002</v>
      </c>
    </row>
    <row r="855" spans="11:24" x14ac:dyDescent="0.45">
      <c r="K855" s="93"/>
      <c r="S855" s="57" t="str">
        <f t="shared" si="13"/>
        <v/>
      </c>
      <c r="T855" s="93">
        <v>39177</v>
      </c>
      <c r="U855" s="57">
        <v>14.923025249999998</v>
      </c>
      <c r="V855" s="57">
        <v>6.95</v>
      </c>
      <c r="W855" s="57">
        <v>20.1675</v>
      </c>
      <c r="X855" s="57">
        <v>25.083333333333332</v>
      </c>
    </row>
    <row r="856" spans="11:24" x14ac:dyDescent="0.45">
      <c r="K856" s="93"/>
      <c r="S856" s="57" t="str">
        <f t="shared" si="13"/>
        <v/>
      </c>
      <c r="T856" s="93">
        <v>39178</v>
      </c>
      <c r="U856" s="57">
        <v>15.455205249999999</v>
      </c>
      <c r="V856" s="57">
        <v>7.416666666666667</v>
      </c>
      <c r="W856" s="57">
        <v>19.755000000000003</v>
      </c>
      <c r="X856" s="57">
        <v>25.656666666666666</v>
      </c>
    </row>
    <row r="857" spans="11:24" x14ac:dyDescent="0.45">
      <c r="K857" s="93"/>
      <c r="S857" s="57" t="str">
        <f t="shared" si="13"/>
        <v/>
      </c>
      <c r="T857" s="93">
        <v>39181</v>
      </c>
      <c r="U857" s="57">
        <v>13.595236</v>
      </c>
      <c r="V857" s="57">
        <v>10.2575</v>
      </c>
      <c r="W857" s="57">
        <v>20.844374999999999</v>
      </c>
      <c r="X857" s="57">
        <v>25.566249999999997</v>
      </c>
    </row>
    <row r="858" spans="11:24" x14ac:dyDescent="0.45">
      <c r="K858" s="93"/>
      <c r="S858" s="57" t="str">
        <f t="shared" si="13"/>
        <v/>
      </c>
      <c r="T858" s="93">
        <v>39182</v>
      </c>
      <c r="U858" s="57">
        <v>15.47089675</v>
      </c>
      <c r="V858" s="57">
        <v>9.1524999999999999</v>
      </c>
      <c r="W858" s="57">
        <v>19.762499999999999</v>
      </c>
      <c r="X858" s="57">
        <v>24.286250000000003</v>
      </c>
    </row>
    <row r="859" spans="11:24" x14ac:dyDescent="0.45">
      <c r="K859" s="93"/>
      <c r="S859" s="57" t="str">
        <f t="shared" si="13"/>
        <v/>
      </c>
      <c r="T859" s="93">
        <v>39183</v>
      </c>
      <c r="U859" s="57">
        <v>18.63936</v>
      </c>
      <c r="V859" s="57">
        <v>10.899999999999999</v>
      </c>
      <c r="W859" s="57">
        <v>21.197499999999998</v>
      </c>
      <c r="X859" s="57">
        <v>24.893750000000001</v>
      </c>
    </row>
    <row r="860" spans="11:24" x14ac:dyDescent="0.45">
      <c r="K860" s="93"/>
      <c r="S860" s="57" t="str">
        <f t="shared" si="13"/>
        <v/>
      </c>
      <c r="T860" s="93">
        <v>39184</v>
      </c>
      <c r="U860" s="57">
        <v>15.171898749999999</v>
      </c>
      <c r="V860" s="57">
        <v>9.2337499999999988</v>
      </c>
      <c r="W860" s="57">
        <v>19.950000000000003</v>
      </c>
      <c r="X860" s="57">
        <v>24.07</v>
      </c>
    </row>
    <row r="861" spans="11:24" x14ac:dyDescent="0.45">
      <c r="K861" s="93"/>
      <c r="S861" s="57" t="str">
        <f t="shared" si="13"/>
        <v/>
      </c>
      <c r="T861" s="93">
        <v>39185</v>
      </c>
      <c r="U861" s="57">
        <v>25.222602500000001</v>
      </c>
      <c r="V861" s="57">
        <v>10.7125</v>
      </c>
      <c r="W861" s="57">
        <v>19.517500000000002</v>
      </c>
      <c r="X861" s="57">
        <v>23.337499999999999</v>
      </c>
    </row>
    <row r="862" spans="11:24" x14ac:dyDescent="0.45">
      <c r="K862" s="93"/>
      <c r="S862" s="57" t="str">
        <f t="shared" si="13"/>
        <v/>
      </c>
      <c r="T862" s="93">
        <v>39188</v>
      </c>
      <c r="U862" s="57">
        <v>16.569222499999999</v>
      </c>
      <c r="V862" s="57">
        <v>9.6</v>
      </c>
      <c r="W862" s="57">
        <v>18.372500000000002</v>
      </c>
      <c r="X862" s="57">
        <v>22.262499999999999</v>
      </c>
    </row>
    <row r="863" spans="11:24" x14ac:dyDescent="0.45">
      <c r="K863" s="93"/>
      <c r="S863" s="57" t="str">
        <f t="shared" si="13"/>
        <v/>
      </c>
      <c r="T863" s="93">
        <v>39189</v>
      </c>
      <c r="U863" s="57">
        <v>18.698625</v>
      </c>
      <c r="V863" s="57">
        <v>9.6399999999999988</v>
      </c>
      <c r="W863" s="57">
        <v>18.759999999999998</v>
      </c>
      <c r="X863" s="57">
        <v>22.328749999999999</v>
      </c>
    </row>
    <row r="864" spans="11:24" x14ac:dyDescent="0.45">
      <c r="K864" s="93"/>
      <c r="S864" s="57" t="str">
        <f t="shared" si="13"/>
        <v/>
      </c>
      <c r="T864" s="93">
        <v>39190</v>
      </c>
      <c r="U864" s="57">
        <v>18.823107499999999</v>
      </c>
      <c r="V864" s="57">
        <v>9.2850000000000001</v>
      </c>
      <c r="W864" s="57">
        <v>18.967500000000001</v>
      </c>
      <c r="X864" s="57">
        <v>22.020000000000003</v>
      </c>
    </row>
    <row r="865" spans="11:24" x14ac:dyDescent="0.45">
      <c r="K865" s="93"/>
      <c r="S865" s="57" t="str">
        <f t="shared" si="13"/>
        <v/>
      </c>
      <c r="T865" s="93">
        <v>39191</v>
      </c>
      <c r="U865" s="57">
        <v>17.541223000000002</v>
      </c>
      <c r="V865" s="57">
        <v>9.6624999999999996</v>
      </c>
      <c r="W865" s="57">
        <v>20.41</v>
      </c>
      <c r="X865" s="57">
        <v>23.311250000000001</v>
      </c>
    </row>
    <row r="866" spans="11:24" x14ac:dyDescent="0.45">
      <c r="K866" s="93"/>
      <c r="S866" s="57" t="str">
        <f t="shared" si="13"/>
        <v/>
      </c>
      <c r="T866" s="93">
        <v>39192</v>
      </c>
      <c r="U866" s="57">
        <v>19.574695000000002</v>
      </c>
      <c r="V866" s="57">
        <v>9.1449999999999996</v>
      </c>
      <c r="W866" s="57">
        <v>18.41</v>
      </c>
      <c r="X866" s="57">
        <v>23.122500000000002</v>
      </c>
    </row>
    <row r="867" spans="11:24" x14ac:dyDescent="0.45">
      <c r="K867" s="93"/>
      <c r="S867" s="57" t="str">
        <f t="shared" si="13"/>
        <v/>
      </c>
      <c r="T867" s="93">
        <v>39195</v>
      </c>
      <c r="U867" s="57">
        <v>19.383369999999999</v>
      </c>
      <c r="V867" s="57">
        <v>8.6125000000000007</v>
      </c>
      <c r="W867" s="57">
        <v>18.835000000000001</v>
      </c>
      <c r="X867" s="57">
        <v>22.155000000000001</v>
      </c>
    </row>
    <row r="868" spans="11:24" x14ac:dyDescent="0.45">
      <c r="K868" s="93"/>
      <c r="S868" s="57" t="str">
        <f t="shared" si="13"/>
        <v/>
      </c>
      <c r="T868" s="93">
        <v>39196</v>
      </c>
      <c r="U868" s="57">
        <v>26.327517499999999</v>
      </c>
      <c r="V868" s="57">
        <v>8.3775000000000013</v>
      </c>
      <c r="W868" s="57">
        <v>19.988750000000003</v>
      </c>
      <c r="X868" s="57">
        <v>23.1675</v>
      </c>
    </row>
    <row r="869" spans="11:24" x14ac:dyDescent="0.45">
      <c r="K869" s="93"/>
      <c r="S869" s="57" t="str">
        <f t="shared" si="13"/>
        <v/>
      </c>
      <c r="T869" s="93">
        <v>39197</v>
      </c>
      <c r="U869" s="57">
        <v>23.467992500000001</v>
      </c>
      <c r="V869" s="57">
        <v>5.2025000000000006</v>
      </c>
      <c r="W869" s="57">
        <v>21.782499999999999</v>
      </c>
      <c r="X869" s="57">
        <v>23.811250000000001</v>
      </c>
    </row>
    <row r="870" spans="11:24" x14ac:dyDescent="0.45">
      <c r="K870" s="93"/>
      <c r="S870" s="57" t="str">
        <f t="shared" si="13"/>
        <v/>
      </c>
      <c r="T870" s="93">
        <v>39198</v>
      </c>
      <c r="U870" s="57">
        <v>23.338359999999998</v>
      </c>
      <c r="V870" s="57">
        <v>7.0024999999999995</v>
      </c>
      <c r="W870" s="57">
        <v>22.553750000000001</v>
      </c>
      <c r="X870" s="57">
        <v>25.467500000000001</v>
      </c>
    </row>
    <row r="871" spans="11:24" x14ac:dyDescent="0.45">
      <c r="K871" s="93"/>
      <c r="S871" s="57" t="str">
        <f t="shared" si="13"/>
        <v/>
      </c>
      <c r="T871" s="93">
        <v>39199</v>
      </c>
      <c r="U871" s="57">
        <v>28.150275000000001</v>
      </c>
      <c r="V871" s="57">
        <v>6.4881250000000001</v>
      </c>
      <c r="W871" s="57">
        <v>23.021875000000001</v>
      </c>
      <c r="X871" s="57">
        <v>25.108750000000001</v>
      </c>
    </row>
    <row r="872" spans="11:24" x14ac:dyDescent="0.45">
      <c r="K872" s="93"/>
      <c r="S872" s="57" t="str">
        <f t="shared" si="13"/>
        <v/>
      </c>
      <c r="T872" s="93">
        <v>39202</v>
      </c>
      <c r="U872" s="57">
        <v>21.42014</v>
      </c>
      <c r="V872" s="57">
        <v>8.6237499999999994</v>
      </c>
      <c r="W872" s="57">
        <v>18.943333333333332</v>
      </c>
      <c r="X872" s="57">
        <v>19.881250000000001</v>
      </c>
    </row>
    <row r="873" spans="11:24" x14ac:dyDescent="0.45">
      <c r="K873" s="93"/>
      <c r="S873" s="57" t="str">
        <f t="shared" si="13"/>
        <v/>
      </c>
      <c r="T873" s="93">
        <v>39203</v>
      </c>
      <c r="U873" s="57">
        <v>27.410477499999999</v>
      </c>
      <c r="V873" s="57">
        <v>8.5449999999999999</v>
      </c>
      <c r="W873" s="57">
        <v>21.655000000000001</v>
      </c>
      <c r="X873" s="57">
        <v>22.192499999999999</v>
      </c>
    </row>
    <row r="874" spans="11:24" x14ac:dyDescent="0.45">
      <c r="K874" s="93"/>
      <c r="S874" s="57" t="str">
        <f t="shared" si="13"/>
        <v/>
      </c>
      <c r="T874" s="93">
        <v>39204</v>
      </c>
      <c r="U874" s="57">
        <v>27.229567499999998</v>
      </c>
      <c r="V874" s="57">
        <v>6.8624999999999998</v>
      </c>
      <c r="W874" s="57">
        <v>22.4175</v>
      </c>
      <c r="X874" s="57">
        <v>21.145</v>
      </c>
    </row>
    <row r="875" spans="11:24" x14ac:dyDescent="0.45">
      <c r="K875" s="93"/>
      <c r="S875" s="57" t="str">
        <f t="shared" si="13"/>
        <v/>
      </c>
      <c r="T875" s="93">
        <v>39205</v>
      </c>
      <c r="U875" s="57">
        <v>24.662207500000001</v>
      </c>
      <c r="V875" s="57">
        <v>8.9625000000000004</v>
      </c>
      <c r="W875" s="57">
        <v>22.115000000000002</v>
      </c>
      <c r="X875" s="57">
        <v>21.324999999999999</v>
      </c>
    </row>
    <row r="876" spans="11:24" x14ac:dyDescent="0.45">
      <c r="K876" s="93"/>
      <c r="S876" s="57" t="str">
        <f t="shared" si="13"/>
        <v/>
      </c>
      <c r="T876" s="93">
        <v>39206</v>
      </c>
      <c r="U876" s="57">
        <v>24.455539999999999</v>
      </c>
      <c r="V876" s="57">
        <v>6.0466666666666669</v>
      </c>
      <c r="W876" s="57">
        <v>22.656666666666666</v>
      </c>
      <c r="X876" s="57">
        <v>31.245000000000001</v>
      </c>
    </row>
    <row r="877" spans="11:24" x14ac:dyDescent="0.45">
      <c r="K877" s="93"/>
      <c r="S877" s="57" t="str">
        <f t="shared" si="13"/>
        <v/>
      </c>
      <c r="T877" s="93">
        <v>39209</v>
      </c>
      <c r="U877" s="57">
        <v>19.620409749999997</v>
      </c>
      <c r="V877" s="57">
        <v>6.5649999999999995</v>
      </c>
      <c r="W877" s="57">
        <v>22.504999999999999</v>
      </c>
      <c r="X877" s="57">
        <v>22.1875</v>
      </c>
    </row>
    <row r="878" spans="11:24" x14ac:dyDescent="0.45">
      <c r="K878" s="93"/>
      <c r="S878" s="57" t="str">
        <f t="shared" si="13"/>
        <v/>
      </c>
      <c r="T878" s="93">
        <v>39210</v>
      </c>
      <c r="U878" s="57">
        <v>30.116229999999998</v>
      </c>
      <c r="V878" s="57">
        <v>7.25</v>
      </c>
      <c r="W878" s="57">
        <v>22.355</v>
      </c>
      <c r="X878" s="57">
        <v>22.865000000000002</v>
      </c>
    </row>
    <row r="879" spans="11:24" x14ac:dyDescent="0.45">
      <c r="K879" s="93"/>
      <c r="S879" s="57" t="str">
        <f t="shared" si="13"/>
        <v/>
      </c>
      <c r="T879" s="93">
        <v>39211</v>
      </c>
      <c r="U879" s="57">
        <v>29.268170000000001</v>
      </c>
      <c r="V879" s="57">
        <v>7.0025000000000004</v>
      </c>
      <c r="W879" s="57">
        <v>23.0825</v>
      </c>
      <c r="X879" s="57">
        <v>23.824999999999999</v>
      </c>
    </row>
    <row r="880" spans="11:24" x14ac:dyDescent="0.45">
      <c r="K880" s="93"/>
      <c r="S880" s="57" t="str">
        <f t="shared" si="13"/>
        <v/>
      </c>
      <c r="T880" s="93">
        <v>39212</v>
      </c>
      <c r="U880" s="57">
        <v>27.659352500000001</v>
      </c>
      <c r="V880" s="57">
        <v>6.1131250000000001</v>
      </c>
      <c r="W880" s="57">
        <v>21.035625</v>
      </c>
      <c r="X880" s="57">
        <v>22.513124999999999</v>
      </c>
    </row>
    <row r="881" spans="11:24" x14ac:dyDescent="0.45">
      <c r="K881" s="93"/>
      <c r="S881" s="57" t="str">
        <f t="shared" si="13"/>
        <v/>
      </c>
      <c r="T881" s="93">
        <v>39213</v>
      </c>
      <c r="U881" s="57">
        <v>34.073419999999999</v>
      </c>
      <c r="V881" s="57">
        <v>3.9550000000000001</v>
      </c>
      <c r="W881" s="57">
        <v>22.695</v>
      </c>
      <c r="X881" s="57">
        <v>22.647500000000001</v>
      </c>
    </row>
    <row r="882" spans="11:24" x14ac:dyDescent="0.45">
      <c r="K882" s="93"/>
      <c r="S882" s="57" t="str">
        <f t="shared" si="13"/>
        <v/>
      </c>
      <c r="T882" s="93">
        <v>39216</v>
      </c>
      <c r="U882" s="57">
        <v>33.985614999999996</v>
      </c>
      <c r="V882" s="57">
        <v>3.5687500000000001</v>
      </c>
      <c r="W882" s="57">
        <v>23.732500000000002</v>
      </c>
      <c r="X882" s="57">
        <v>23.37</v>
      </c>
    </row>
    <row r="883" spans="11:24" x14ac:dyDescent="0.45">
      <c r="K883" s="93"/>
      <c r="S883" s="57" t="str">
        <f t="shared" si="13"/>
        <v/>
      </c>
      <c r="T883" s="93">
        <v>39217</v>
      </c>
      <c r="U883" s="57">
        <v>46.637642499999998</v>
      </c>
      <c r="V883" s="57">
        <v>5.5025000000000004</v>
      </c>
      <c r="W883" s="57">
        <v>23.375</v>
      </c>
      <c r="X883" s="57">
        <v>21.236666666666668</v>
      </c>
    </row>
    <row r="884" spans="11:24" x14ac:dyDescent="0.45">
      <c r="K884" s="93"/>
      <c r="S884" s="57" t="str">
        <f t="shared" si="13"/>
        <v/>
      </c>
      <c r="T884" s="93">
        <v>39218</v>
      </c>
      <c r="U884" s="57">
        <v>38.2985525</v>
      </c>
      <c r="V884" s="57">
        <v>4.3187499999999996</v>
      </c>
      <c r="W884" s="57">
        <v>22.838749999999997</v>
      </c>
      <c r="X884" s="57">
        <v>23.243750000000002</v>
      </c>
    </row>
    <row r="885" spans="11:24" x14ac:dyDescent="0.45">
      <c r="K885" s="93"/>
      <c r="S885" s="57" t="str">
        <f t="shared" si="13"/>
        <v/>
      </c>
      <c r="T885" s="93">
        <v>39219</v>
      </c>
      <c r="U885" s="57">
        <v>35.372647499999999</v>
      </c>
      <c r="V885" s="57">
        <v>5.7637499999999999</v>
      </c>
      <c r="W885" s="57">
        <v>22.363333333333333</v>
      </c>
      <c r="X885" s="57">
        <v>24.310000000000002</v>
      </c>
    </row>
    <row r="886" spans="11:24" x14ac:dyDescent="0.45">
      <c r="K886" s="93"/>
      <c r="S886" s="57" t="str">
        <f t="shared" si="13"/>
        <v/>
      </c>
      <c r="T886" s="93">
        <v>39220</v>
      </c>
      <c r="U886" s="57">
        <v>36.84984</v>
      </c>
      <c r="V886" s="57">
        <v>6.7149999999999999</v>
      </c>
      <c r="W886" s="57">
        <v>24.152500000000003</v>
      </c>
      <c r="X886" s="57">
        <v>25.0275</v>
      </c>
    </row>
    <row r="887" spans="11:24" x14ac:dyDescent="0.45">
      <c r="K887" s="93"/>
      <c r="S887" s="57" t="str">
        <f t="shared" si="13"/>
        <v/>
      </c>
      <c r="T887" s="93">
        <v>39223</v>
      </c>
      <c r="U887" s="57">
        <v>30.9539525</v>
      </c>
      <c r="V887" s="57">
        <v>4.2050000000000001</v>
      </c>
      <c r="W887" s="57">
        <v>22.252499999999998</v>
      </c>
      <c r="X887" s="57">
        <v>23.887500000000003</v>
      </c>
    </row>
    <row r="888" spans="11:24" x14ac:dyDescent="0.45">
      <c r="K888" s="93"/>
      <c r="S888" s="57" t="str">
        <f t="shared" si="13"/>
        <v/>
      </c>
      <c r="T888" s="93">
        <v>39224</v>
      </c>
      <c r="U888" s="57">
        <v>37.011462499999993</v>
      </c>
      <c r="V888" s="57">
        <v>4.4474999999999998</v>
      </c>
      <c r="W888" s="57">
        <v>23.422499999999999</v>
      </c>
      <c r="X888" s="57">
        <v>24.497500000000002</v>
      </c>
    </row>
    <row r="889" spans="11:24" x14ac:dyDescent="0.45">
      <c r="K889" s="93"/>
      <c r="S889" s="57" t="str">
        <f t="shared" si="13"/>
        <v/>
      </c>
      <c r="T889" s="93">
        <v>39225</v>
      </c>
      <c r="U889" s="57">
        <v>28.675419999999999</v>
      </c>
      <c r="V889" s="57">
        <v>3.3737499999999994</v>
      </c>
      <c r="W889" s="57">
        <v>22.567500000000003</v>
      </c>
      <c r="X889" s="57">
        <v>23.852499999999999</v>
      </c>
    </row>
    <row r="890" spans="11:24" x14ac:dyDescent="0.45">
      <c r="K890" s="93"/>
      <c r="S890" s="57" t="str">
        <f t="shared" si="13"/>
        <v/>
      </c>
      <c r="T890" s="93">
        <v>39226</v>
      </c>
      <c r="U890" s="57">
        <v>29.185814999999998</v>
      </c>
      <c r="V890" s="57">
        <v>4.3125</v>
      </c>
      <c r="W890" s="57">
        <v>20.824999999999999</v>
      </c>
      <c r="X890" s="57">
        <v>22.887499999999999</v>
      </c>
    </row>
    <row r="891" spans="11:24" x14ac:dyDescent="0.45">
      <c r="K891" s="93"/>
      <c r="S891" s="57" t="str">
        <f t="shared" si="13"/>
        <v/>
      </c>
      <c r="T891" s="93">
        <v>39227</v>
      </c>
      <c r="U891" s="57">
        <v>28.5932675</v>
      </c>
      <c r="V891" s="57">
        <v>9.07</v>
      </c>
      <c r="W891" s="57">
        <v>28.395</v>
      </c>
      <c r="X891" s="57">
        <v>25.412500000000001</v>
      </c>
    </row>
    <row r="892" spans="11:24" x14ac:dyDescent="0.45">
      <c r="K892" s="93"/>
      <c r="S892" s="57" t="str">
        <f t="shared" si="13"/>
        <v/>
      </c>
      <c r="T892" s="93">
        <v>39230</v>
      </c>
      <c r="U892" s="57">
        <v>34.587509999999995</v>
      </c>
      <c r="V892" s="57">
        <v>1.91875</v>
      </c>
      <c r="W892" s="57">
        <v>23.537500000000001</v>
      </c>
      <c r="X892" s="57">
        <v>24.009999999999998</v>
      </c>
    </row>
    <row r="893" spans="11:24" x14ac:dyDescent="0.45">
      <c r="K893" s="93"/>
      <c r="S893" s="57" t="str">
        <f t="shared" si="13"/>
        <v/>
      </c>
      <c r="T893" s="93">
        <v>39231</v>
      </c>
      <c r="U893" s="57">
        <v>40.100200000000001</v>
      </c>
      <c r="V893" s="57">
        <v>4.4399999999999995</v>
      </c>
      <c r="W893" s="57">
        <v>22.532499999999999</v>
      </c>
      <c r="X893" s="57">
        <v>23.765000000000001</v>
      </c>
    </row>
    <row r="894" spans="11:24" x14ac:dyDescent="0.45">
      <c r="K894" s="93"/>
      <c r="S894" s="57" t="str">
        <f t="shared" si="13"/>
        <v/>
      </c>
      <c r="T894" s="93">
        <v>39232</v>
      </c>
      <c r="U894" s="57">
        <v>44.290892499999998</v>
      </c>
      <c r="V894" s="57">
        <v>3.9675000000000002</v>
      </c>
      <c r="W894" s="57">
        <v>22.824999999999999</v>
      </c>
      <c r="X894" s="57">
        <v>23.982499999999998</v>
      </c>
    </row>
    <row r="895" spans="11:24" x14ac:dyDescent="0.45">
      <c r="K895" s="93"/>
      <c r="S895" s="57" t="str">
        <f t="shared" si="13"/>
        <v/>
      </c>
      <c r="T895" s="93">
        <v>39233</v>
      </c>
      <c r="U895" s="57">
        <v>37.948765000000002</v>
      </c>
      <c r="V895" s="57">
        <v>3.4550000000000001</v>
      </c>
      <c r="W895" s="57">
        <v>23.1175</v>
      </c>
      <c r="X895" s="57">
        <v>23.6325</v>
      </c>
    </row>
    <row r="896" spans="11:24" x14ac:dyDescent="0.45">
      <c r="K896" s="93"/>
      <c r="S896" s="57" t="str">
        <f t="shared" si="13"/>
        <v/>
      </c>
      <c r="T896" s="93">
        <v>39234</v>
      </c>
      <c r="U896" s="57">
        <v>37.827200000000005</v>
      </c>
      <c r="V896" s="57">
        <v>4.9224999999999994</v>
      </c>
      <c r="W896" s="57">
        <v>23.434999999999999</v>
      </c>
      <c r="X896" s="57">
        <v>24.022500000000001</v>
      </c>
    </row>
    <row r="897" spans="11:24" x14ac:dyDescent="0.45">
      <c r="K897" s="93"/>
      <c r="S897" s="57" t="str">
        <f t="shared" si="13"/>
        <v/>
      </c>
      <c r="T897" s="93">
        <v>39237</v>
      </c>
      <c r="U897" s="57">
        <v>32.082844999999999</v>
      </c>
      <c r="V897" s="57">
        <v>4.76</v>
      </c>
      <c r="W897" s="57">
        <v>23.3825</v>
      </c>
      <c r="X897" s="57">
        <v>24.385000000000002</v>
      </c>
    </row>
    <row r="898" spans="11:24" x14ac:dyDescent="0.45">
      <c r="K898" s="93"/>
      <c r="S898" s="57" t="str">
        <f t="shared" si="13"/>
        <v/>
      </c>
      <c r="T898" s="93">
        <v>39238</v>
      </c>
      <c r="U898" s="57">
        <v>39.034457500000002</v>
      </c>
      <c r="V898" s="57">
        <v>7.3699999999999992</v>
      </c>
      <c r="W898" s="57">
        <v>24.8</v>
      </c>
      <c r="X898" s="57">
        <v>25.814999999999998</v>
      </c>
    </row>
    <row r="899" spans="11:24" x14ac:dyDescent="0.45">
      <c r="K899" s="93"/>
      <c r="S899" s="57" t="str">
        <f t="shared" si="13"/>
        <v/>
      </c>
      <c r="T899" s="93">
        <v>39239</v>
      </c>
      <c r="U899" s="57">
        <v>34.8835275</v>
      </c>
      <c r="V899" s="57">
        <v>5.16</v>
      </c>
      <c r="W899" s="57">
        <v>23.824999999999999</v>
      </c>
      <c r="X899" s="57">
        <v>25.292499999999997</v>
      </c>
    </row>
    <row r="900" spans="11:24" x14ac:dyDescent="0.45">
      <c r="K900" s="93"/>
      <c r="S900" s="57" t="str">
        <f t="shared" si="13"/>
        <v/>
      </c>
      <c r="T900" s="93">
        <v>39240</v>
      </c>
      <c r="U900" s="57">
        <v>36.017242500000002</v>
      </c>
      <c r="V900" s="57">
        <v>8.0537500000000009</v>
      </c>
      <c r="W900" s="57">
        <v>26.65</v>
      </c>
      <c r="X900" s="57">
        <v>28.814999999999998</v>
      </c>
    </row>
    <row r="901" spans="11:24" x14ac:dyDescent="0.45">
      <c r="K901" s="93"/>
      <c r="S901" s="57" t="str">
        <f t="shared" si="13"/>
        <v/>
      </c>
      <c r="T901" s="93">
        <v>39241</v>
      </c>
      <c r="U901" s="57">
        <v>40.214627499999999</v>
      </c>
      <c r="V901" s="57">
        <v>8.375</v>
      </c>
      <c r="W901" s="57">
        <v>22.557500000000001</v>
      </c>
      <c r="X901" s="57">
        <v>26.033749999999998</v>
      </c>
    </row>
    <row r="902" spans="11:24" x14ac:dyDescent="0.45">
      <c r="K902" s="93"/>
      <c r="S902" s="57" t="str">
        <f t="shared" si="13"/>
        <v/>
      </c>
      <c r="T902" s="93">
        <v>39244</v>
      </c>
      <c r="U902" s="57">
        <v>42.378412499999996</v>
      </c>
      <c r="V902" s="57">
        <v>5.96</v>
      </c>
      <c r="W902" s="57">
        <v>24.959999999999997</v>
      </c>
      <c r="X902" s="57">
        <v>29.727499999999999</v>
      </c>
    </row>
    <row r="903" spans="11:24" x14ac:dyDescent="0.45">
      <c r="K903" s="93"/>
      <c r="S903" s="57" t="str">
        <f t="shared" ref="S903:S966" si="14">RIGHT((IF(AND(MONTH(T903)=1,OR(DAY(T903)=1,DAY(T903)=4),ISEVEN(TEXT(T903,"yyyy"))),TEXT(T903,"yyyy"),"")),2)</f>
        <v/>
      </c>
      <c r="T903" s="93">
        <v>39245</v>
      </c>
      <c r="U903" s="57">
        <v>56.626772500000001</v>
      </c>
      <c r="V903" s="57">
        <v>7.1249999999999991</v>
      </c>
      <c r="W903" s="57">
        <v>27.625</v>
      </c>
      <c r="X903" s="57">
        <v>30.796250000000001</v>
      </c>
    </row>
    <row r="904" spans="11:24" x14ac:dyDescent="0.45">
      <c r="K904" s="93"/>
      <c r="S904" s="57" t="str">
        <f t="shared" si="14"/>
        <v/>
      </c>
      <c r="T904" s="93">
        <v>39246</v>
      </c>
      <c r="U904" s="57">
        <v>45.31362</v>
      </c>
      <c r="V904" s="57">
        <v>5.9537500000000003</v>
      </c>
      <c r="W904" s="57">
        <v>21.631250000000001</v>
      </c>
      <c r="X904" s="57">
        <v>23.296250000000001</v>
      </c>
    </row>
    <row r="905" spans="11:24" x14ac:dyDescent="0.45">
      <c r="K905" s="93"/>
      <c r="S905" s="57" t="str">
        <f t="shared" si="14"/>
        <v/>
      </c>
      <c r="T905" s="93">
        <v>39247</v>
      </c>
      <c r="U905" s="57">
        <v>50.476100000000002</v>
      </c>
      <c r="V905" s="57">
        <v>5.0637500000000006</v>
      </c>
      <c r="W905" s="57">
        <v>23.307499999999997</v>
      </c>
      <c r="X905" s="57">
        <v>24.1875</v>
      </c>
    </row>
    <row r="906" spans="11:24" x14ac:dyDescent="0.45">
      <c r="K906" s="93"/>
      <c r="S906" s="57" t="str">
        <f t="shared" si="14"/>
        <v/>
      </c>
      <c r="T906" s="93">
        <v>39248</v>
      </c>
      <c r="U906" s="57">
        <v>46.254770000000001</v>
      </c>
      <c r="V906" s="57">
        <v>4.28125</v>
      </c>
      <c r="W906" s="57">
        <v>21.423750000000002</v>
      </c>
      <c r="X906" s="57">
        <v>20.946249999999999</v>
      </c>
    </row>
    <row r="907" spans="11:24" x14ac:dyDescent="0.45">
      <c r="K907" s="93"/>
      <c r="S907" s="57" t="str">
        <f t="shared" si="14"/>
        <v/>
      </c>
      <c r="T907" s="93">
        <v>39251</v>
      </c>
      <c r="U907" s="57">
        <v>37.878982499999999</v>
      </c>
      <c r="V907" s="57">
        <v>3.0512500000000005</v>
      </c>
      <c r="W907" s="57">
        <v>21.349999999999998</v>
      </c>
      <c r="X907" s="57">
        <v>20.967499999999998</v>
      </c>
    </row>
    <row r="908" spans="11:24" x14ac:dyDescent="0.45">
      <c r="K908" s="93"/>
      <c r="S908" s="57" t="str">
        <f t="shared" si="14"/>
        <v/>
      </c>
      <c r="T908" s="93">
        <v>39252</v>
      </c>
      <c r="U908" s="57">
        <v>40.377232500000005</v>
      </c>
      <c r="V908" s="57">
        <v>14.958333333333334</v>
      </c>
      <c r="W908" s="57">
        <v>23.3</v>
      </c>
      <c r="X908" s="57">
        <v>22.598750000000003</v>
      </c>
    </row>
    <row r="909" spans="11:24" x14ac:dyDescent="0.45">
      <c r="K909" s="93"/>
      <c r="S909" s="57" t="str">
        <f t="shared" si="14"/>
        <v/>
      </c>
      <c r="T909" s="93">
        <v>39253</v>
      </c>
      <c r="U909" s="57">
        <v>38.9958825</v>
      </c>
      <c r="V909" s="57">
        <v>5.4787499999999998</v>
      </c>
      <c r="W909" s="57">
        <v>25.75375</v>
      </c>
      <c r="X909" s="57">
        <v>24.650625000000002</v>
      </c>
    </row>
    <row r="910" spans="11:24" x14ac:dyDescent="0.45">
      <c r="K910" s="93"/>
      <c r="S910" s="57" t="str">
        <f t="shared" si="14"/>
        <v/>
      </c>
      <c r="T910" s="93">
        <v>39254</v>
      </c>
      <c r="U910" s="57">
        <v>37.5868775</v>
      </c>
      <c r="V910" s="57">
        <v>4.79</v>
      </c>
      <c r="W910" s="57">
        <v>26.857500000000002</v>
      </c>
      <c r="X910" s="57">
        <v>24.712499999999999</v>
      </c>
    </row>
    <row r="911" spans="11:24" x14ac:dyDescent="0.45">
      <c r="K911" s="93"/>
      <c r="S911" s="57" t="str">
        <f t="shared" si="14"/>
        <v/>
      </c>
      <c r="T911" s="93">
        <v>39255</v>
      </c>
      <c r="U911" s="57">
        <v>31.906692500000002</v>
      </c>
      <c r="V911" s="57">
        <v>2.5537500000000004</v>
      </c>
      <c r="W911" s="57">
        <v>26.144999999999996</v>
      </c>
      <c r="X911" s="57">
        <v>23.862500000000001</v>
      </c>
    </row>
    <row r="912" spans="11:24" x14ac:dyDescent="0.45">
      <c r="K912" s="93"/>
      <c r="S912" s="57" t="str">
        <f t="shared" si="14"/>
        <v/>
      </c>
      <c r="T912" s="93">
        <v>39258</v>
      </c>
      <c r="U912" s="57">
        <v>30.616235</v>
      </c>
      <c r="V912" s="57">
        <v>2.9449999999999994</v>
      </c>
      <c r="W912" s="57">
        <v>25.862500000000001</v>
      </c>
      <c r="X912" s="57">
        <v>23.675000000000004</v>
      </c>
    </row>
    <row r="913" spans="11:24" x14ac:dyDescent="0.45">
      <c r="K913" s="93"/>
      <c r="S913" s="57" t="str">
        <f t="shared" si="14"/>
        <v/>
      </c>
      <c r="T913" s="93">
        <v>39259</v>
      </c>
      <c r="U913" s="57">
        <v>35.471854999999998</v>
      </c>
      <c r="V913" s="57">
        <v>-0.78999999999999937</v>
      </c>
      <c r="W913" s="57">
        <v>23.653749999999999</v>
      </c>
      <c r="X913" s="57">
        <v>21.490000000000002</v>
      </c>
    </row>
    <row r="914" spans="11:24" x14ac:dyDescent="0.45">
      <c r="K914" s="93"/>
      <c r="S914" s="57" t="str">
        <f t="shared" si="14"/>
        <v/>
      </c>
      <c r="T914" s="93">
        <v>39260</v>
      </c>
      <c r="U914" s="57">
        <v>37.193934999999996</v>
      </c>
      <c r="V914" s="57">
        <v>1.6943750000000004</v>
      </c>
      <c r="W914" s="57">
        <v>27.331875</v>
      </c>
      <c r="X914" s="57">
        <v>24.239374999999999</v>
      </c>
    </row>
    <row r="915" spans="11:24" x14ac:dyDescent="0.45">
      <c r="K915" s="93"/>
      <c r="S915" s="57" t="str">
        <f t="shared" si="14"/>
        <v/>
      </c>
      <c r="T915" s="93">
        <v>39261</v>
      </c>
      <c r="U915" s="57">
        <v>33.329247500000001</v>
      </c>
      <c r="V915" s="57">
        <v>1.4281249999999996</v>
      </c>
      <c r="W915" s="57">
        <v>28.124375000000001</v>
      </c>
      <c r="X915" s="57">
        <v>31.33</v>
      </c>
    </row>
    <row r="916" spans="11:24" x14ac:dyDescent="0.45">
      <c r="K916" s="93"/>
      <c r="S916" s="57" t="str">
        <f t="shared" si="14"/>
        <v/>
      </c>
      <c r="T916" s="93">
        <v>39262</v>
      </c>
      <c r="U916" s="57">
        <v>32.300145000000001</v>
      </c>
      <c r="V916" s="57">
        <v>1.0237499999999995</v>
      </c>
      <c r="W916" s="57">
        <v>26.831249999999997</v>
      </c>
      <c r="X916" s="57">
        <v>24.953749999999999</v>
      </c>
    </row>
    <row r="917" spans="11:24" x14ac:dyDescent="0.45">
      <c r="K917" s="93"/>
      <c r="S917" s="57" t="str">
        <f t="shared" si="14"/>
        <v/>
      </c>
      <c r="T917" s="93">
        <v>39265</v>
      </c>
      <c r="U917" s="57">
        <v>24.548846999999999</v>
      </c>
      <c r="V917" s="57">
        <v>1.0712500000000005</v>
      </c>
      <c r="W917" s="57">
        <v>24.978749999999998</v>
      </c>
      <c r="X917" s="57">
        <v>23.10125</v>
      </c>
    </row>
    <row r="918" spans="11:24" x14ac:dyDescent="0.45">
      <c r="K918" s="93"/>
      <c r="S918" s="57" t="str">
        <f t="shared" si="14"/>
        <v/>
      </c>
      <c r="T918" s="93">
        <v>39266</v>
      </c>
      <c r="U918" s="57">
        <v>32.915252500000001</v>
      </c>
      <c r="V918" s="57">
        <v>3.8024999999999993</v>
      </c>
      <c r="W918" s="57">
        <v>24.551875000000003</v>
      </c>
      <c r="X918" s="57">
        <v>23.243124999999999</v>
      </c>
    </row>
    <row r="919" spans="11:24" x14ac:dyDescent="0.45">
      <c r="K919" s="93"/>
      <c r="S919" s="57" t="str">
        <f t="shared" si="14"/>
        <v/>
      </c>
      <c r="T919" s="93">
        <v>39267</v>
      </c>
      <c r="U919" s="57">
        <v>29.198937500000003</v>
      </c>
      <c r="V919" s="57">
        <v>3.8699999999999997</v>
      </c>
      <c r="W919" s="57">
        <v>23.567499999999999</v>
      </c>
      <c r="X919" s="57">
        <v>22.96</v>
      </c>
    </row>
    <row r="920" spans="11:24" x14ac:dyDescent="0.45">
      <c r="K920" s="93"/>
      <c r="S920" s="57" t="str">
        <f t="shared" si="14"/>
        <v/>
      </c>
      <c r="T920" s="93">
        <v>39268</v>
      </c>
      <c r="U920" s="57">
        <v>28.594539999999995</v>
      </c>
      <c r="V920" s="57">
        <v>1.3174999999999992</v>
      </c>
      <c r="W920" s="57">
        <v>24.897500000000001</v>
      </c>
      <c r="X920" s="57">
        <v>25.847499999999997</v>
      </c>
    </row>
    <row r="921" spans="11:24" x14ac:dyDescent="0.45">
      <c r="K921" s="93"/>
      <c r="S921" s="57" t="str">
        <f t="shared" si="14"/>
        <v/>
      </c>
      <c r="T921" s="93">
        <v>39269</v>
      </c>
      <c r="U921" s="57">
        <v>29.941244999999999</v>
      </c>
      <c r="V921" s="57">
        <v>2.1524999999999994</v>
      </c>
      <c r="W921" s="57">
        <v>25.411250000000003</v>
      </c>
      <c r="X921" s="57">
        <v>26.63</v>
      </c>
    </row>
    <row r="922" spans="11:24" x14ac:dyDescent="0.45">
      <c r="K922" s="93"/>
      <c r="S922" s="57" t="str">
        <f t="shared" si="14"/>
        <v/>
      </c>
      <c r="T922" s="93">
        <v>39272</v>
      </c>
      <c r="U922" s="57">
        <v>26.132324999999998</v>
      </c>
      <c r="V922" s="57">
        <v>6.5437500000000002</v>
      </c>
      <c r="W922" s="57">
        <v>28.063750000000002</v>
      </c>
      <c r="X922" s="57">
        <v>30.083124999999999</v>
      </c>
    </row>
    <row r="923" spans="11:24" x14ac:dyDescent="0.45">
      <c r="K923" s="93"/>
      <c r="S923" s="57" t="str">
        <f t="shared" si="14"/>
        <v/>
      </c>
      <c r="T923" s="93">
        <v>39273</v>
      </c>
      <c r="U923" s="57">
        <v>27.436920000000001</v>
      </c>
      <c r="V923" s="57">
        <v>4.5425000000000004</v>
      </c>
      <c r="W923" s="57">
        <v>25.02</v>
      </c>
      <c r="X923" s="57">
        <v>26.225000000000001</v>
      </c>
    </row>
    <row r="924" spans="11:24" x14ac:dyDescent="0.45">
      <c r="K924" s="93"/>
      <c r="S924" s="57" t="str">
        <f t="shared" si="14"/>
        <v/>
      </c>
      <c r="T924" s="93">
        <v>39274</v>
      </c>
      <c r="U924" s="57">
        <v>25.691839999999999</v>
      </c>
      <c r="V924" s="57">
        <v>8.02</v>
      </c>
      <c r="W924" s="57">
        <v>24.96125</v>
      </c>
      <c r="X924" s="57">
        <v>26.997499999999999</v>
      </c>
    </row>
    <row r="925" spans="11:24" x14ac:dyDescent="0.45">
      <c r="K925" s="93"/>
      <c r="S925" s="57" t="str">
        <f t="shared" si="14"/>
        <v/>
      </c>
      <c r="T925" s="93">
        <v>39275</v>
      </c>
      <c r="U925" s="57">
        <v>21.417945</v>
      </c>
      <c r="V925" s="57">
        <v>1.4283333333333335</v>
      </c>
      <c r="W925" s="57">
        <v>25.689999999999998</v>
      </c>
      <c r="X925" s="57">
        <v>31.717500000000001</v>
      </c>
    </row>
    <row r="926" spans="11:24" x14ac:dyDescent="0.45">
      <c r="K926" s="93"/>
      <c r="S926" s="57" t="str">
        <f t="shared" si="14"/>
        <v/>
      </c>
      <c r="T926" s="93">
        <v>39276</v>
      </c>
      <c r="U926" s="57">
        <v>24.574059999999999</v>
      </c>
      <c r="V926" s="57">
        <v>5.7718749999999996</v>
      </c>
      <c r="W926" s="57">
        <v>25.396250000000002</v>
      </c>
      <c r="X926" s="57">
        <v>27.298749999999998</v>
      </c>
    </row>
    <row r="927" spans="11:24" x14ac:dyDescent="0.45">
      <c r="K927" s="93"/>
      <c r="S927" s="57" t="str">
        <f t="shared" si="14"/>
        <v/>
      </c>
      <c r="T927" s="93">
        <v>39279</v>
      </c>
      <c r="U927" s="57">
        <v>21.521997499999998</v>
      </c>
      <c r="V927" s="57">
        <v>6.0512499999999996</v>
      </c>
      <c r="W927" s="57">
        <v>25.940625000000001</v>
      </c>
      <c r="X927" s="57">
        <v>26.955833333333334</v>
      </c>
    </row>
    <row r="928" spans="11:24" x14ac:dyDescent="0.45">
      <c r="K928" s="93"/>
      <c r="S928" s="57" t="str">
        <f t="shared" si="14"/>
        <v/>
      </c>
      <c r="T928" s="93">
        <v>39280</v>
      </c>
      <c r="U928" s="57">
        <v>26.269915000000001</v>
      </c>
      <c r="V928" s="57">
        <v>6.76</v>
      </c>
      <c r="W928" s="57">
        <v>23.861249999999998</v>
      </c>
      <c r="X928" s="57">
        <v>25.3475</v>
      </c>
    </row>
    <row r="929" spans="11:24" x14ac:dyDescent="0.45">
      <c r="K929" s="93"/>
      <c r="S929" s="57" t="str">
        <f t="shared" si="14"/>
        <v/>
      </c>
      <c r="T929" s="93">
        <v>39281</v>
      </c>
      <c r="U929" s="57">
        <v>18.834459499999998</v>
      </c>
      <c r="V929" s="57">
        <v>8.9</v>
      </c>
      <c r="W929" s="57">
        <v>27.544999999999998</v>
      </c>
      <c r="X929" s="57">
        <v>28.577500000000001</v>
      </c>
    </row>
    <row r="930" spans="11:24" x14ac:dyDescent="0.45">
      <c r="K930" s="93"/>
      <c r="S930" s="57" t="str">
        <f t="shared" si="14"/>
        <v/>
      </c>
      <c r="T930" s="93">
        <v>39282</v>
      </c>
      <c r="U930" s="57">
        <v>16.142398749999998</v>
      </c>
      <c r="V930" s="57">
        <v>9.9824999999999999</v>
      </c>
      <c r="W930" s="57">
        <v>24.107499999999998</v>
      </c>
      <c r="X930" s="57">
        <v>27.594999999999999</v>
      </c>
    </row>
    <row r="931" spans="11:24" x14ac:dyDescent="0.45">
      <c r="K931" s="93"/>
      <c r="S931" s="57" t="str">
        <f t="shared" si="14"/>
        <v/>
      </c>
      <c r="T931" s="93">
        <v>39283</v>
      </c>
      <c r="U931" s="57">
        <v>17.235821250000001</v>
      </c>
      <c r="V931" s="57">
        <v>9.0625</v>
      </c>
      <c r="W931" s="57">
        <v>23.446249999999999</v>
      </c>
      <c r="X931" s="57">
        <v>25.981249999999999</v>
      </c>
    </row>
    <row r="932" spans="11:24" x14ac:dyDescent="0.45">
      <c r="K932" s="93"/>
      <c r="S932" s="57" t="str">
        <f t="shared" si="14"/>
        <v/>
      </c>
      <c r="T932" s="93">
        <v>39286</v>
      </c>
      <c r="U932" s="57">
        <v>15.171117499999999</v>
      </c>
      <c r="V932" s="57">
        <v>10.28125</v>
      </c>
      <c r="W932" s="57">
        <v>26.058750000000003</v>
      </c>
      <c r="X932" s="57">
        <v>28.2425</v>
      </c>
    </row>
    <row r="933" spans="11:24" x14ac:dyDescent="0.45">
      <c r="K933" s="93"/>
      <c r="S933" s="57" t="str">
        <f t="shared" si="14"/>
        <v/>
      </c>
      <c r="T933" s="93">
        <v>39287</v>
      </c>
      <c r="U933" s="57">
        <v>23.443687499999999</v>
      </c>
      <c r="V933" s="57">
        <v>11.362500000000001</v>
      </c>
      <c r="W933" s="57">
        <v>23.298749999999998</v>
      </c>
      <c r="X933" s="57">
        <v>23.234999999999999</v>
      </c>
    </row>
    <row r="934" spans="11:24" x14ac:dyDescent="0.45">
      <c r="K934" s="93"/>
      <c r="S934" s="57" t="str">
        <f t="shared" si="14"/>
        <v/>
      </c>
      <c r="T934" s="93">
        <v>39288</v>
      </c>
      <c r="U934" s="57">
        <v>21.368662499999999</v>
      </c>
      <c r="V934" s="57">
        <v>11.095000000000001</v>
      </c>
      <c r="W934" s="57">
        <v>29.877500000000001</v>
      </c>
      <c r="X934" s="57">
        <v>29.509999999999998</v>
      </c>
    </row>
    <row r="935" spans="11:24" x14ac:dyDescent="0.45">
      <c r="K935" s="93"/>
      <c r="S935" s="57" t="str">
        <f t="shared" si="14"/>
        <v/>
      </c>
      <c r="T935" s="93">
        <v>39289</v>
      </c>
      <c r="U935" s="57">
        <v>23.188717499999999</v>
      </c>
      <c r="V935" s="57">
        <v>12.272499999999999</v>
      </c>
      <c r="W935" s="57">
        <v>28.2925</v>
      </c>
      <c r="X935" s="57">
        <v>29.547499999999999</v>
      </c>
    </row>
    <row r="936" spans="11:24" x14ac:dyDescent="0.45">
      <c r="K936" s="93"/>
      <c r="S936" s="57" t="str">
        <f t="shared" si="14"/>
        <v/>
      </c>
      <c r="T936" s="93">
        <v>39290</v>
      </c>
      <c r="U936" s="57">
        <v>19.337353749999998</v>
      </c>
      <c r="V936" s="57">
        <v>2.75</v>
      </c>
      <c r="W936" s="57">
        <v>21.598749999999999</v>
      </c>
      <c r="X936" s="57">
        <v>23.657499999999999</v>
      </c>
    </row>
    <row r="937" spans="11:24" x14ac:dyDescent="0.45">
      <c r="K937" s="93"/>
      <c r="S937" s="57" t="str">
        <f t="shared" si="14"/>
        <v/>
      </c>
      <c r="T937" s="93">
        <v>39293</v>
      </c>
      <c r="U937" s="57">
        <v>17.938779499999999</v>
      </c>
      <c r="V937" s="57">
        <v>15.695</v>
      </c>
      <c r="W937" s="57">
        <v>27.1675</v>
      </c>
      <c r="X937" s="57">
        <v>27.816250000000004</v>
      </c>
    </row>
    <row r="938" spans="11:24" x14ac:dyDescent="0.45">
      <c r="K938" s="93"/>
      <c r="S938" s="57" t="str">
        <f t="shared" si="14"/>
        <v/>
      </c>
      <c r="T938" s="93">
        <v>39294</v>
      </c>
      <c r="U938" s="57">
        <v>26.048122500000002</v>
      </c>
      <c r="V938" s="57">
        <v>3.51125</v>
      </c>
      <c r="W938" s="57">
        <v>21.532499999999999</v>
      </c>
      <c r="X938" s="57">
        <v>23.147500000000001</v>
      </c>
    </row>
    <row r="939" spans="11:24" x14ac:dyDescent="0.45">
      <c r="K939" s="93"/>
      <c r="S939" s="57" t="str">
        <f t="shared" si="14"/>
        <v/>
      </c>
      <c r="T939" s="93">
        <v>39295</v>
      </c>
      <c r="U939" s="57">
        <v>22.869195749999999</v>
      </c>
      <c r="V939" s="57">
        <v>10.5525</v>
      </c>
      <c r="W939" s="57">
        <v>27.5425</v>
      </c>
      <c r="X939" s="57">
        <v>29.071249999999999</v>
      </c>
    </row>
    <row r="940" spans="11:24" x14ac:dyDescent="0.45">
      <c r="K940" s="93"/>
      <c r="S940" s="57" t="str">
        <f t="shared" si="14"/>
        <v/>
      </c>
      <c r="T940" s="93">
        <v>39296</v>
      </c>
      <c r="U940" s="57">
        <v>26.307054999999998</v>
      </c>
      <c r="V940" s="57">
        <v>14.785</v>
      </c>
      <c r="W940" s="57">
        <v>29.1</v>
      </c>
      <c r="X940" s="57">
        <v>29.282499999999999</v>
      </c>
    </row>
    <row r="941" spans="11:24" x14ac:dyDescent="0.45">
      <c r="K941" s="93"/>
      <c r="S941" s="57" t="str">
        <f t="shared" si="14"/>
        <v/>
      </c>
      <c r="T941" s="93">
        <v>39297</v>
      </c>
      <c r="U941" s="57">
        <v>19.377234250000001</v>
      </c>
      <c r="V941" s="57">
        <v>6.2312500000000002</v>
      </c>
      <c r="W941" s="57">
        <v>21.988125</v>
      </c>
      <c r="X941" s="57">
        <v>22.249375000000001</v>
      </c>
    </row>
    <row r="942" spans="11:24" x14ac:dyDescent="0.45">
      <c r="K942" s="93"/>
      <c r="S942" s="57" t="str">
        <f t="shared" si="14"/>
        <v/>
      </c>
      <c r="T942" s="93">
        <v>39300</v>
      </c>
      <c r="U942" s="57">
        <v>16.917922000000001</v>
      </c>
      <c r="V942" s="57">
        <v>7.4350000000000005</v>
      </c>
      <c r="W942" s="57">
        <v>20.462500000000002</v>
      </c>
      <c r="X942" s="57">
        <v>21.365000000000002</v>
      </c>
    </row>
    <row r="943" spans="11:24" x14ac:dyDescent="0.45">
      <c r="K943" s="93"/>
      <c r="S943" s="57" t="str">
        <f t="shared" si="14"/>
        <v/>
      </c>
      <c r="T943" s="93">
        <v>39301</v>
      </c>
      <c r="U943" s="57">
        <v>29.475032500000001</v>
      </c>
      <c r="V943" s="57">
        <v>4.793333333333333</v>
      </c>
      <c r="W943" s="57">
        <v>21.1</v>
      </c>
      <c r="X943" s="57">
        <v>23.728749999999998</v>
      </c>
    </row>
    <row r="944" spans="11:24" x14ac:dyDescent="0.45">
      <c r="K944" s="93"/>
      <c r="S944" s="57" t="str">
        <f t="shared" si="14"/>
        <v/>
      </c>
      <c r="T944" s="93">
        <v>39302</v>
      </c>
      <c r="U944" s="57">
        <v>38.150557499999998</v>
      </c>
      <c r="V944" s="57">
        <v>11.175000000000001</v>
      </c>
      <c r="W944" s="57">
        <v>27.965000000000003</v>
      </c>
      <c r="X944" s="57">
        <v>30.21125</v>
      </c>
    </row>
    <row r="945" spans="11:24" x14ac:dyDescent="0.45">
      <c r="K945" s="93"/>
      <c r="S945" s="57" t="str">
        <f t="shared" si="14"/>
        <v/>
      </c>
      <c r="T945" s="93">
        <v>39303</v>
      </c>
      <c r="U945" s="57">
        <v>55.015887499999998</v>
      </c>
      <c r="V945" s="57">
        <v>0.26250000000000007</v>
      </c>
      <c r="W945" s="57">
        <v>24.328749999999999</v>
      </c>
      <c r="X945" s="57">
        <v>23.43</v>
      </c>
    </row>
    <row r="946" spans="11:24" x14ac:dyDescent="0.45">
      <c r="K946" s="93"/>
      <c r="S946" s="57" t="str">
        <f t="shared" si="14"/>
        <v/>
      </c>
      <c r="T946" s="93">
        <v>39304</v>
      </c>
      <c r="U946" s="57">
        <v>31.609052499999997</v>
      </c>
      <c r="V946" s="57">
        <v>7.75</v>
      </c>
      <c r="W946" s="57">
        <v>26.606249999999999</v>
      </c>
      <c r="X946" s="57">
        <v>27.637500000000003</v>
      </c>
    </row>
    <row r="947" spans="11:24" x14ac:dyDescent="0.45">
      <c r="K947" s="93"/>
      <c r="S947" s="57" t="str">
        <f t="shared" si="14"/>
        <v/>
      </c>
      <c r="T947" s="93">
        <v>39307</v>
      </c>
      <c r="U947" s="57">
        <v>43.227317499999998</v>
      </c>
      <c r="V947" s="57">
        <v>10.647499999999999</v>
      </c>
      <c r="W947" s="57">
        <v>30.532499999999999</v>
      </c>
      <c r="X947" s="57">
        <v>28.520000000000003</v>
      </c>
    </row>
    <row r="948" spans="11:24" x14ac:dyDescent="0.45">
      <c r="K948" s="93"/>
      <c r="S948" s="57" t="str">
        <f t="shared" si="14"/>
        <v/>
      </c>
      <c r="T948" s="93">
        <v>39308</v>
      </c>
      <c r="U948" s="57">
        <v>97.679150000000007</v>
      </c>
      <c r="V948" s="57">
        <v>13.84</v>
      </c>
      <c r="W948" s="57">
        <v>28.732499999999998</v>
      </c>
      <c r="X948" s="57">
        <v>27.04</v>
      </c>
    </row>
    <row r="949" spans="11:24" x14ac:dyDescent="0.45">
      <c r="K949" s="93"/>
      <c r="S949" s="57" t="str">
        <f t="shared" si="14"/>
        <v/>
      </c>
      <c r="T949" s="93">
        <v>39309</v>
      </c>
      <c r="U949" s="57">
        <v>74.655844999999999</v>
      </c>
      <c r="V949" s="57">
        <v>25.387499999999999</v>
      </c>
      <c r="W949" s="57">
        <v>33.034999999999997</v>
      </c>
      <c r="X949" s="57">
        <v>28.84</v>
      </c>
    </row>
    <row r="950" spans="11:24" x14ac:dyDescent="0.45">
      <c r="K950" s="93"/>
      <c r="S950" s="57" t="str">
        <f t="shared" si="14"/>
        <v/>
      </c>
      <c r="T950" s="93">
        <v>39310</v>
      </c>
      <c r="U950" s="57">
        <v>75.391772500000002</v>
      </c>
      <c r="V950" s="57">
        <v>17.677500000000002</v>
      </c>
      <c r="W950" s="57">
        <v>27.817500000000003</v>
      </c>
      <c r="X950" s="57">
        <v>23.004999999999999</v>
      </c>
    </row>
    <row r="951" spans="11:24" x14ac:dyDescent="0.45">
      <c r="K951" s="93"/>
      <c r="S951" s="57" t="str">
        <f t="shared" si="14"/>
        <v/>
      </c>
      <c r="T951" s="93">
        <v>39311</v>
      </c>
      <c r="U951" s="57">
        <v>153.59754999999998</v>
      </c>
      <c r="V951" s="57">
        <v>25.964374999999997</v>
      </c>
      <c r="W951" s="57">
        <v>31.15625</v>
      </c>
      <c r="X951" s="57">
        <v>27.321250000000003</v>
      </c>
    </row>
    <row r="952" spans="11:24" x14ac:dyDescent="0.45">
      <c r="K952" s="93"/>
      <c r="S952" s="57" t="str">
        <f t="shared" si="14"/>
        <v/>
      </c>
      <c r="T952" s="93">
        <v>39314</v>
      </c>
      <c r="U952" s="57">
        <v>111.30867000000001</v>
      </c>
      <c r="V952" s="57">
        <v>33.04</v>
      </c>
      <c r="W952" s="57">
        <v>27.712499999999999</v>
      </c>
      <c r="X952" s="57">
        <v>24.97</v>
      </c>
    </row>
    <row r="953" spans="11:24" x14ac:dyDescent="0.45">
      <c r="K953" s="93"/>
      <c r="S953" s="57" t="str">
        <f t="shared" si="14"/>
        <v/>
      </c>
      <c r="T953" s="93">
        <v>39315</v>
      </c>
      <c r="U953" s="57">
        <v>138.06725</v>
      </c>
      <c r="V953" s="57">
        <v>24.606249999999999</v>
      </c>
      <c r="W953" s="57">
        <v>25.09</v>
      </c>
      <c r="X953" s="57">
        <v>22.177499999999998</v>
      </c>
    </row>
    <row r="954" spans="11:24" x14ac:dyDescent="0.45">
      <c r="K954" s="93"/>
      <c r="S954" s="57" t="str">
        <f t="shared" si="14"/>
        <v/>
      </c>
      <c r="T954" s="93">
        <v>39316</v>
      </c>
      <c r="U954" s="57">
        <v>116.04899</v>
      </c>
      <c r="V954" s="57">
        <v>32.371250000000003</v>
      </c>
      <c r="W954" s="57">
        <v>27.938749999999999</v>
      </c>
      <c r="X954" s="57">
        <v>22.813749999999999</v>
      </c>
    </row>
    <row r="955" spans="11:24" x14ac:dyDescent="0.45">
      <c r="K955" s="93"/>
      <c r="S955" s="57" t="str">
        <f t="shared" si="14"/>
        <v/>
      </c>
      <c r="T955" s="93">
        <v>39317</v>
      </c>
      <c r="U955" s="57">
        <v>84.308692500000006</v>
      </c>
      <c r="V955" s="57">
        <v>21.1325</v>
      </c>
      <c r="W955" s="57">
        <v>23.889999999999997</v>
      </c>
      <c r="X955" s="57">
        <v>18.578749999999999</v>
      </c>
    </row>
    <row r="956" spans="11:24" x14ac:dyDescent="0.45">
      <c r="K956" s="93"/>
      <c r="S956" s="57" t="str">
        <f t="shared" si="14"/>
        <v/>
      </c>
      <c r="T956" s="93">
        <v>39318</v>
      </c>
      <c r="U956" s="57">
        <v>63.2047375</v>
      </c>
      <c r="V956" s="57">
        <v>37.594999999999999</v>
      </c>
      <c r="W956" s="57">
        <v>22.066666666666666</v>
      </c>
      <c r="X956" s="57">
        <v>20.853333333333335</v>
      </c>
    </row>
    <row r="957" spans="11:24" x14ac:dyDescent="0.45">
      <c r="K957" s="93"/>
      <c r="S957" s="57" t="str">
        <f t="shared" si="14"/>
        <v/>
      </c>
      <c r="T957" s="93">
        <v>39321</v>
      </c>
      <c r="U957" s="57">
        <v>78.249632500000004</v>
      </c>
      <c r="V957" s="57">
        <v>21.35125</v>
      </c>
      <c r="W957" s="57">
        <v>30.533749999999998</v>
      </c>
      <c r="X957" s="57">
        <v>25.323749999999997</v>
      </c>
    </row>
    <row r="958" spans="11:24" x14ac:dyDescent="0.45">
      <c r="K958" s="93"/>
      <c r="S958" s="57" t="str">
        <f t="shared" si="14"/>
        <v/>
      </c>
      <c r="T958" s="93">
        <v>39322</v>
      </c>
      <c r="U958" s="57">
        <v>113.5073675</v>
      </c>
      <c r="V958" s="57">
        <v>19.342500000000001</v>
      </c>
      <c r="W958" s="57">
        <v>25.605</v>
      </c>
      <c r="X958" s="57">
        <v>22.126249999999999</v>
      </c>
    </row>
    <row r="959" spans="11:24" x14ac:dyDescent="0.45">
      <c r="K959" s="93"/>
      <c r="S959" s="57" t="str">
        <f t="shared" si="14"/>
        <v/>
      </c>
      <c r="T959" s="93">
        <v>39323</v>
      </c>
      <c r="U959" s="57">
        <v>131.13093500000002</v>
      </c>
      <c r="V959" s="57">
        <v>19.7425</v>
      </c>
      <c r="W959" s="57">
        <v>30.451250000000002</v>
      </c>
      <c r="X959" s="57">
        <v>27.310000000000002</v>
      </c>
    </row>
    <row r="960" spans="11:24" x14ac:dyDescent="0.45">
      <c r="K960" s="93"/>
      <c r="S960" s="57" t="str">
        <f t="shared" si="14"/>
        <v/>
      </c>
      <c r="T960" s="93">
        <v>39324</v>
      </c>
      <c r="U960" s="57">
        <v>108.88278249999999</v>
      </c>
      <c r="V960" s="57">
        <v>16.09</v>
      </c>
      <c r="W960" s="57">
        <v>36.503749999999997</v>
      </c>
      <c r="X960" s="57">
        <v>22.84375</v>
      </c>
    </row>
    <row r="961" spans="11:24" x14ac:dyDescent="0.45">
      <c r="K961" s="93"/>
      <c r="S961" s="57" t="str">
        <f t="shared" si="14"/>
        <v/>
      </c>
      <c r="T961" s="93">
        <v>39325</v>
      </c>
      <c r="U961" s="57">
        <v>118.520635</v>
      </c>
      <c r="V961" s="57">
        <v>22.36</v>
      </c>
      <c r="W961" s="57">
        <v>38.667500000000004</v>
      </c>
      <c r="X961" s="57">
        <v>24.044999999999998</v>
      </c>
    </row>
    <row r="962" spans="11:24" x14ac:dyDescent="0.45">
      <c r="K962" s="93"/>
      <c r="S962" s="57" t="str">
        <f t="shared" si="14"/>
        <v/>
      </c>
      <c r="T962" s="93">
        <v>39328</v>
      </c>
      <c r="U962" s="57">
        <v>105.5003475</v>
      </c>
      <c r="V962" s="57">
        <v>19.412500000000001</v>
      </c>
      <c r="W962" s="57">
        <v>32.42</v>
      </c>
      <c r="X962" s="57">
        <v>23.9575</v>
      </c>
    </row>
    <row r="963" spans="11:24" x14ac:dyDescent="0.45">
      <c r="K963" s="93"/>
      <c r="S963" s="57" t="str">
        <f t="shared" si="14"/>
        <v/>
      </c>
      <c r="T963" s="93">
        <v>39329</v>
      </c>
      <c r="U963" s="57">
        <v>106.93383249999999</v>
      </c>
      <c r="V963" s="57">
        <v>16.884999999999998</v>
      </c>
      <c r="W963" s="57">
        <v>31.994999999999997</v>
      </c>
      <c r="X963" s="57">
        <v>21.98875</v>
      </c>
    </row>
    <row r="964" spans="11:24" x14ac:dyDescent="0.45">
      <c r="K964" s="93"/>
      <c r="S964" s="57" t="str">
        <f t="shared" si="14"/>
        <v/>
      </c>
      <c r="T964" s="93">
        <v>39330</v>
      </c>
      <c r="U964" s="57">
        <v>102.50008</v>
      </c>
      <c r="V964" s="57">
        <v>16.231249999999999</v>
      </c>
      <c r="W964" s="57">
        <v>29.669999999999998</v>
      </c>
      <c r="X964" s="57">
        <v>21.04</v>
      </c>
    </row>
    <row r="965" spans="11:24" x14ac:dyDescent="0.45">
      <c r="K965" s="93"/>
      <c r="S965" s="57" t="str">
        <f t="shared" si="14"/>
        <v/>
      </c>
      <c r="T965" s="93">
        <v>39331</v>
      </c>
      <c r="U965" s="57">
        <v>117.56934999999999</v>
      </c>
      <c r="V965" s="57">
        <v>22.681249999999999</v>
      </c>
      <c r="W965" s="57">
        <v>28.411249999999999</v>
      </c>
      <c r="X965" s="57">
        <v>19.276249999999997</v>
      </c>
    </row>
    <row r="966" spans="11:24" x14ac:dyDescent="0.45">
      <c r="K966" s="93"/>
      <c r="S966" s="57" t="str">
        <f t="shared" si="14"/>
        <v/>
      </c>
      <c r="T966" s="93">
        <v>39332</v>
      </c>
      <c r="U966" s="57">
        <v>112.96113500000001</v>
      </c>
      <c r="V966" s="57">
        <v>25.45</v>
      </c>
      <c r="W966" s="57">
        <v>26.412500000000001</v>
      </c>
      <c r="X966" s="57">
        <v>16.997500000000002</v>
      </c>
    </row>
    <row r="967" spans="11:24" x14ac:dyDescent="0.45">
      <c r="K967" s="93"/>
      <c r="S967" s="57" t="str">
        <f t="shared" ref="S967:S1030" si="15">RIGHT((IF(AND(MONTH(T967)=1,OR(DAY(T967)=1,DAY(T967)=4),ISEVEN(TEXT(T967,"yyyy"))),TEXT(T967,"yyyy"),"")),2)</f>
        <v/>
      </c>
      <c r="T967" s="93">
        <v>39335</v>
      </c>
      <c r="U967" s="57">
        <v>103.70176000000001</v>
      </c>
      <c r="V967" s="57">
        <v>24.04</v>
      </c>
      <c r="W967" s="57">
        <v>23.76125</v>
      </c>
      <c r="X967" s="57">
        <v>15.536249999999999</v>
      </c>
    </row>
    <row r="968" spans="11:24" x14ac:dyDescent="0.45">
      <c r="K968" s="93"/>
      <c r="S968" s="57" t="str">
        <f t="shared" si="15"/>
        <v/>
      </c>
      <c r="T968" s="93">
        <v>39336</v>
      </c>
      <c r="U968" s="57">
        <v>114.86449</v>
      </c>
      <c r="V968" s="57">
        <v>29.234999999999999</v>
      </c>
      <c r="W968" s="57">
        <v>25.04</v>
      </c>
      <c r="X968" s="57">
        <v>15.489999999999998</v>
      </c>
    </row>
    <row r="969" spans="11:24" x14ac:dyDescent="0.45">
      <c r="K969" s="93"/>
      <c r="S969" s="57" t="str">
        <f t="shared" si="15"/>
        <v/>
      </c>
      <c r="T969" s="93">
        <v>39337</v>
      </c>
      <c r="U969" s="57">
        <v>93.987705000000005</v>
      </c>
      <c r="V969" s="57">
        <v>21.245000000000001</v>
      </c>
      <c r="W969" s="57">
        <v>25.72</v>
      </c>
      <c r="X969" s="57">
        <v>16.414999999999999</v>
      </c>
    </row>
    <row r="970" spans="11:24" x14ac:dyDescent="0.45">
      <c r="K970" s="93"/>
      <c r="S970" s="57" t="str">
        <f t="shared" si="15"/>
        <v/>
      </c>
      <c r="T970" s="93">
        <v>39338</v>
      </c>
      <c r="U970" s="57">
        <v>91.235747500000002</v>
      </c>
      <c r="V970" s="57">
        <v>11.772500000000001</v>
      </c>
      <c r="W970" s="57">
        <v>26.377500000000001</v>
      </c>
      <c r="X970" s="57">
        <v>19.254999999999999</v>
      </c>
    </row>
    <row r="971" spans="11:24" x14ac:dyDescent="0.45">
      <c r="K971" s="93"/>
      <c r="S971" s="57" t="str">
        <f t="shared" si="15"/>
        <v/>
      </c>
      <c r="T971" s="93">
        <v>39339</v>
      </c>
      <c r="U971" s="57">
        <v>73.234049999999996</v>
      </c>
      <c r="V971" s="57">
        <v>21.227499999999999</v>
      </c>
      <c r="W971" s="57">
        <v>25.673750000000002</v>
      </c>
      <c r="X971" s="57">
        <v>17.993749999999999</v>
      </c>
    </row>
    <row r="972" spans="11:24" x14ac:dyDescent="0.45">
      <c r="K972" s="93"/>
      <c r="S972" s="57" t="str">
        <f t="shared" si="15"/>
        <v/>
      </c>
      <c r="T972" s="93">
        <v>39342</v>
      </c>
      <c r="U972" s="57">
        <v>78.896732499999999</v>
      </c>
      <c r="V972" s="57">
        <v>20.100000000000001</v>
      </c>
      <c r="W972" s="57">
        <v>22.021250000000002</v>
      </c>
      <c r="X972" s="57">
        <v>15.03875</v>
      </c>
    </row>
    <row r="973" spans="11:24" x14ac:dyDescent="0.45">
      <c r="K973" s="93"/>
      <c r="S973" s="57" t="str">
        <f t="shared" si="15"/>
        <v/>
      </c>
      <c r="T973" s="93">
        <v>39343</v>
      </c>
      <c r="U973" s="57">
        <v>71.580142499999994</v>
      </c>
      <c r="V973" s="57">
        <v>13.530000000000001</v>
      </c>
      <c r="W973" s="57">
        <v>22.062500000000004</v>
      </c>
      <c r="X973" s="57">
        <v>15.481249999999999</v>
      </c>
    </row>
    <row r="974" spans="11:24" x14ac:dyDescent="0.45">
      <c r="K974" s="93"/>
      <c r="S974" s="57" t="str">
        <f t="shared" si="15"/>
        <v/>
      </c>
      <c r="T974" s="93">
        <v>39344</v>
      </c>
      <c r="U974" s="57">
        <v>77.865515000000002</v>
      </c>
      <c r="V974" s="57">
        <v>14.19</v>
      </c>
      <c r="W974" s="57">
        <v>26.155000000000001</v>
      </c>
      <c r="X974" s="57">
        <v>22.602499999999999</v>
      </c>
    </row>
    <row r="975" spans="11:24" x14ac:dyDescent="0.45">
      <c r="K975" s="93"/>
      <c r="S975" s="57" t="str">
        <f t="shared" si="15"/>
        <v/>
      </c>
      <c r="T975" s="93">
        <v>39345</v>
      </c>
      <c r="U975" s="57">
        <v>81.710710000000006</v>
      </c>
      <c r="V975" s="57">
        <v>20.723750000000003</v>
      </c>
      <c r="W975" s="57">
        <v>26.647499999999997</v>
      </c>
      <c r="X975" s="57">
        <v>23.102499999999999</v>
      </c>
    </row>
    <row r="976" spans="11:24" x14ac:dyDescent="0.45">
      <c r="K976" s="93"/>
      <c r="S976" s="57" t="str">
        <f t="shared" si="15"/>
        <v/>
      </c>
      <c r="T976" s="93">
        <v>39346</v>
      </c>
      <c r="U976" s="57">
        <v>71.944207500000005</v>
      </c>
      <c r="V976" s="57">
        <v>19.561250000000001</v>
      </c>
      <c r="W976" s="57">
        <v>25.856250000000003</v>
      </c>
      <c r="X976" s="57">
        <v>21.657499999999999</v>
      </c>
    </row>
    <row r="977" spans="11:24" x14ac:dyDescent="0.45">
      <c r="K977" s="93"/>
      <c r="S977" s="57" t="str">
        <f t="shared" si="15"/>
        <v/>
      </c>
      <c r="T977" s="93">
        <v>39349</v>
      </c>
      <c r="U977" s="57">
        <v>82.525432500000008</v>
      </c>
      <c r="V977" s="57">
        <v>21.677499999999998</v>
      </c>
      <c r="W977" s="57">
        <v>27.758749999999999</v>
      </c>
      <c r="X977" s="57">
        <v>21.723749999999999</v>
      </c>
    </row>
    <row r="978" spans="11:24" x14ac:dyDescent="0.45">
      <c r="K978" s="93"/>
      <c r="S978" s="57" t="str">
        <f t="shared" si="15"/>
        <v/>
      </c>
      <c r="T978" s="93">
        <v>39350</v>
      </c>
      <c r="U978" s="57">
        <v>91.325367499999999</v>
      </c>
      <c r="V978" s="57">
        <v>26.975000000000001</v>
      </c>
      <c r="W978" s="57">
        <v>27.37875</v>
      </c>
      <c r="X978" s="57">
        <v>21.405000000000001</v>
      </c>
    </row>
    <row r="979" spans="11:24" x14ac:dyDescent="0.45">
      <c r="K979" s="93"/>
      <c r="S979" s="57" t="str">
        <f t="shared" si="15"/>
        <v/>
      </c>
      <c r="T979" s="93">
        <v>39351</v>
      </c>
      <c r="U979" s="57">
        <v>88.264295000000004</v>
      </c>
      <c r="V979" s="57">
        <v>22.05</v>
      </c>
      <c r="W979" s="57">
        <v>25.247499999999999</v>
      </c>
      <c r="X979" s="57">
        <v>18.2575</v>
      </c>
    </row>
    <row r="980" spans="11:24" x14ac:dyDescent="0.45">
      <c r="K980" s="93"/>
      <c r="S980" s="57" t="str">
        <f t="shared" si="15"/>
        <v/>
      </c>
      <c r="T980" s="93">
        <v>39352</v>
      </c>
      <c r="U980" s="57">
        <v>75.020115000000004</v>
      </c>
      <c r="V980" s="57">
        <v>24.491250000000001</v>
      </c>
      <c r="W980" s="57">
        <v>25.17</v>
      </c>
      <c r="X980" s="57">
        <v>19.009999999999998</v>
      </c>
    </row>
    <row r="981" spans="11:24" x14ac:dyDescent="0.45">
      <c r="K981" s="93"/>
      <c r="S981" s="57" t="str">
        <f t="shared" si="15"/>
        <v/>
      </c>
      <c r="T981" s="93">
        <v>39353</v>
      </c>
      <c r="U981" s="57">
        <v>66.520682499999992</v>
      </c>
      <c r="V981" s="57">
        <v>21.547499999999999</v>
      </c>
      <c r="W981" s="57">
        <v>27.78875</v>
      </c>
      <c r="X981" s="57">
        <v>21.106250000000003</v>
      </c>
    </row>
    <row r="982" spans="11:24" x14ac:dyDescent="0.45">
      <c r="K982" s="93"/>
      <c r="S982" s="57" t="str">
        <f t="shared" si="15"/>
        <v/>
      </c>
      <c r="T982" s="93">
        <v>39356</v>
      </c>
      <c r="U982" s="57">
        <v>65.231777499999993</v>
      </c>
      <c r="V982" s="57">
        <v>25.46</v>
      </c>
      <c r="W982" s="57">
        <v>28.3675</v>
      </c>
      <c r="X982" s="57">
        <v>22.052500000000002</v>
      </c>
    </row>
    <row r="983" spans="11:24" x14ac:dyDescent="0.45">
      <c r="K983" s="93"/>
      <c r="S983" s="57" t="str">
        <f t="shared" si="15"/>
        <v/>
      </c>
      <c r="T983" s="93">
        <v>39357</v>
      </c>
      <c r="U983" s="57">
        <v>65.211569999999995</v>
      </c>
      <c r="V983" s="57">
        <v>26.945</v>
      </c>
      <c r="W983" s="57">
        <v>27.944999999999997</v>
      </c>
      <c r="X983" s="57">
        <v>20.774999999999999</v>
      </c>
    </row>
    <row r="984" spans="11:24" x14ac:dyDescent="0.45">
      <c r="K984" s="93"/>
      <c r="S984" s="57" t="str">
        <f t="shared" si="15"/>
        <v/>
      </c>
      <c r="T984" s="93">
        <v>39358</v>
      </c>
      <c r="U984" s="57">
        <v>66.662242499999991</v>
      </c>
      <c r="V984" s="57">
        <v>29.72</v>
      </c>
      <c r="W984" s="57">
        <v>30.244999999999997</v>
      </c>
      <c r="X984" s="57">
        <v>21.846249999999998</v>
      </c>
    </row>
    <row r="985" spans="11:24" x14ac:dyDescent="0.45">
      <c r="K985" s="93"/>
      <c r="S985" s="57" t="str">
        <f t="shared" si="15"/>
        <v/>
      </c>
      <c r="T985" s="93">
        <v>39359</v>
      </c>
      <c r="U985" s="57">
        <v>59.491727500000003</v>
      </c>
      <c r="V985" s="57">
        <v>27.53</v>
      </c>
      <c r="W985" s="57">
        <v>27.813749999999999</v>
      </c>
      <c r="X985" s="57">
        <v>18.098750000000003</v>
      </c>
    </row>
    <row r="986" spans="11:24" x14ac:dyDescent="0.45">
      <c r="K986" s="93"/>
      <c r="S986" s="57" t="str">
        <f t="shared" si="15"/>
        <v/>
      </c>
      <c r="T986" s="93">
        <v>39360</v>
      </c>
      <c r="U986" s="57">
        <v>58.997064999999999</v>
      </c>
      <c r="V986" s="57">
        <v>28.2</v>
      </c>
      <c r="W986" s="57">
        <v>27.304999999999996</v>
      </c>
      <c r="X986" s="57">
        <v>20.361666666666668</v>
      </c>
    </row>
    <row r="987" spans="11:24" x14ac:dyDescent="0.45">
      <c r="K987" s="93"/>
      <c r="S987" s="57" t="str">
        <f t="shared" si="15"/>
        <v/>
      </c>
      <c r="T987" s="93">
        <v>39363</v>
      </c>
      <c r="U987" s="57">
        <v>53.989967499999992</v>
      </c>
      <c r="V987" s="57">
        <v>22.91375</v>
      </c>
      <c r="W987" s="57">
        <v>28.58625</v>
      </c>
      <c r="X987" s="57">
        <v>20.611249999999998</v>
      </c>
    </row>
    <row r="988" spans="11:24" x14ac:dyDescent="0.45">
      <c r="K988" s="93"/>
      <c r="S988" s="57" t="str">
        <f t="shared" si="15"/>
        <v/>
      </c>
      <c r="T988" s="93">
        <v>39364</v>
      </c>
      <c r="U988" s="57">
        <v>58.5555375</v>
      </c>
      <c r="V988" s="57">
        <v>24.114999999999998</v>
      </c>
      <c r="W988" s="57">
        <v>30.570000000000004</v>
      </c>
      <c r="X988" s="57">
        <v>20.892499999999998</v>
      </c>
    </row>
    <row r="989" spans="11:24" x14ac:dyDescent="0.45">
      <c r="K989" s="93"/>
      <c r="S989" s="57" t="str">
        <f t="shared" si="15"/>
        <v/>
      </c>
      <c r="T989" s="93">
        <v>39365</v>
      </c>
      <c r="U989" s="57">
        <v>40.72</v>
      </c>
      <c r="V989" s="57">
        <v>17.087500000000002</v>
      </c>
      <c r="W989" s="57">
        <v>27.34375</v>
      </c>
      <c r="X989" s="57">
        <v>18.223749999999999</v>
      </c>
    </row>
    <row r="990" spans="11:24" x14ac:dyDescent="0.45">
      <c r="K990" s="93"/>
      <c r="S990" s="57" t="str">
        <f t="shared" si="15"/>
        <v/>
      </c>
      <c r="T990" s="93">
        <v>39366</v>
      </c>
      <c r="U990" s="57">
        <v>37.933400000000006</v>
      </c>
      <c r="V990" s="57">
        <v>13.734999999999999</v>
      </c>
      <c r="W990" s="57">
        <v>26.045000000000002</v>
      </c>
      <c r="X990" s="57">
        <v>19.484999999999999</v>
      </c>
    </row>
    <row r="991" spans="11:24" x14ac:dyDescent="0.45">
      <c r="K991" s="93"/>
      <c r="S991" s="57" t="str">
        <f t="shared" si="15"/>
        <v/>
      </c>
      <c r="T991" s="93">
        <v>39367</v>
      </c>
      <c r="U991" s="57">
        <v>33.069022500000003</v>
      </c>
      <c r="V991" s="57">
        <v>16.4925</v>
      </c>
      <c r="W991" s="57">
        <v>29.60125</v>
      </c>
      <c r="X991" s="57">
        <v>22</v>
      </c>
    </row>
    <row r="992" spans="11:24" x14ac:dyDescent="0.45">
      <c r="K992" s="93"/>
      <c r="S992" s="57" t="str">
        <f t="shared" si="15"/>
        <v/>
      </c>
      <c r="T992" s="93">
        <v>39370</v>
      </c>
      <c r="U992" s="57">
        <v>40.009457500000003</v>
      </c>
      <c r="V992" s="57">
        <v>18.495000000000001</v>
      </c>
      <c r="W992" s="57">
        <v>30.2</v>
      </c>
      <c r="X992" s="57">
        <v>22.0625</v>
      </c>
    </row>
    <row r="993" spans="11:24" x14ac:dyDescent="0.45">
      <c r="K993" s="93"/>
      <c r="S993" s="57" t="str">
        <f t="shared" si="15"/>
        <v/>
      </c>
      <c r="T993" s="93">
        <v>39371</v>
      </c>
      <c r="U993" s="57">
        <v>68.207252499999996</v>
      </c>
      <c r="V993" s="57">
        <v>24.682499999999997</v>
      </c>
      <c r="W993" s="57">
        <v>32.102499999999999</v>
      </c>
      <c r="X993" s="57">
        <v>21.418749999999999</v>
      </c>
    </row>
    <row r="994" spans="11:24" x14ac:dyDescent="0.45">
      <c r="K994" s="93"/>
      <c r="S994" s="57" t="str">
        <f t="shared" si="15"/>
        <v/>
      </c>
      <c r="T994" s="93">
        <v>39372</v>
      </c>
      <c r="U994" s="57">
        <v>70.136042500000002</v>
      </c>
      <c r="V994" s="57">
        <v>22.061249999999998</v>
      </c>
      <c r="W994" s="57">
        <v>32.252499999999998</v>
      </c>
      <c r="X994" s="57">
        <v>22.52375</v>
      </c>
    </row>
    <row r="995" spans="11:24" x14ac:dyDescent="0.45">
      <c r="K995" s="93"/>
      <c r="S995" s="57" t="str">
        <f t="shared" si="15"/>
        <v/>
      </c>
      <c r="T995" s="93">
        <v>39373</v>
      </c>
      <c r="U995" s="57">
        <v>55.093119999999999</v>
      </c>
      <c r="V995" s="57">
        <v>20.12</v>
      </c>
      <c r="W995" s="57">
        <v>31.616250000000001</v>
      </c>
      <c r="X995" s="57">
        <v>21.5975</v>
      </c>
    </row>
    <row r="996" spans="11:24" x14ac:dyDescent="0.45">
      <c r="K996" s="93"/>
      <c r="S996" s="57" t="str">
        <f t="shared" si="15"/>
        <v/>
      </c>
      <c r="T996" s="93">
        <v>39374</v>
      </c>
      <c r="U996" s="57">
        <v>35.000945000000002</v>
      </c>
      <c r="V996" s="57">
        <v>15.9575</v>
      </c>
      <c r="W996" s="57">
        <v>28.75</v>
      </c>
      <c r="X996" s="57">
        <v>18.18375</v>
      </c>
    </row>
    <row r="997" spans="11:24" x14ac:dyDescent="0.45">
      <c r="K997" s="93"/>
      <c r="S997" s="57" t="str">
        <f t="shared" si="15"/>
        <v/>
      </c>
      <c r="T997" s="93">
        <v>39377</v>
      </c>
      <c r="U997" s="57">
        <v>45.287594999999996</v>
      </c>
      <c r="V997" s="57">
        <v>17.365000000000002</v>
      </c>
      <c r="W997" s="57">
        <v>29.835000000000001</v>
      </c>
      <c r="X997" s="57">
        <v>18.803750000000001</v>
      </c>
    </row>
    <row r="998" spans="11:24" x14ac:dyDescent="0.45">
      <c r="K998" s="93"/>
      <c r="S998" s="57" t="str">
        <f t="shared" si="15"/>
        <v/>
      </c>
      <c r="T998" s="93">
        <v>39378</v>
      </c>
      <c r="U998" s="57">
        <v>53.761502499999999</v>
      </c>
      <c r="V998" s="57">
        <v>19.384999999999998</v>
      </c>
      <c r="W998" s="57">
        <v>28.021249999999998</v>
      </c>
      <c r="X998" s="57">
        <v>18.990625000000001</v>
      </c>
    </row>
    <row r="999" spans="11:24" x14ac:dyDescent="0.45">
      <c r="K999" s="93"/>
      <c r="S999" s="57" t="str">
        <f t="shared" si="15"/>
        <v/>
      </c>
      <c r="T999" s="93">
        <v>39379</v>
      </c>
      <c r="U999" s="57">
        <v>44.279200000000003</v>
      </c>
      <c r="V999" s="57">
        <v>28.151250000000001</v>
      </c>
      <c r="W999" s="57">
        <v>30.375</v>
      </c>
      <c r="X999" s="57">
        <v>20.842500000000001</v>
      </c>
    </row>
    <row r="1000" spans="11:24" x14ac:dyDescent="0.45">
      <c r="K1000" s="93"/>
      <c r="S1000" s="57" t="str">
        <f t="shared" si="15"/>
        <v/>
      </c>
      <c r="T1000" s="93">
        <v>39380</v>
      </c>
      <c r="U1000" s="57">
        <v>44.7823925</v>
      </c>
      <c r="V1000" s="57">
        <v>22.335000000000001</v>
      </c>
      <c r="W1000" s="57">
        <v>32.695</v>
      </c>
      <c r="X1000" s="57">
        <v>22.990000000000002</v>
      </c>
    </row>
    <row r="1001" spans="11:24" x14ac:dyDescent="0.45">
      <c r="K1001" s="93"/>
      <c r="S1001" s="57" t="str">
        <f t="shared" si="15"/>
        <v/>
      </c>
      <c r="T1001" s="93">
        <v>39381</v>
      </c>
      <c r="U1001" s="57">
        <v>48.960134999999994</v>
      </c>
      <c r="V1001" s="57">
        <v>16.669999999999998</v>
      </c>
      <c r="W1001" s="57">
        <v>30.876249999999999</v>
      </c>
      <c r="X1001" s="57">
        <v>20.491250000000001</v>
      </c>
    </row>
    <row r="1002" spans="11:24" x14ac:dyDescent="0.45">
      <c r="K1002" s="93"/>
      <c r="S1002" s="57" t="str">
        <f t="shared" si="15"/>
        <v/>
      </c>
      <c r="T1002" s="93">
        <v>39384</v>
      </c>
      <c r="U1002" s="57">
        <v>51.884857500000003</v>
      </c>
      <c r="V1002" s="57">
        <v>15.9</v>
      </c>
      <c r="W1002" s="57">
        <v>27.896250000000002</v>
      </c>
      <c r="X1002" s="57">
        <v>20.408749999999998</v>
      </c>
    </row>
    <row r="1003" spans="11:24" x14ac:dyDescent="0.45">
      <c r="K1003" s="93"/>
      <c r="S1003" s="57" t="str">
        <f t="shared" si="15"/>
        <v/>
      </c>
      <c r="T1003" s="93">
        <v>39385</v>
      </c>
      <c r="U1003" s="57">
        <v>62.243304999999999</v>
      </c>
      <c r="V1003" s="57">
        <v>10.2925</v>
      </c>
      <c r="W1003" s="57">
        <v>28.495000000000001</v>
      </c>
      <c r="X1003" s="57">
        <v>21.272500000000001</v>
      </c>
    </row>
    <row r="1004" spans="11:24" x14ac:dyDescent="0.45">
      <c r="K1004" s="93"/>
      <c r="S1004" s="57" t="str">
        <f t="shared" si="15"/>
        <v/>
      </c>
      <c r="T1004" s="93">
        <v>39386</v>
      </c>
      <c r="U1004" s="57">
        <v>59.155212500000005</v>
      </c>
      <c r="V1004" s="57">
        <v>18.4025</v>
      </c>
      <c r="W1004" s="57">
        <v>35.055</v>
      </c>
      <c r="X1004" s="57">
        <v>24.567500000000003</v>
      </c>
    </row>
    <row r="1005" spans="11:24" x14ac:dyDescent="0.45">
      <c r="K1005" s="93"/>
      <c r="S1005" s="57" t="str">
        <f t="shared" si="15"/>
        <v/>
      </c>
      <c r="T1005" s="93">
        <v>39387</v>
      </c>
      <c r="U1005" s="57">
        <v>76.528864999999996</v>
      </c>
      <c r="V1005" s="57">
        <v>24.902499999999996</v>
      </c>
      <c r="W1005" s="57">
        <v>35.143749999999997</v>
      </c>
      <c r="X1005" s="57">
        <v>25.151250000000001</v>
      </c>
    </row>
    <row r="1006" spans="11:24" x14ac:dyDescent="0.45">
      <c r="K1006" s="93"/>
      <c r="S1006" s="57" t="str">
        <f t="shared" si="15"/>
        <v/>
      </c>
      <c r="T1006" s="93">
        <v>39388</v>
      </c>
      <c r="U1006" s="57">
        <v>66.078927499999992</v>
      </c>
      <c r="V1006" s="57">
        <v>32.652499999999996</v>
      </c>
      <c r="W1006" s="57">
        <v>40.424999999999997</v>
      </c>
      <c r="X1006" s="57">
        <v>29.690000000000005</v>
      </c>
    </row>
    <row r="1007" spans="11:24" x14ac:dyDescent="0.45">
      <c r="K1007" s="93"/>
      <c r="S1007" s="57" t="str">
        <f t="shared" si="15"/>
        <v/>
      </c>
      <c r="T1007" s="93">
        <v>39391</v>
      </c>
      <c r="U1007" s="57">
        <v>72.818907499999995</v>
      </c>
      <c r="V1007" s="57">
        <v>30.677500000000002</v>
      </c>
      <c r="W1007" s="57">
        <v>38.848749999999995</v>
      </c>
      <c r="X1007" s="57">
        <v>28.506250000000001</v>
      </c>
    </row>
    <row r="1008" spans="11:24" x14ac:dyDescent="0.45">
      <c r="K1008" s="93"/>
      <c r="S1008" s="57" t="str">
        <f t="shared" si="15"/>
        <v/>
      </c>
      <c r="T1008" s="93">
        <v>39392</v>
      </c>
      <c r="U1008" s="57">
        <v>100.89447500000001</v>
      </c>
      <c r="V1008" s="57">
        <v>36.74</v>
      </c>
      <c r="W1008" s="57">
        <v>44.173749999999998</v>
      </c>
      <c r="X1008" s="57">
        <v>32.501249999999999</v>
      </c>
    </row>
    <row r="1009" spans="11:24" x14ac:dyDescent="0.45">
      <c r="K1009" s="93"/>
      <c r="S1009" s="57" t="str">
        <f t="shared" si="15"/>
        <v/>
      </c>
      <c r="T1009" s="93">
        <v>39393</v>
      </c>
      <c r="U1009" s="57">
        <v>75.022580000000005</v>
      </c>
      <c r="V1009" s="57">
        <v>35.3125</v>
      </c>
      <c r="W1009" s="57">
        <v>42.237500000000004</v>
      </c>
      <c r="X1009" s="57">
        <v>31.767499999999998</v>
      </c>
    </row>
    <row r="1010" spans="11:24" x14ac:dyDescent="0.45">
      <c r="K1010" s="93"/>
      <c r="S1010" s="57" t="str">
        <f t="shared" si="15"/>
        <v/>
      </c>
      <c r="T1010" s="93">
        <v>39394</v>
      </c>
      <c r="U1010" s="57">
        <v>88.389557499999995</v>
      </c>
      <c r="V1010" s="57">
        <v>36.71</v>
      </c>
      <c r="W1010" s="57">
        <v>42.098750000000003</v>
      </c>
      <c r="X1010" s="57">
        <v>31.28125</v>
      </c>
    </row>
    <row r="1011" spans="11:24" x14ac:dyDescent="0.45">
      <c r="K1011" s="93"/>
      <c r="S1011" s="57" t="str">
        <f t="shared" si="15"/>
        <v/>
      </c>
      <c r="T1011" s="93">
        <v>39395</v>
      </c>
      <c r="U1011" s="57">
        <v>86.188569999999999</v>
      </c>
      <c r="V1011" s="57">
        <v>37.552500000000002</v>
      </c>
      <c r="W1011" s="57">
        <v>41.001249999999999</v>
      </c>
      <c r="X1011" s="57">
        <v>30.184999999999999</v>
      </c>
    </row>
    <row r="1012" spans="11:24" x14ac:dyDescent="0.45">
      <c r="K1012" s="93"/>
      <c r="S1012" s="57" t="str">
        <f t="shared" si="15"/>
        <v/>
      </c>
      <c r="T1012" s="93">
        <v>39398</v>
      </c>
      <c r="U1012" s="57">
        <v>65.295954999999992</v>
      </c>
      <c r="V1012" s="57">
        <v>35.683749999999996</v>
      </c>
      <c r="W1012" s="57">
        <v>37.844999999999999</v>
      </c>
      <c r="X1012" s="57">
        <v>27.908750000000001</v>
      </c>
    </row>
    <row r="1013" spans="11:24" x14ac:dyDescent="0.45">
      <c r="K1013" s="93"/>
      <c r="S1013" s="57" t="str">
        <f t="shared" si="15"/>
        <v/>
      </c>
      <c r="T1013" s="93">
        <v>39399</v>
      </c>
      <c r="U1013" s="57">
        <v>103.69874999999999</v>
      </c>
      <c r="V1013" s="57">
        <v>36.073750000000004</v>
      </c>
      <c r="W1013" s="57">
        <v>39.295000000000002</v>
      </c>
      <c r="X1013" s="57">
        <v>28.71125</v>
      </c>
    </row>
    <row r="1014" spans="11:24" x14ac:dyDescent="0.45">
      <c r="K1014" s="93"/>
      <c r="S1014" s="57" t="str">
        <f t="shared" si="15"/>
        <v/>
      </c>
      <c r="T1014" s="93">
        <v>39400</v>
      </c>
      <c r="U1014" s="57">
        <v>106.4583825</v>
      </c>
      <c r="V1014" s="57">
        <v>43.883750000000006</v>
      </c>
      <c r="W1014" s="57">
        <v>42.336250000000007</v>
      </c>
      <c r="X1014" s="57">
        <v>32.088749999999997</v>
      </c>
    </row>
    <row r="1015" spans="11:24" x14ac:dyDescent="0.45">
      <c r="K1015" s="93"/>
      <c r="S1015" s="57" t="str">
        <f t="shared" si="15"/>
        <v/>
      </c>
      <c r="T1015" s="93">
        <v>39401</v>
      </c>
      <c r="U1015" s="57">
        <v>100.70249249999999</v>
      </c>
      <c r="V1015" s="57">
        <v>40.53</v>
      </c>
      <c r="W1015" s="57">
        <v>40.393749999999997</v>
      </c>
      <c r="X1015" s="57">
        <v>29.513750000000002</v>
      </c>
    </row>
    <row r="1016" spans="11:24" x14ac:dyDescent="0.45">
      <c r="K1016" s="93"/>
      <c r="S1016" s="57" t="str">
        <f t="shared" si="15"/>
        <v/>
      </c>
      <c r="T1016" s="93">
        <v>39402</v>
      </c>
      <c r="U1016" s="57">
        <v>118.40390500000001</v>
      </c>
      <c r="V1016" s="57">
        <v>59.833749999999995</v>
      </c>
      <c r="W1016" s="57">
        <v>49.42</v>
      </c>
      <c r="X1016" s="57">
        <v>34.931249999999999</v>
      </c>
    </row>
    <row r="1017" spans="11:24" x14ac:dyDescent="0.45">
      <c r="K1017" s="93"/>
      <c r="S1017" s="57" t="str">
        <f t="shared" si="15"/>
        <v/>
      </c>
      <c r="T1017" s="93">
        <v>39405</v>
      </c>
      <c r="U1017" s="57">
        <v>133.80921000000001</v>
      </c>
      <c r="V1017" s="57">
        <v>57.680000000000007</v>
      </c>
      <c r="W1017" s="57">
        <v>54.642499999999998</v>
      </c>
      <c r="X1017" s="57">
        <v>36.723750000000003</v>
      </c>
    </row>
    <row r="1018" spans="11:24" x14ac:dyDescent="0.45">
      <c r="K1018" s="93"/>
      <c r="S1018" s="57" t="str">
        <f t="shared" si="15"/>
        <v/>
      </c>
      <c r="T1018" s="93">
        <v>39406</v>
      </c>
      <c r="U1018" s="57">
        <v>144.23795999999999</v>
      </c>
      <c r="V1018" s="57">
        <v>58.146250000000002</v>
      </c>
      <c r="W1018" s="57">
        <v>57.53875</v>
      </c>
      <c r="X1018" s="57">
        <v>34.197499999999998</v>
      </c>
    </row>
    <row r="1019" spans="11:24" x14ac:dyDescent="0.45">
      <c r="K1019" s="93"/>
      <c r="S1019" s="57" t="str">
        <f t="shared" si="15"/>
        <v/>
      </c>
      <c r="T1019" s="93">
        <v>39407</v>
      </c>
      <c r="U1019" s="57">
        <v>143.68931750000002</v>
      </c>
      <c r="V1019" s="57">
        <v>57.110000000000007</v>
      </c>
      <c r="W1019" s="57">
        <v>56.451250000000002</v>
      </c>
      <c r="X1019" s="57">
        <v>34.576250000000002</v>
      </c>
    </row>
    <row r="1020" spans="11:24" x14ac:dyDescent="0.45">
      <c r="K1020" s="93"/>
      <c r="S1020" s="57" t="str">
        <f t="shared" si="15"/>
        <v/>
      </c>
      <c r="T1020" s="93">
        <v>39408</v>
      </c>
      <c r="U1020" s="57">
        <v>135.86388500000001</v>
      </c>
      <c r="V1020" s="57">
        <v>53.512500000000003</v>
      </c>
      <c r="W1020" s="57">
        <v>48.42</v>
      </c>
      <c r="X1020" s="57">
        <v>29.074999999999999</v>
      </c>
    </row>
    <row r="1021" spans="11:24" x14ac:dyDescent="0.45">
      <c r="K1021" s="93"/>
      <c r="S1021" s="57" t="str">
        <f t="shared" si="15"/>
        <v/>
      </c>
      <c r="T1021" s="93">
        <v>39409</v>
      </c>
      <c r="U1021" s="57">
        <v>139.95531500000001</v>
      </c>
      <c r="V1021" s="57">
        <v>57.441249999999997</v>
      </c>
      <c r="W1021" s="57">
        <v>47.206250000000004</v>
      </c>
      <c r="X1021" s="57">
        <v>25.231250000000003</v>
      </c>
    </row>
    <row r="1022" spans="11:24" x14ac:dyDescent="0.45">
      <c r="K1022" s="93"/>
      <c r="S1022" s="57" t="str">
        <f t="shared" si="15"/>
        <v/>
      </c>
      <c r="T1022" s="93">
        <v>39412</v>
      </c>
      <c r="U1022" s="57">
        <v>132.5395475</v>
      </c>
      <c r="V1022" s="57">
        <v>54.306250000000006</v>
      </c>
      <c r="W1022" s="57">
        <v>38.412500000000001</v>
      </c>
      <c r="X1022" s="57">
        <v>20.41</v>
      </c>
    </row>
    <row r="1023" spans="11:24" x14ac:dyDescent="0.45">
      <c r="K1023" s="93"/>
      <c r="S1023" s="57" t="str">
        <f t="shared" si="15"/>
        <v/>
      </c>
      <c r="T1023" s="93">
        <v>39413</v>
      </c>
      <c r="U1023" s="57">
        <v>149.54477500000002</v>
      </c>
      <c r="V1023" s="57">
        <v>61.061250000000001</v>
      </c>
      <c r="W1023" s="57">
        <v>39.087500000000006</v>
      </c>
      <c r="X1023" s="57">
        <v>20.526250000000001</v>
      </c>
    </row>
    <row r="1024" spans="11:24" x14ac:dyDescent="0.45">
      <c r="K1024" s="93"/>
      <c r="S1024" s="57" t="str">
        <f t="shared" si="15"/>
        <v/>
      </c>
      <c r="T1024" s="93">
        <v>39414</v>
      </c>
      <c r="U1024" s="57">
        <v>135.86221999999998</v>
      </c>
      <c r="V1024" s="57">
        <v>55.16</v>
      </c>
      <c r="W1024" s="57">
        <v>36.96</v>
      </c>
      <c r="X1024" s="57">
        <v>21.596250000000001</v>
      </c>
    </row>
    <row r="1025" spans="11:24" x14ac:dyDescent="0.45">
      <c r="K1025" s="93"/>
      <c r="S1025" s="57" t="str">
        <f t="shared" si="15"/>
        <v/>
      </c>
      <c r="T1025" s="93">
        <v>39415</v>
      </c>
      <c r="U1025" s="57">
        <v>126.2981825</v>
      </c>
      <c r="V1025" s="57">
        <v>49.222499999999997</v>
      </c>
      <c r="W1025" s="57">
        <v>39.608750000000001</v>
      </c>
      <c r="X1025" s="57">
        <v>20.240000000000002</v>
      </c>
    </row>
    <row r="1026" spans="11:24" x14ac:dyDescent="0.45">
      <c r="K1026" s="93"/>
      <c r="S1026" s="57" t="str">
        <f t="shared" si="15"/>
        <v/>
      </c>
      <c r="T1026" s="93">
        <v>39416</v>
      </c>
      <c r="U1026" s="57">
        <v>147.60932500000001</v>
      </c>
      <c r="V1026" s="57">
        <v>56.717500000000001</v>
      </c>
      <c r="W1026" s="57">
        <v>44.625</v>
      </c>
      <c r="X1026" s="57">
        <v>23.598750000000003</v>
      </c>
    </row>
    <row r="1027" spans="11:24" x14ac:dyDescent="0.45">
      <c r="K1027" s="93"/>
      <c r="S1027" s="57" t="str">
        <f t="shared" si="15"/>
        <v/>
      </c>
      <c r="T1027" s="93">
        <v>39419</v>
      </c>
      <c r="U1027" s="57">
        <v>138.3508525</v>
      </c>
      <c r="V1027" s="57">
        <v>51.67</v>
      </c>
      <c r="W1027" s="57">
        <v>43.118750000000006</v>
      </c>
      <c r="X1027" s="57">
        <v>20.322499999999998</v>
      </c>
    </row>
    <row r="1028" spans="11:24" x14ac:dyDescent="0.45">
      <c r="K1028" s="93"/>
      <c r="S1028" s="57" t="str">
        <f t="shared" si="15"/>
        <v/>
      </c>
      <c r="T1028" s="93">
        <v>39420</v>
      </c>
      <c r="U1028" s="57">
        <v>134.0885375</v>
      </c>
      <c r="V1028" s="57">
        <v>56.658749999999998</v>
      </c>
      <c r="W1028" s="57">
        <v>44.581250000000004</v>
      </c>
      <c r="X1028" s="57">
        <v>22.345625000000002</v>
      </c>
    </row>
    <row r="1029" spans="11:24" x14ac:dyDescent="0.45">
      <c r="K1029" s="93"/>
      <c r="S1029" s="57" t="str">
        <f t="shared" si="15"/>
        <v/>
      </c>
      <c r="T1029" s="93">
        <v>39421</v>
      </c>
      <c r="U1029" s="57">
        <v>127.63870750000001</v>
      </c>
      <c r="V1029" s="57">
        <v>51.53125</v>
      </c>
      <c r="W1029" s="57">
        <v>46.888750000000002</v>
      </c>
      <c r="X1029" s="57">
        <v>26.414999999999999</v>
      </c>
    </row>
    <row r="1030" spans="11:24" x14ac:dyDescent="0.45">
      <c r="K1030" s="93"/>
      <c r="S1030" s="57" t="str">
        <f t="shared" si="15"/>
        <v/>
      </c>
      <c r="T1030" s="93">
        <v>39422</v>
      </c>
      <c r="U1030" s="57">
        <v>132.21728250000001</v>
      </c>
      <c r="V1030" s="57">
        <v>57.728750000000005</v>
      </c>
      <c r="W1030" s="57">
        <v>50.84</v>
      </c>
      <c r="X1030" s="57">
        <v>28.924999999999997</v>
      </c>
    </row>
    <row r="1031" spans="11:24" x14ac:dyDescent="0.45">
      <c r="K1031" s="93"/>
      <c r="S1031" s="57" t="str">
        <f t="shared" ref="S1031:S1094" si="16">RIGHT((IF(AND(MONTH(T1031)=1,OR(DAY(T1031)=1,DAY(T1031)=4),ISEVEN(TEXT(T1031,"yyyy"))),TEXT(T1031,"yyyy"),"")),2)</f>
        <v/>
      </c>
      <c r="T1031" s="93">
        <v>39423</v>
      </c>
      <c r="U1031" s="57">
        <v>129.74354</v>
      </c>
      <c r="V1031" s="57">
        <v>52.673749999999998</v>
      </c>
      <c r="W1031" s="57">
        <v>51.142500000000005</v>
      </c>
      <c r="X1031" s="57">
        <v>30.446249999999999</v>
      </c>
    </row>
    <row r="1032" spans="11:24" x14ac:dyDescent="0.45">
      <c r="K1032" s="93"/>
      <c r="S1032" s="57" t="str">
        <f t="shared" si="16"/>
        <v/>
      </c>
      <c r="T1032" s="93">
        <v>39426</v>
      </c>
      <c r="U1032" s="57">
        <v>147.24565000000001</v>
      </c>
      <c r="V1032" s="57">
        <v>67.506249999999994</v>
      </c>
      <c r="W1032" s="57">
        <v>57.075000000000003</v>
      </c>
      <c r="X1032" s="57">
        <v>31.321249999999999</v>
      </c>
    </row>
    <row r="1033" spans="11:24" x14ac:dyDescent="0.45">
      <c r="K1033" s="93"/>
      <c r="S1033" s="57" t="str">
        <f t="shared" si="16"/>
        <v/>
      </c>
      <c r="T1033" s="93">
        <v>39427</v>
      </c>
      <c r="U1033" s="57">
        <v>134.24432999999999</v>
      </c>
      <c r="V1033" s="57">
        <v>51.761249999999997</v>
      </c>
      <c r="W1033" s="57">
        <v>49.703749999999999</v>
      </c>
      <c r="X1033" s="57">
        <v>29.001249999999999</v>
      </c>
    </row>
    <row r="1034" spans="11:24" x14ac:dyDescent="0.45">
      <c r="K1034" s="93"/>
      <c r="S1034" s="57" t="str">
        <f t="shared" si="16"/>
        <v/>
      </c>
      <c r="T1034" s="93">
        <v>39428</v>
      </c>
      <c r="U1034" s="57">
        <v>132.33831499999999</v>
      </c>
      <c r="V1034" s="57">
        <v>49.581249999999997</v>
      </c>
      <c r="W1034" s="57">
        <v>49.730000000000004</v>
      </c>
      <c r="X1034" s="57">
        <v>25.826250000000002</v>
      </c>
    </row>
    <row r="1035" spans="11:24" x14ac:dyDescent="0.45">
      <c r="K1035" s="93"/>
      <c r="S1035" s="57" t="str">
        <f t="shared" si="16"/>
        <v/>
      </c>
      <c r="T1035" s="93">
        <v>39429</v>
      </c>
      <c r="U1035" s="57">
        <v>141.60933499999999</v>
      </c>
      <c r="V1035" s="57">
        <v>49.180000000000007</v>
      </c>
      <c r="W1035" s="57">
        <v>51.071249999999992</v>
      </c>
      <c r="X1035" s="57">
        <v>28.548749999999998</v>
      </c>
    </row>
    <row r="1036" spans="11:24" x14ac:dyDescent="0.45">
      <c r="K1036" s="93"/>
      <c r="S1036" s="57" t="str">
        <f t="shared" si="16"/>
        <v/>
      </c>
      <c r="T1036" s="93">
        <v>39430</v>
      </c>
      <c r="U1036" s="57">
        <v>134.27014</v>
      </c>
      <c r="V1036" s="57">
        <v>52.574999999999996</v>
      </c>
      <c r="W1036" s="57">
        <v>50.486249999999998</v>
      </c>
      <c r="X1036" s="57">
        <v>27.571249999999999</v>
      </c>
    </row>
    <row r="1037" spans="11:24" x14ac:dyDescent="0.45">
      <c r="K1037" s="93"/>
      <c r="S1037" s="57" t="str">
        <f t="shared" si="16"/>
        <v/>
      </c>
      <c r="T1037" s="93">
        <v>39433</v>
      </c>
      <c r="U1037" s="57">
        <v>135.9000925</v>
      </c>
      <c r="V1037" s="57">
        <v>46.578749999999999</v>
      </c>
      <c r="W1037" s="57">
        <v>44.628749999999997</v>
      </c>
      <c r="X1037" s="57">
        <v>23.664999999999999</v>
      </c>
    </row>
    <row r="1038" spans="11:24" x14ac:dyDescent="0.45">
      <c r="K1038" s="93"/>
      <c r="S1038" s="57" t="str">
        <f t="shared" si="16"/>
        <v/>
      </c>
      <c r="T1038" s="93">
        <v>39434</v>
      </c>
      <c r="U1038" s="57">
        <v>151.4049</v>
      </c>
      <c r="V1038" s="57">
        <v>48.28</v>
      </c>
      <c r="W1038" s="57">
        <v>42.778750000000002</v>
      </c>
      <c r="X1038" s="57">
        <v>24.738750000000003</v>
      </c>
    </row>
    <row r="1039" spans="11:24" x14ac:dyDescent="0.45">
      <c r="K1039" s="93"/>
      <c r="S1039" s="57" t="str">
        <f t="shared" si="16"/>
        <v/>
      </c>
      <c r="T1039" s="93">
        <v>39435</v>
      </c>
      <c r="U1039" s="57">
        <v>134.47922750000001</v>
      </c>
      <c r="V1039" s="57">
        <v>49.024999999999999</v>
      </c>
      <c r="W1039" s="57">
        <v>40.935000000000002</v>
      </c>
      <c r="X1039" s="57">
        <v>22.83</v>
      </c>
    </row>
    <row r="1040" spans="11:24" x14ac:dyDescent="0.45">
      <c r="K1040" s="93"/>
      <c r="S1040" s="57" t="str">
        <f t="shared" si="16"/>
        <v/>
      </c>
      <c r="T1040" s="93">
        <v>39436</v>
      </c>
      <c r="U1040" s="57">
        <v>137.31059999999999</v>
      </c>
      <c r="V1040" s="57">
        <v>44.643749999999997</v>
      </c>
      <c r="W1040" s="57">
        <v>42.491250000000001</v>
      </c>
      <c r="X1040" s="57">
        <v>23.844999999999999</v>
      </c>
    </row>
    <row r="1041" spans="11:24" x14ac:dyDescent="0.45">
      <c r="K1041" s="93"/>
      <c r="S1041" s="57" t="str">
        <f t="shared" si="16"/>
        <v/>
      </c>
      <c r="T1041" s="93">
        <v>39437</v>
      </c>
      <c r="U1041" s="57">
        <v>98.319872500000002</v>
      </c>
      <c r="V1041" s="57">
        <v>37.841250000000002</v>
      </c>
      <c r="W1041" s="57">
        <v>43.62166666666667</v>
      </c>
      <c r="X1041" s="57">
        <v>23.636666666666667</v>
      </c>
    </row>
    <row r="1042" spans="11:24" x14ac:dyDescent="0.45">
      <c r="K1042" s="93"/>
      <c r="S1042" s="57" t="str">
        <f t="shared" si="16"/>
        <v/>
      </c>
      <c r="T1042" s="93">
        <v>39440</v>
      </c>
      <c r="U1042" s="57">
        <v>98.742822500000003</v>
      </c>
      <c r="V1042" s="57">
        <v>38.176249999999996</v>
      </c>
      <c r="W1042" s="57">
        <v>44.061666666666667</v>
      </c>
      <c r="X1042" s="57">
        <v>24.12</v>
      </c>
    </row>
    <row r="1043" spans="11:24" x14ac:dyDescent="0.45">
      <c r="K1043" s="93"/>
      <c r="S1043" s="57" t="str">
        <f t="shared" si="16"/>
        <v/>
      </c>
      <c r="T1043" s="93">
        <v>39441</v>
      </c>
      <c r="U1043" s="57">
        <v>117.29085499999999</v>
      </c>
      <c r="V1043" s="57">
        <v>36.59375</v>
      </c>
      <c r="W1043" s="57">
        <v>43.521666666666668</v>
      </c>
      <c r="X1043" s="57">
        <v>24.551666666666666</v>
      </c>
    </row>
    <row r="1044" spans="11:24" x14ac:dyDescent="0.45">
      <c r="K1044" s="93"/>
      <c r="S1044" s="57" t="str">
        <f t="shared" si="16"/>
        <v/>
      </c>
      <c r="T1044" s="93">
        <v>39442</v>
      </c>
      <c r="U1044" s="57">
        <v>131.98591500000001</v>
      </c>
      <c r="V1044" s="57">
        <v>37.982500000000002</v>
      </c>
      <c r="W1044" s="57">
        <v>41.772500000000001</v>
      </c>
      <c r="X1044" s="57">
        <v>24.841250000000002</v>
      </c>
    </row>
    <row r="1045" spans="11:24" x14ac:dyDescent="0.45">
      <c r="K1045" s="93"/>
      <c r="S1045" s="57" t="str">
        <f t="shared" si="16"/>
        <v/>
      </c>
      <c r="T1045" s="93">
        <v>39443</v>
      </c>
      <c r="U1045" s="57">
        <v>115.10153</v>
      </c>
      <c r="V1045" s="57">
        <v>38.605000000000004</v>
      </c>
      <c r="W1045" s="57">
        <v>38.945</v>
      </c>
      <c r="X1045" s="57">
        <v>23.506250000000001</v>
      </c>
    </row>
    <row r="1046" spans="11:24" x14ac:dyDescent="0.45">
      <c r="K1046" s="93"/>
      <c r="S1046" s="57" t="str">
        <f t="shared" si="16"/>
        <v/>
      </c>
      <c r="T1046" s="93">
        <v>39444</v>
      </c>
      <c r="U1046" s="57">
        <v>104.53589500000001</v>
      </c>
      <c r="V1046" s="57">
        <v>28.655000000000001</v>
      </c>
      <c r="W1046" s="57">
        <v>38.866666666666667</v>
      </c>
      <c r="X1046" s="57">
        <v>22.751666666666665</v>
      </c>
    </row>
    <row r="1047" spans="11:24" x14ac:dyDescent="0.45">
      <c r="K1047" s="93"/>
      <c r="S1047" s="57" t="str">
        <f t="shared" si="16"/>
        <v/>
      </c>
      <c r="T1047" s="93">
        <v>39447</v>
      </c>
      <c r="U1047" s="57">
        <v>104.064785</v>
      </c>
      <c r="V1047" s="57">
        <v>22.656666666666666</v>
      </c>
      <c r="W1047" s="57">
        <v>40</v>
      </c>
      <c r="X1047" s="57">
        <v>22.683333333333334</v>
      </c>
    </row>
    <row r="1048" spans="11:24" x14ac:dyDescent="0.45">
      <c r="K1048" s="93"/>
      <c r="S1048" s="57" t="str">
        <f t="shared" si="16"/>
        <v>08</v>
      </c>
      <c r="T1048" s="93">
        <v>39448</v>
      </c>
      <c r="U1048" s="57">
        <v>95.555225000000007</v>
      </c>
      <c r="V1048" s="57">
        <v>42.902500000000003</v>
      </c>
      <c r="W1048" s="57">
        <v>47.903750000000002</v>
      </c>
      <c r="X1048" s="57">
        <v>25.58625</v>
      </c>
    </row>
    <row r="1049" spans="11:24" x14ac:dyDescent="0.45">
      <c r="K1049" s="93"/>
      <c r="S1049" s="57" t="str">
        <f t="shared" si="16"/>
        <v/>
      </c>
      <c r="T1049" s="93">
        <v>39449</v>
      </c>
      <c r="U1049" s="57">
        <v>95.510652499999992</v>
      </c>
      <c r="V1049" s="57">
        <v>42.2</v>
      </c>
      <c r="W1049" s="57">
        <v>40.840000000000003</v>
      </c>
      <c r="X1049" s="57">
        <v>19.95</v>
      </c>
    </row>
    <row r="1050" spans="11:24" x14ac:dyDescent="0.45">
      <c r="K1050" s="93"/>
      <c r="S1050" s="57" t="str">
        <f t="shared" si="16"/>
        <v/>
      </c>
      <c r="T1050" s="93">
        <v>39450</v>
      </c>
      <c r="U1050" s="57">
        <v>92.497127500000005</v>
      </c>
      <c r="V1050" s="57">
        <v>38.57</v>
      </c>
      <c r="W1050" s="57">
        <v>38.707500000000003</v>
      </c>
      <c r="X1050" s="57">
        <v>18.997500000000002</v>
      </c>
    </row>
    <row r="1051" spans="11:24" x14ac:dyDescent="0.45">
      <c r="K1051" s="93"/>
      <c r="S1051" s="57" t="str">
        <f t="shared" si="16"/>
        <v>08</v>
      </c>
      <c r="T1051" s="93">
        <v>39451</v>
      </c>
      <c r="U1051" s="57">
        <v>81.758369999999999</v>
      </c>
      <c r="V1051" s="57">
        <v>36.414999999999999</v>
      </c>
      <c r="W1051" s="57">
        <v>36.72625</v>
      </c>
      <c r="X1051" s="57">
        <v>18.260000000000002</v>
      </c>
    </row>
    <row r="1052" spans="11:24" x14ac:dyDescent="0.45">
      <c r="K1052" s="93"/>
      <c r="S1052" s="57" t="str">
        <f t="shared" si="16"/>
        <v/>
      </c>
      <c r="T1052" s="93">
        <v>39454</v>
      </c>
      <c r="U1052" s="57">
        <v>80.460072499999995</v>
      </c>
      <c r="V1052" s="57">
        <v>32.634999999999998</v>
      </c>
      <c r="W1052" s="57">
        <v>36.206249999999997</v>
      </c>
      <c r="X1052" s="57">
        <v>18.046250000000001</v>
      </c>
    </row>
    <row r="1053" spans="11:24" x14ac:dyDescent="0.45">
      <c r="K1053" s="93"/>
      <c r="S1053" s="57" t="str">
        <f t="shared" si="16"/>
        <v/>
      </c>
      <c r="T1053" s="93">
        <v>39455</v>
      </c>
      <c r="U1053" s="57">
        <v>71.222525000000005</v>
      </c>
      <c r="V1053" s="57">
        <v>25.604999999999997</v>
      </c>
      <c r="W1053" s="57">
        <v>35.306249999999999</v>
      </c>
      <c r="X1053" s="57">
        <v>17.119999999999997</v>
      </c>
    </row>
    <row r="1054" spans="11:24" x14ac:dyDescent="0.45">
      <c r="K1054" s="93"/>
      <c r="S1054" s="57" t="str">
        <f t="shared" si="16"/>
        <v/>
      </c>
      <c r="T1054" s="93">
        <v>39456</v>
      </c>
      <c r="U1054" s="57">
        <v>69.523910000000001</v>
      </c>
      <c r="V1054" s="57">
        <v>26.445</v>
      </c>
      <c r="W1054" s="57">
        <v>36.756250000000001</v>
      </c>
      <c r="X1054" s="57">
        <v>18.4725</v>
      </c>
    </row>
    <row r="1055" spans="11:24" x14ac:dyDescent="0.45">
      <c r="K1055" s="93"/>
      <c r="S1055" s="57" t="str">
        <f t="shared" si="16"/>
        <v/>
      </c>
      <c r="T1055" s="93">
        <v>39457</v>
      </c>
      <c r="U1055" s="57">
        <v>63.921527500000003</v>
      </c>
      <c r="V1055" s="57">
        <v>27.346249999999998</v>
      </c>
      <c r="W1055" s="57">
        <v>29.957500000000003</v>
      </c>
      <c r="X1055" s="57">
        <v>14.969999999999999</v>
      </c>
    </row>
    <row r="1056" spans="11:24" x14ac:dyDescent="0.45">
      <c r="K1056" s="93"/>
      <c r="S1056" s="57" t="str">
        <f t="shared" si="16"/>
        <v/>
      </c>
      <c r="T1056" s="93">
        <v>39458</v>
      </c>
      <c r="U1056" s="57">
        <v>47.098887500000004</v>
      </c>
      <c r="V1056" s="57">
        <v>16.822500000000002</v>
      </c>
      <c r="W1056" s="57">
        <v>25.912500000000001</v>
      </c>
      <c r="X1056" s="57">
        <v>14.087499999999999</v>
      </c>
    </row>
    <row r="1057" spans="11:24" x14ac:dyDescent="0.45">
      <c r="K1057" s="93"/>
      <c r="S1057" s="57" t="str">
        <f t="shared" si="16"/>
        <v/>
      </c>
      <c r="T1057" s="93">
        <v>39461</v>
      </c>
      <c r="U1057" s="57">
        <v>48.208660000000002</v>
      </c>
      <c r="V1057" s="57">
        <v>24.056249999999999</v>
      </c>
      <c r="W1057" s="57">
        <v>22.607500000000002</v>
      </c>
      <c r="X1057" s="57">
        <v>11.33625</v>
      </c>
    </row>
    <row r="1058" spans="11:24" x14ac:dyDescent="0.45">
      <c r="K1058" s="93"/>
      <c r="S1058" s="57" t="str">
        <f t="shared" si="16"/>
        <v/>
      </c>
      <c r="T1058" s="93">
        <v>39462</v>
      </c>
      <c r="U1058" s="57">
        <v>48.536367499999997</v>
      </c>
      <c r="V1058" s="57">
        <v>29.89875</v>
      </c>
      <c r="W1058" s="57">
        <v>28.167499999999997</v>
      </c>
      <c r="X1058" s="57">
        <v>17.361250000000002</v>
      </c>
    </row>
    <row r="1059" spans="11:24" x14ac:dyDescent="0.45">
      <c r="K1059" s="93"/>
      <c r="S1059" s="57" t="str">
        <f t="shared" si="16"/>
        <v/>
      </c>
      <c r="T1059" s="93">
        <v>39463</v>
      </c>
      <c r="U1059" s="57">
        <v>56.732074999999995</v>
      </c>
      <c r="V1059" s="57">
        <v>36.297499999999999</v>
      </c>
      <c r="W1059" s="57">
        <v>31.483750000000001</v>
      </c>
      <c r="X1059" s="57">
        <v>18.263750000000002</v>
      </c>
    </row>
    <row r="1060" spans="11:24" x14ac:dyDescent="0.45">
      <c r="K1060" s="93"/>
      <c r="S1060" s="57" t="str">
        <f t="shared" si="16"/>
        <v/>
      </c>
      <c r="T1060" s="93">
        <v>39464</v>
      </c>
      <c r="U1060" s="57">
        <v>63.119190000000003</v>
      </c>
      <c r="V1060" s="57">
        <v>36.18</v>
      </c>
      <c r="W1060" s="57">
        <v>29.471249999999998</v>
      </c>
      <c r="X1060" s="57">
        <v>17.087499999999999</v>
      </c>
    </row>
    <row r="1061" spans="11:24" x14ac:dyDescent="0.45">
      <c r="K1061" s="93"/>
      <c r="S1061" s="57" t="str">
        <f t="shared" si="16"/>
        <v/>
      </c>
      <c r="T1061" s="93">
        <v>39465</v>
      </c>
      <c r="U1061" s="57">
        <v>53.819077499999999</v>
      </c>
      <c r="V1061" s="57">
        <v>34.223750000000003</v>
      </c>
      <c r="W1061" s="57">
        <v>29.176249999999996</v>
      </c>
      <c r="X1061" s="57">
        <v>16.738750000000003</v>
      </c>
    </row>
    <row r="1062" spans="11:24" x14ac:dyDescent="0.45">
      <c r="K1062" s="93"/>
      <c r="S1062" s="57" t="str">
        <f t="shared" si="16"/>
        <v/>
      </c>
      <c r="T1062" s="93">
        <v>39468</v>
      </c>
      <c r="U1062" s="57">
        <v>53.923462499999999</v>
      </c>
      <c r="V1062" s="57">
        <v>34.903750000000002</v>
      </c>
      <c r="W1062" s="57">
        <v>31.712499999999999</v>
      </c>
      <c r="X1062" s="57">
        <v>13.783750000000001</v>
      </c>
    </row>
    <row r="1063" spans="11:24" x14ac:dyDescent="0.45">
      <c r="K1063" s="93"/>
      <c r="S1063" s="57" t="str">
        <f t="shared" si="16"/>
        <v/>
      </c>
      <c r="T1063" s="93">
        <v>39469</v>
      </c>
      <c r="U1063" s="57">
        <v>64.927355000000006</v>
      </c>
      <c r="V1063" s="57">
        <v>23.5975</v>
      </c>
      <c r="W1063" s="57">
        <v>30.486249999999998</v>
      </c>
      <c r="X1063" s="57">
        <v>15.985000000000001</v>
      </c>
    </row>
    <row r="1064" spans="11:24" x14ac:dyDescent="0.45">
      <c r="K1064" s="93"/>
      <c r="S1064" s="57" t="str">
        <f t="shared" si="16"/>
        <v/>
      </c>
      <c r="T1064" s="93">
        <v>39470</v>
      </c>
      <c r="U1064" s="57">
        <v>59.161407499999996</v>
      </c>
      <c r="V1064" s="57">
        <v>25.295000000000002</v>
      </c>
      <c r="W1064" s="57">
        <v>31.551250000000003</v>
      </c>
      <c r="X1064" s="57">
        <v>18.048749999999998</v>
      </c>
    </row>
    <row r="1065" spans="11:24" x14ac:dyDescent="0.45">
      <c r="K1065" s="93"/>
      <c r="S1065" s="57" t="str">
        <f t="shared" si="16"/>
        <v/>
      </c>
      <c r="T1065" s="93">
        <v>39471</v>
      </c>
      <c r="U1065" s="57">
        <v>74.844692499999994</v>
      </c>
      <c r="V1065" s="57">
        <v>33.075000000000003</v>
      </c>
      <c r="W1065" s="57">
        <v>32.92</v>
      </c>
      <c r="X1065" s="57">
        <v>15.34625</v>
      </c>
    </row>
    <row r="1066" spans="11:24" x14ac:dyDescent="0.45">
      <c r="K1066" s="93"/>
      <c r="S1066" s="57" t="str">
        <f t="shared" si="16"/>
        <v/>
      </c>
      <c r="T1066" s="93">
        <v>39472</v>
      </c>
      <c r="U1066" s="57">
        <v>59.958510000000004</v>
      </c>
      <c r="V1066" s="57">
        <v>20.633749999999999</v>
      </c>
      <c r="W1066" s="57">
        <v>27.28875</v>
      </c>
      <c r="X1066" s="57">
        <v>10.3675</v>
      </c>
    </row>
    <row r="1067" spans="11:24" x14ac:dyDescent="0.45">
      <c r="K1067" s="93"/>
      <c r="S1067" s="57" t="str">
        <f t="shared" si="16"/>
        <v/>
      </c>
      <c r="T1067" s="93">
        <v>39475</v>
      </c>
      <c r="U1067" s="57">
        <v>67.604230000000001</v>
      </c>
      <c r="V1067" s="57">
        <v>20.10125</v>
      </c>
      <c r="W1067" s="57">
        <v>29.607500000000002</v>
      </c>
      <c r="X1067" s="57">
        <v>11.84125</v>
      </c>
    </row>
    <row r="1068" spans="11:24" x14ac:dyDescent="0.45">
      <c r="K1068" s="93"/>
      <c r="S1068" s="57" t="str">
        <f t="shared" si="16"/>
        <v/>
      </c>
      <c r="T1068" s="93">
        <v>39476</v>
      </c>
      <c r="U1068" s="57">
        <v>72.590467500000003</v>
      </c>
      <c r="V1068" s="57">
        <v>24.905000000000001</v>
      </c>
      <c r="W1068" s="57">
        <v>34.102499999999999</v>
      </c>
      <c r="X1068" s="57">
        <v>12.446249999999999</v>
      </c>
    </row>
    <row r="1069" spans="11:24" x14ac:dyDescent="0.45">
      <c r="K1069" s="93"/>
      <c r="S1069" s="57" t="str">
        <f t="shared" si="16"/>
        <v/>
      </c>
      <c r="T1069" s="93">
        <v>39477</v>
      </c>
      <c r="U1069" s="57">
        <v>77.640015000000005</v>
      </c>
      <c r="V1069" s="57">
        <v>14.690000000000001</v>
      </c>
      <c r="W1069" s="57">
        <v>25.762500000000003</v>
      </c>
      <c r="X1069" s="57">
        <v>6.0674999999999999</v>
      </c>
    </row>
    <row r="1070" spans="11:24" x14ac:dyDescent="0.45">
      <c r="K1070" s="93"/>
      <c r="S1070" s="57" t="str">
        <f t="shared" si="16"/>
        <v/>
      </c>
      <c r="T1070" s="93">
        <v>39478</v>
      </c>
      <c r="U1070" s="57">
        <v>67.929917500000002</v>
      </c>
      <c r="V1070" s="57">
        <v>20.225000000000001</v>
      </c>
      <c r="W1070" s="57">
        <v>33.685000000000002</v>
      </c>
      <c r="X1070" s="57">
        <v>10.262499999999999</v>
      </c>
    </row>
    <row r="1071" spans="11:24" x14ac:dyDescent="0.45">
      <c r="K1071" s="93"/>
      <c r="S1071" s="57" t="str">
        <f t="shared" si="16"/>
        <v/>
      </c>
      <c r="T1071" s="93">
        <v>39479</v>
      </c>
      <c r="U1071" s="57">
        <v>59.642972499999999</v>
      </c>
      <c r="V1071" s="57">
        <v>28.73</v>
      </c>
      <c r="W1071" s="57">
        <v>34.71</v>
      </c>
      <c r="X1071" s="57">
        <v>10.497499999999999</v>
      </c>
    </row>
    <row r="1072" spans="11:24" x14ac:dyDescent="0.45">
      <c r="K1072" s="93"/>
      <c r="S1072" s="57" t="str">
        <f t="shared" si="16"/>
        <v/>
      </c>
      <c r="T1072" s="93">
        <v>39482</v>
      </c>
      <c r="U1072" s="57">
        <v>59.164675000000003</v>
      </c>
      <c r="V1072" s="57">
        <v>32.232500000000002</v>
      </c>
      <c r="W1072" s="57">
        <v>36.623750000000001</v>
      </c>
      <c r="X1072" s="57">
        <v>10.797499999999999</v>
      </c>
    </row>
    <row r="1073" spans="11:24" x14ac:dyDescent="0.45">
      <c r="K1073" s="93"/>
      <c r="S1073" s="57" t="str">
        <f t="shared" si="16"/>
        <v/>
      </c>
      <c r="T1073" s="93">
        <v>39483</v>
      </c>
      <c r="U1073" s="57">
        <v>59.0305125</v>
      </c>
      <c r="V1073" s="57">
        <v>30.791250000000002</v>
      </c>
      <c r="W1073" s="57">
        <v>33.504999999999995</v>
      </c>
      <c r="X1073" s="57">
        <v>10.46875</v>
      </c>
    </row>
    <row r="1074" spans="11:24" x14ac:dyDescent="0.45">
      <c r="K1074" s="93"/>
      <c r="S1074" s="57" t="str">
        <f t="shared" si="16"/>
        <v/>
      </c>
      <c r="T1074" s="93">
        <v>39484</v>
      </c>
      <c r="U1074" s="57">
        <v>31.604148250000001</v>
      </c>
      <c r="V1074" s="57">
        <v>23.196249999999999</v>
      </c>
      <c r="W1074" s="57">
        <v>35.623750000000001</v>
      </c>
      <c r="X1074" s="57">
        <v>15.5825</v>
      </c>
    </row>
    <row r="1075" spans="11:24" x14ac:dyDescent="0.45">
      <c r="K1075" s="93"/>
      <c r="S1075" s="57" t="str">
        <f t="shared" si="16"/>
        <v/>
      </c>
      <c r="T1075" s="93">
        <v>39485</v>
      </c>
      <c r="U1075" s="57">
        <v>36.045367249999998</v>
      </c>
      <c r="V1075" s="57">
        <v>31.634999999999998</v>
      </c>
      <c r="W1075" s="57">
        <v>34.46125</v>
      </c>
      <c r="X1075" s="57">
        <v>8.73</v>
      </c>
    </row>
    <row r="1076" spans="11:24" x14ac:dyDescent="0.45">
      <c r="K1076" s="93"/>
      <c r="S1076" s="57" t="str">
        <f t="shared" si="16"/>
        <v/>
      </c>
      <c r="T1076" s="93">
        <v>39486</v>
      </c>
      <c r="U1076" s="57">
        <v>31.250852500000001</v>
      </c>
      <c r="V1076" s="57">
        <v>30.217500000000001</v>
      </c>
      <c r="W1076" s="57">
        <v>35.497500000000002</v>
      </c>
      <c r="X1076" s="57">
        <v>7.2799999999999985</v>
      </c>
    </row>
    <row r="1077" spans="11:24" x14ac:dyDescent="0.45">
      <c r="K1077" s="93"/>
      <c r="S1077" s="57" t="str">
        <f t="shared" si="16"/>
        <v/>
      </c>
      <c r="T1077" s="93">
        <v>39489</v>
      </c>
      <c r="U1077" s="57">
        <v>29.208207999999999</v>
      </c>
      <c r="V1077" s="57">
        <v>31.462499999999999</v>
      </c>
      <c r="W1077" s="57">
        <v>38.193749999999994</v>
      </c>
      <c r="X1077" s="57">
        <v>16.502499999999998</v>
      </c>
    </row>
    <row r="1078" spans="11:24" x14ac:dyDescent="0.45">
      <c r="K1078" s="93"/>
      <c r="S1078" s="57" t="str">
        <f t="shared" si="16"/>
        <v/>
      </c>
      <c r="T1078" s="93">
        <v>39490</v>
      </c>
      <c r="U1078" s="57">
        <v>27.3647025</v>
      </c>
      <c r="V1078" s="57">
        <v>35.227499999999999</v>
      </c>
      <c r="W1078" s="57">
        <v>36.176249999999996</v>
      </c>
      <c r="X1078" s="57">
        <v>14.973749999999999</v>
      </c>
    </row>
    <row r="1079" spans="11:24" x14ac:dyDescent="0.45">
      <c r="K1079" s="93"/>
      <c r="S1079" s="57" t="str">
        <f t="shared" si="16"/>
        <v/>
      </c>
      <c r="T1079" s="93">
        <v>39491</v>
      </c>
      <c r="U1079" s="57">
        <v>21.97841</v>
      </c>
      <c r="V1079" s="57">
        <v>38.692499999999995</v>
      </c>
      <c r="W1079" s="57">
        <v>43.97</v>
      </c>
      <c r="X1079" s="57">
        <v>20.19875</v>
      </c>
    </row>
    <row r="1080" spans="11:24" x14ac:dyDescent="0.45">
      <c r="K1080" s="93"/>
      <c r="S1080" s="57" t="str">
        <f t="shared" si="16"/>
        <v/>
      </c>
      <c r="T1080" s="93">
        <v>39492</v>
      </c>
      <c r="U1080" s="57">
        <v>41.094027000000004</v>
      </c>
      <c r="V1080" s="57">
        <v>38.737499999999997</v>
      </c>
      <c r="W1080" s="57">
        <v>40.652499999999996</v>
      </c>
      <c r="X1080" s="57">
        <v>18.3325</v>
      </c>
    </row>
    <row r="1081" spans="11:24" x14ac:dyDescent="0.45">
      <c r="K1081" s="93"/>
      <c r="S1081" s="57" t="str">
        <f t="shared" si="16"/>
        <v/>
      </c>
      <c r="T1081" s="93">
        <v>39493</v>
      </c>
      <c r="U1081" s="57">
        <v>42.677113149999997</v>
      </c>
      <c r="V1081" s="57">
        <v>37.418750000000003</v>
      </c>
      <c r="W1081" s="57">
        <v>42.276249999999997</v>
      </c>
      <c r="X1081" s="57">
        <v>21.033749999999998</v>
      </c>
    </row>
    <row r="1082" spans="11:24" x14ac:dyDescent="0.45">
      <c r="K1082" s="93"/>
      <c r="S1082" s="57" t="str">
        <f t="shared" si="16"/>
        <v/>
      </c>
      <c r="T1082" s="93">
        <v>39496</v>
      </c>
      <c r="U1082" s="57">
        <v>34.67903175</v>
      </c>
      <c r="V1082" s="57">
        <v>34.131250000000001</v>
      </c>
      <c r="W1082" s="57">
        <v>45.265000000000001</v>
      </c>
      <c r="X1082" s="57">
        <v>23.849375000000002</v>
      </c>
    </row>
    <row r="1083" spans="11:24" x14ac:dyDescent="0.45">
      <c r="K1083" s="93"/>
      <c r="S1083" s="57" t="str">
        <f t="shared" si="16"/>
        <v/>
      </c>
      <c r="T1083" s="93">
        <v>39497</v>
      </c>
      <c r="U1083" s="57">
        <v>36.40517225</v>
      </c>
      <c r="V1083" s="57">
        <v>30.798749999999998</v>
      </c>
      <c r="W1083" s="57">
        <v>41.502499999999998</v>
      </c>
      <c r="X1083" s="57">
        <v>17.258749999999999</v>
      </c>
    </row>
    <row r="1084" spans="11:24" x14ac:dyDescent="0.45">
      <c r="K1084" s="93"/>
      <c r="S1084" s="57" t="str">
        <f t="shared" si="16"/>
        <v/>
      </c>
      <c r="T1084" s="93">
        <v>39498</v>
      </c>
      <c r="U1084" s="57">
        <v>35.718322499999999</v>
      </c>
      <c r="V1084" s="57">
        <v>36.629999999999995</v>
      </c>
      <c r="W1084" s="57">
        <v>44.386250000000004</v>
      </c>
      <c r="X1084" s="57">
        <v>20.598750000000003</v>
      </c>
    </row>
    <row r="1085" spans="11:24" x14ac:dyDescent="0.45">
      <c r="K1085" s="93"/>
      <c r="S1085" s="57" t="str">
        <f t="shared" si="16"/>
        <v/>
      </c>
      <c r="T1085" s="93">
        <v>39499</v>
      </c>
      <c r="U1085" s="57">
        <v>50.371983499999999</v>
      </c>
      <c r="V1085" s="57">
        <v>43.346249999999998</v>
      </c>
      <c r="W1085" s="57">
        <v>44.727499999999999</v>
      </c>
      <c r="X1085" s="57">
        <v>22.247499999999999</v>
      </c>
    </row>
    <row r="1086" spans="11:24" x14ac:dyDescent="0.45">
      <c r="K1086" s="93"/>
      <c r="S1086" s="57" t="str">
        <f t="shared" si="16"/>
        <v/>
      </c>
      <c r="T1086" s="93">
        <v>39500</v>
      </c>
      <c r="U1086" s="57">
        <v>49.087140249999997</v>
      </c>
      <c r="V1086" s="57">
        <v>37.793750000000003</v>
      </c>
      <c r="W1086" s="57">
        <v>43.16</v>
      </c>
      <c r="X1086" s="57">
        <v>22.806249999999999</v>
      </c>
    </row>
    <row r="1087" spans="11:24" x14ac:dyDescent="0.45">
      <c r="K1087" s="93"/>
      <c r="S1087" s="57" t="str">
        <f t="shared" si="16"/>
        <v/>
      </c>
      <c r="T1087" s="93">
        <v>39503</v>
      </c>
      <c r="U1087" s="57">
        <v>52.812486500000006</v>
      </c>
      <c r="V1087" s="57">
        <v>35.512500000000003</v>
      </c>
      <c r="W1087" s="57">
        <v>40.712499999999999</v>
      </c>
      <c r="X1087" s="57">
        <v>19.791249999999998</v>
      </c>
    </row>
    <row r="1088" spans="11:24" x14ac:dyDescent="0.45">
      <c r="K1088" s="93"/>
      <c r="S1088" s="57" t="str">
        <f t="shared" si="16"/>
        <v/>
      </c>
      <c r="T1088" s="93">
        <v>39504</v>
      </c>
      <c r="U1088" s="57">
        <v>63.364554499999997</v>
      </c>
      <c r="V1088" s="57">
        <v>29.486250000000002</v>
      </c>
      <c r="W1088" s="57">
        <v>37.346249999999998</v>
      </c>
      <c r="X1088" s="57">
        <v>18.377499999999998</v>
      </c>
    </row>
    <row r="1089" spans="11:24" x14ac:dyDescent="0.45">
      <c r="K1089" s="93"/>
      <c r="S1089" s="57" t="str">
        <f t="shared" si="16"/>
        <v/>
      </c>
      <c r="T1089" s="93">
        <v>39505</v>
      </c>
      <c r="U1089" s="57">
        <v>54.779584999999997</v>
      </c>
      <c r="V1089" s="57">
        <v>31.637500000000003</v>
      </c>
      <c r="W1089" s="57">
        <v>40.7575</v>
      </c>
      <c r="X1089" s="57">
        <v>21.446249999999999</v>
      </c>
    </row>
    <row r="1090" spans="11:24" x14ac:dyDescent="0.45">
      <c r="K1090" s="93"/>
      <c r="S1090" s="57" t="str">
        <f t="shared" si="16"/>
        <v/>
      </c>
      <c r="T1090" s="93">
        <v>39506</v>
      </c>
      <c r="U1090" s="57">
        <v>55.242053500000004</v>
      </c>
      <c r="V1090" s="57">
        <v>31.18</v>
      </c>
      <c r="W1090" s="57">
        <v>39.082500000000003</v>
      </c>
      <c r="X1090" s="57">
        <v>17.19875</v>
      </c>
    </row>
    <row r="1091" spans="11:24" x14ac:dyDescent="0.45">
      <c r="K1091" s="93"/>
      <c r="S1091" s="57" t="str">
        <f t="shared" si="16"/>
        <v/>
      </c>
      <c r="T1091" s="93">
        <v>39507</v>
      </c>
      <c r="U1091" s="57">
        <v>68.333375000000004</v>
      </c>
      <c r="V1091" s="57">
        <v>37.2575</v>
      </c>
      <c r="W1091" s="57">
        <v>37.880000000000003</v>
      </c>
      <c r="X1091" s="57">
        <v>13.793749999999999</v>
      </c>
    </row>
    <row r="1092" spans="11:24" x14ac:dyDescent="0.45">
      <c r="K1092" s="93"/>
      <c r="S1092" s="57" t="str">
        <f t="shared" si="16"/>
        <v/>
      </c>
      <c r="T1092" s="93">
        <v>39510</v>
      </c>
      <c r="U1092" s="57">
        <v>54.83032</v>
      </c>
      <c r="V1092" s="57">
        <v>41.577500000000001</v>
      </c>
      <c r="W1092" s="57">
        <v>47.308749999999996</v>
      </c>
      <c r="X1092" s="57">
        <v>15.858750000000001</v>
      </c>
    </row>
    <row r="1093" spans="11:24" x14ac:dyDescent="0.45">
      <c r="K1093" s="93"/>
      <c r="S1093" s="57" t="str">
        <f t="shared" si="16"/>
        <v/>
      </c>
      <c r="T1093" s="93">
        <v>39511</v>
      </c>
      <c r="U1093" s="57">
        <v>69.952817750000008</v>
      </c>
      <c r="V1093" s="57">
        <v>47.641249999999999</v>
      </c>
      <c r="W1093" s="57">
        <v>53.355000000000004</v>
      </c>
      <c r="X1093" s="57">
        <v>24.035</v>
      </c>
    </row>
    <row r="1094" spans="11:24" x14ac:dyDescent="0.45">
      <c r="K1094" s="93"/>
      <c r="S1094" s="57" t="str">
        <f t="shared" si="16"/>
        <v/>
      </c>
      <c r="T1094" s="93">
        <v>39512</v>
      </c>
      <c r="U1094" s="57">
        <v>75.343430749999996</v>
      </c>
      <c r="V1094" s="57">
        <v>44.423749999999998</v>
      </c>
      <c r="W1094" s="57">
        <v>57.488750000000003</v>
      </c>
      <c r="X1094" s="57">
        <v>26.713749999999997</v>
      </c>
    </row>
    <row r="1095" spans="11:24" x14ac:dyDescent="0.45">
      <c r="K1095" s="93"/>
      <c r="S1095" s="57" t="str">
        <f t="shared" ref="S1095:S1158" si="17">RIGHT((IF(AND(MONTH(T1095)=1,OR(DAY(T1095)=1,DAY(T1095)=4),ISEVEN(TEXT(T1095,"yyyy"))),TEXT(T1095,"yyyy"),"")),2)</f>
        <v/>
      </c>
      <c r="T1095" s="93">
        <v>39513</v>
      </c>
      <c r="U1095" s="57">
        <v>52.756242499999999</v>
      </c>
      <c r="V1095" s="57">
        <v>28.826250000000002</v>
      </c>
      <c r="W1095" s="57">
        <v>45.243749999999999</v>
      </c>
      <c r="X1095" s="57">
        <v>17.625</v>
      </c>
    </row>
    <row r="1096" spans="11:24" x14ac:dyDescent="0.45">
      <c r="K1096" s="93"/>
      <c r="S1096" s="57" t="str">
        <f t="shared" si="17"/>
        <v/>
      </c>
      <c r="T1096" s="93">
        <v>39514</v>
      </c>
      <c r="U1096" s="57">
        <v>56.681125000000009</v>
      </c>
      <c r="V1096" s="57">
        <v>24.09</v>
      </c>
      <c r="W1096" s="57">
        <v>43.647500000000001</v>
      </c>
      <c r="X1096" s="57">
        <v>18.897500000000001</v>
      </c>
    </row>
    <row r="1097" spans="11:24" x14ac:dyDescent="0.45">
      <c r="K1097" s="93"/>
      <c r="S1097" s="57" t="str">
        <f t="shared" si="17"/>
        <v/>
      </c>
      <c r="T1097" s="93">
        <v>39517</v>
      </c>
      <c r="U1097" s="57">
        <v>53.168127499999997</v>
      </c>
      <c r="V1097" s="57">
        <v>16.673749999999998</v>
      </c>
      <c r="W1097" s="57">
        <v>29.12875</v>
      </c>
      <c r="X1097" s="57">
        <v>10.658750000000001</v>
      </c>
    </row>
    <row r="1098" spans="11:24" x14ac:dyDescent="0.45">
      <c r="K1098" s="93"/>
      <c r="S1098" s="57" t="str">
        <f t="shared" si="17"/>
        <v/>
      </c>
      <c r="T1098" s="93">
        <v>39518</v>
      </c>
      <c r="U1098" s="57">
        <v>55.327084999999997</v>
      </c>
      <c r="V1098" s="57">
        <v>23.797499999999999</v>
      </c>
      <c r="W1098" s="57">
        <v>39.892499999999998</v>
      </c>
      <c r="X1098" s="57">
        <v>10.82375</v>
      </c>
    </row>
    <row r="1099" spans="11:24" x14ac:dyDescent="0.45">
      <c r="K1099" s="93"/>
      <c r="S1099" s="57" t="str">
        <f t="shared" si="17"/>
        <v/>
      </c>
      <c r="T1099" s="93">
        <v>39519</v>
      </c>
      <c r="U1099" s="57">
        <v>51.918575000000004</v>
      </c>
      <c r="V1099" s="57">
        <v>7.081249999999998</v>
      </c>
      <c r="W1099" s="57">
        <v>30.508749999999999</v>
      </c>
      <c r="X1099" s="57">
        <v>4.04</v>
      </c>
    </row>
    <row r="1100" spans="11:24" x14ac:dyDescent="0.45">
      <c r="K1100" s="93"/>
      <c r="S1100" s="57" t="str">
        <f t="shared" si="17"/>
        <v/>
      </c>
      <c r="T1100" s="93">
        <v>39520</v>
      </c>
      <c r="U1100" s="57">
        <v>64.638017000000005</v>
      </c>
      <c r="V1100" s="57">
        <v>12.55125</v>
      </c>
      <c r="W1100" s="57">
        <v>28.532499999999999</v>
      </c>
      <c r="X1100" s="57">
        <v>-0.41374999999999984</v>
      </c>
    </row>
    <row r="1101" spans="11:24" x14ac:dyDescent="0.45">
      <c r="K1101" s="93"/>
      <c r="S1101" s="57" t="str">
        <f t="shared" si="17"/>
        <v/>
      </c>
      <c r="T1101" s="93">
        <v>39521</v>
      </c>
      <c r="U1101" s="57">
        <v>52.174789999999987</v>
      </c>
      <c r="V1101" s="57">
        <v>3.6175000000000006</v>
      </c>
      <c r="W1101" s="57">
        <v>16.951250000000002</v>
      </c>
      <c r="X1101" s="57">
        <v>-7.2974999999999994</v>
      </c>
    </row>
    <row r="1102" spans="11:24" x14ac:dyDescent="0.45">
      <c r="K1102" s="93"/>
      <c r="S1102" s="57" t="str">
        <f t="shared" si="17"/>
        <v/>
      </c>
      <c r="T1102" s="93">
        <v>39524</v>
      </c>
      <c r="U1102" s="57">
        <v>76.703460000000007</v>
      </c>
      <c r="V1102" s="57">
        <v>-8.2412499999999973</v>
      </c>
      <c r="W1102" s="57">
        <v>9.6875</v>
      </c>
      <c r="X1102" s="57">
        <v>-10.60125</v>
      </c>
    </row>
    <row r="1103" spans="11:24" x14ac:dyDescent="0.45">
      <c r="K1103" s="93"/>
      <c r="S1103" s="57" t="str">
        <f t="shared" si="17"/>
        <v/>
      </c>
      <c r="T1103" s="93">
        <v>39525</v>
      </c>
      <c r="U1103" s="57">
        <v>111.5623875</v>
      </c>
      <c r="V1103" s="57">
        <v>3.6837499999999994</v>
      </c>
      <c r="W1103" s="57">
        <v>16.63625</v>
      </c>
      <c r="X1103" s="57">
        <v>-17.352499999999999</v>
      </c>
    </row>
    <row r="1104" spans="11:24" x14ac:dyDescent="0.45">
      <c r="K1104" s="93"/>
      <c r="S1104" s="57" t="str">
        <f t="shared" si="17"/>
        <v/>
      </c>
      <c r="T1104" s="93">
        <v>39526</v>
      </c>
      <c r="U1104" s="57">
        <v>120.95907750000001</v>
      </c>
      <c r="V1104" s="57">
        <v>6.0587500000000007</v>
      </c>
      <c r="W1104" s="57">
        <v>26.6325</v>
      </c>
      <c r="X1104" s="57">
        <v>-2.8162500000000001</v>
      </c>
    </row>
    <row r="1105" spans="11:24" x14ac:dyDescent="0.45">
      <c r="K1105" s="93"/>
      <c r="S1105" s="57" t="str">
        <f t="shared" si="17"/>
        <v/>
      </c>
      <c r="T1105" s="93">
        <v>39527</v>
      </c>
      <c r="U1105" s="57">
        <v>109.50653999999999</v>
      </c>
      <c r="V1105" s="57">
        <v>-3.9812500000000011</v>
      </c>
      <c r="W1105" s="57">
        <v>16.653333333333332</v>
      </c>
      <c r="X1105" s="57">
        <v>-3.5350000000000001</v>
      </c>
    </row>
    <row r="1106" spans="11:24" x14ac:dyDescent="0.45">
      <c r="K1106" s="93"/>
      <c r="S1106" s="57" t="str">
        <f t="shared" si="17"/>
        <v/>
      </c>
      <c r="T1106" s="93">
        <v>39528</v>
      </c>
      <c r="U1106" s="57">
        <v>78.784448499999996</v>
      </c>
      <c r="V1106" s="57">
        <v>-1.7162499999999996</v>
      </c>
      <c r="W1106" s="57">
        <v>27.784999999999997</v>
      </c>
      <c r="X1106" s="57">
        <v>5.5616666666666674</v>
      </c>
    </row>
    <row r="1107" spans="11:24" x14ac:dyDescent="0.45">
      <c r="K1107" s="93"/>
      <c r="S1107" s="57" t="str">
        <f t="shared" si="17"/>
        <v/>
      </c>
      <c r="T1107" s="93">
        <v>39531</v>
      </c>
      <c r="U1107" s="57">
        <v>78.646190000000004</v>
      </c>
      <c r="V1107" s="57">
        <v>2.3937500000000003</v>
      </c>
      <c r="W1107" s="57">
        <v>28.954999999999998</v>
      </c>
      <c r="X1107" s="57">
        <v>2.7349999999999999</v>
      </c>
    </row>
    <row r="1108" spans="11:24" x14ac:dyDescent="0.45">
      <c r="K1108" s="93"/>
      <c r="S1108" s="57" t="str">
        <f t="shared" si="17"/>
        <v/>
      </c>
      <c r="T1108" s="93">
        <v>39532</v>
      </c>
      <c r="U1108" s="57">
        <v>70.506619999999998</v>
      </c>
      <c r="V1108" s="57">
        <v>8.0899999999999981</v>
      </c>
      <c r="W1108" s="57">
        <v>30.425000000000001</v>
      </c>
      <c r="X1108" s="57">
        <v>4.9450000000000003</v>
      </c>
    </row>
    <row r="1109" spans="11:24" x14ac:dyDescent="0.45">
      <c r="K1109" s="93"/>
      <c r="S1109" s="57" t="str">
        <f t="shared" si="17"/>
        <v/>
      </c>
      <c r="T1109" s="93">
        <v>39533</v>
      </c>
      <c r="U1109" s="57">
        <v>80.642177500000003</v>
      </c>
      <c r="V1109" s="57">
        <v>16.252499999999998</v>
      </c>
      <c r="W1109" s="57">
        <v>25.528750000000002</v>
      </c>
      <c r="X1109" s="57">
        <v>-1.1225000000000001</v>
      </c>
    </row>
    <row r="1110" spans="11:24" x14ac:dyDescent="0.45">
      <c r="K1110" s="93"/>
      <c r="S1110" s="57" t="str">
        <f t="shared" si="17"/>
        <v/>
      </c>
      <c r="T1110" s="93">
        <v>39534</v>
      </c>
      <c r="U1110" s="57">
        <v>71.044700000000006</v>
      </c>
      <c r="V1110" s="57">
        <v>14.9025</v>
      </c>
      <c r="W1110" s="57">
        <v>28.73</v>
      </c>
      <c r="X1110" s="57">
        <v>1.1650000000000003</v>
      </c>
    </row>
    <row r="1111" spans="11:24" x14ac:dyDescent="0.45">
      <c r="K1111" s="93"/>
      <c r="S1111" s="57" t="str">
        <f t="shared" si="17"/>
        <v/>
      </c>
      <c r="T1111" s="93">
        <v>39535</v>
      </c>
      <c r="U1111" s="57">
        <v>77.723952499999996</v>
      </c>
      <c r="V1111" s="57">
        <v>11.0625</v>
      </c>
      <c r="W1111" s="57">
        <v>27.4</v>
      </c>
      <c r="X1111" s="57">
        <v>1.3950000000000002</v>
      </c>
    </row>
    <row r="1112" spans="11:24" x14ac:dyDescent="0.45">
      <c r="K1112" s="93"/>
      <c r="S1112" s="57" t="str">
        <f t="shared" si="17"/>
        <v/>
      </c>
      <c r="T1112" s="93">
        <v>39538</v>
      </c>
      <c r="U1112" s="57">
        <v>79.598132500000006</v>
      </c>
      <c r="V1112" s="57">
        <v>9.3250000000000011</v>
      </c>
      <c r="W1112" s="57">
        <v>27.655000000000001</v>
      </c>
      <c r="X1112" s="57">
        <v>4.2300000000000004</v>
      </c>
    </row>
    <row r="1113" spans="11:24" x14ac:dyDescent="0.45">
      <c r="K1113" s="93"/>
      <c r="S1113" s="57" t="str">
        <f t="shared" si="17"/>
        <v/>
      </c>
      <c r="T1113" s="93">
        <v>39539</v>
      </c>
      <c r="U1113" s="57">
        <v>70.635192499999988</v>
      </c>
      <c r="V1113" s="57">
        <v>9.9649999999999999</v>
      </c>
      <c r="W1113" s="57">
        <v>35.295000000000002</v>
      </c>
      <c r="X1113" s="57">
        <v>11.625</v>
      </c>
    </row>
    <row r="1114" spans="11:24" x14ac:dyDescent="0.45">
      <c r="K1114" s="93"/>
      <c r="S1114" s="57" t="str">
        <f t="shared" si="17"/>
        <v/>
      </c>
      <c r="T1114" s="93">
        <v>39540</v>
      </c>
      <c r="U1114" s="57">
        <v>67.476425000000006</v>
      </c>
      <c r="V1114" s="57">
        <v>8.0850000000000009</v>
      </c>
      <c r="W1114" s="57">
        <v>36.752499999999998</v>
      </c>
      <c r="X1114" s="57">
        <v>13.748750000000001</v>
      </c>
    </row>
    <row r="1115" spans="11:24" x14ac:dyDescent="0.45">
      <c r="K1115" s="93"/>
      <c r="S1115" s="57" t="str">
        <f t="shared" si="17"/>
        <v/>
      </c>
      <c r="T1115" s="93">
        <v>39541</v>
      </c>
      <c r="U1115" s="57">
        <v>66.440335000000005</v>
      </c>
      <c r="V1115" s="57">
        <v>6.8624999999999989</v>
      </c>
      <c r="W1115" s="57">
        <v>29.59</v>
      </c>
      <c r="X1115" s="57">
        <v>5.51</v>
      </c>
    </row>
    <row r="1116" spans="11:24" x14ac:dyDescent="0.45">
      <c r="K1116" s="93"/>
      <c r="S1116" s="57" t="str">
        <f t="shared" si="17"/>
        <v/>
      </c>
      <c r="T1116" s="93">
        <v>39542</v>
      </c>
      <c r="U1116" s="57">
        <v>65.406217499999997</v>
      </c>
      <c r="V1116" s="57">
        <v>4.6000000000000005</v>
      </c>
      <c r="W1116" s="57">
        <v>25.285000000000004</v>
      </c>
      <c r="X1116" s="57">
        <v>2.9299999999999997</v>
      </c>
    </row>
    <row r="1117" spans="11:24" x14ac:dyDescent="0.45">
      <c r="K1117" s="93"/>
      <c r="S1117" s="57" t="str">
        <f t="shared" si="17"/>
        <v/>
      </c>
      <c r="T1117" s="93">
        <v>39545</v>
      </c>
      <c r="U1117" s="57">
        <v>66.850592500000005</v>
      </c>
      <c r="V1117" s="57">
        <v>9.1575000000000006</v>
      </c>
      <c r="W1117" s="57">
        <v>30.772500000000001</v>
      </c>
      <c r="X1117" s="57">
        <v>7.0237499999999997</v>
      </c>
    </row>
    <row r="1118" spans="11:24" x14ac:dyDescent="0.45">
      <c r="K1118" s="93"/>
      <c r="S1118" s="57" t="str">
        <f t="shared" si="17"/>
        <v/>
      </c>
      <c r="T1118" s="93">
        <v>39546</v>
      </c>
      <c r="U1118" s="57">
        <v>79.366107499999998</v>
      </c>
      <c r="V1118" s="57">
        <v>16.185000000000002</v>
      </c>
      <c r="W1118" s="57">
        <v>35.66375</v>
      </c>
      <c r="X1118" s="57">
        <v>8.3674999999999997</v>
      </c>
    </row>
    <row r="1119" spans="11:24" x14ac:dyDescent="0.45">
      <c r="K1119" s="93"/>
      <c r="S1119" s="57" t="str">
        <f t="shared" si="17"/>
        <v/>
      </c>
      <c r="T1119" s="93">
        <v>39547</v>
      </c>
      <c r="U1119" s="57">
        <v>81.415655000000001</v>
      </c>
      <c r="V1119" s="57">
        <v>16.61</v>
      </c>
      <c r="W1119" s="57">
        <v>30.36</v>
      </c>
      <c r="X1119" s="57">
        <v>5.0449999999999999</v>
      </c>
    </row>
    <row r="1120" spans="11:24" x14ac:dyDescent="0.45">
      <c r="K1120" s="93"/>
      <c r="S1120" s="57" t="str">
        <f t="shared" si="17"/>
        <v/>
      </c>
      <c r="T1120" s="93">
        <v>39548</v>
      </c>
      <c r="U1120" s="57">
        <v>81.049547500000003</v>
      </c>
      <c r="V1120" s="57">
        <v>17.5625</v>
      </c>
      <c r="W1120" s="57">
        <v>32.263750000000002</v>
      </c>
      <c r="X1120" s="57">
        <v>4.4112499999999999</v>
      </c>
    </row>
    <row r="1121" spans="11:24" x14ac:dyDescent="0.45">
      <c r="K1121" s="93"/>
      <c r="S1121" s="57" t="str">
        <f t="shared" si="17"/>
        <v/>
      </c>
      <c r="T1121" s="93">
        <v>39549</v>
      </c>
      <c r="U1121" s="57">
        <v>90.348274999999987</v>
      </c>
      <c r="V1121" s="57">
        <v>16.339999999999996</v>
      </c>
      <c r="W1121" s="57">
        <v>35.697500000000005</v>
      </c>
      <c r="X1121" s="57">
        <v>9.6387499999999999</v>
      </c>
    </row>
    <row r="1122" spans="11:24" x14ac:dyDescent="0.45">
      <c r="K1122" s="93"/>
      <c r="S1122" s="57" t="str">
        <f t="shared" si="17"/>
        <v/>
      </c>
      <c r="T1122" s="93">
        <v>39552</v>
      </c>
      <c r="U1122" s="57">
        <v>80.871377499999994</v>
      </c>
      <c r="V1122" s="57">
        <v>16.6875</v>
      </c>
      <c r="W1122" s="57">
        <v>39.424999999999997</v>
      </c>
      <c r="X1122" s="57">
        <v>10.1525</v>
      </c>
    </row>
    <row r="1123" spans="11:24" x14ac:dyDescent="0.45">
      <c r="K1123" s="93"/>
      <c r="S1123" s="57" t="str">
        <f t="shared" si="17"/>
        <v/>
      </c>
      <c r="T1123" s="93">
        <v>39553</v>
      </c>
      <c r="U1123" s="57">
        <v>89.538380000000004</v>
      </c>
      <c r="V1123" s="57">
        <v>24.235624999999999</v>
      </c>
      <c r="W1123" s="57">
        <v>46.661250000000003</v>
      </c>
      <c r="X1123" s="57">
        <v>13.21875</v>
      </c>
    </row>
    <row r="1124" spans="11:24" x14ac:dyDescent="0.45">
      <c r="K1124" s="93"/>
      <c r="S1124" s="57" t="str">
        <f t="shared" si="17"/>
        <v/>
      </c>
      <c r="T1124" s="93">
        <v>39554</v>
      </c>
      <c r="U1124" s="57">
        <v>88.898007500000006</v>
      </c>
      <c r="V1124" s="57">
        <v>25.897499999999997</v>
      </c>
      <c r="W1124" s="57">
        <v>38.674999999999997</v>
      </c>
      <c r="X1124" s="57">
        <v>10.21875</v>
      </c>
    </row>
    <row r="1125" spans="11:24" x14ac:dyDescent="0.45">
      <c r="K1125" s="93"/>
      <c r="S1125" s="57" t="str">
        <f t="shared" si="17"/>
        <v/>
      </c>
      <c r="T1125" s="93">
        <v>39555</v>
      </c>
      <c r="U1125" s="57">
        <v>100.355295</v>
      </c>
      <c r="V1125" s="57">
        <v>32.094999999999999</v>
      </c>
      <c r="W1125" s="57">
        <v>38.743750000000006</v>
      </c>
      <c r="X1125" s="57">
        <v>10.727500000000001</v>
      </c>
    </row>
    <row r="1126" spans="11:24" x14ac:dyDescent="0.45">
      <c r="K1126" s="93"/>
      <c r="S1126" s="57" t="str">
        <f t="shared" si="17"/>
        <v/>
      </c>
      <c r="T1126" s="93">
        <v>39556</v>
      </c>
      <c r="U1126" s="57">
        <v>105.34967</v>
      </c>
      <c r="V1126" s="57">
        <v>31.072500000000002</v>
      </c>
      <c r="W1126" s="57">
        <v>35.825000000000003</v>
      </c>
      <c r="X1126" s="57">
        <v>8.1150000000000002</v>
      </c>
    </row>
    <row r="1127" spans="11:24" x14ac:dyDescent="0.45">
      <c r="K1127" s="93"/>
      <c r="S1127" s="57" t="str">
        <f t="shared" si="17"/>
        <v/>
      </c>
      <c r="T1127" s="93">
        <v>39559</v>
      </c>
      <c r="U1127" s="57">
        <v>118.09486749999999</v>
      </c>
      <c r="V1127" s="57">
        <v>35.517499999999998</v>
      </c>
      <c r="W1127" s="57">
        <v>34.805</v>
      </c>
      <c r="X1127" s="57">
        <v>8.4787499999999998</v>
      </c>
    </row>
    <row r="1128" spans="11:24" x14ac:dyDescent="0.45">
      <c r="K1128" s="93"/>
      <c r="S1128" s="57" t="str">
        <f t="shared" si="17"/>
        <v/>
      </c>
      <c r="T1128" s="93">
        <v>39560</v>
      </c>
      <c r="U1128" s="57">
        <v>119.50967500000002</v>
      </c>
      <c r="V1128" s="57">
        <v>40.732500000000002</v>
      </c>
      <c r="W1128" s="57">
        <v>35.432500000000005</v>
      </c>
      <c r="X1128" s="57">
        <v>13.669999999999998</v>
      </c>
    </row>
    <row r="1129" spans="11:24" x14ac:dyDescent="0.45">
      <c r="K1129" s="93"/>
      <c r="S1129" s="57" t="str">
        <f t="shared" si="17"/>
        <v/>
      </c>
      <c r="T1129" s="93">
        <v>39561</v>
      </c>
      <c r="U1129" s="57">
        <v>113.6615975</v>
      </c>
      <c r="V1129" s="57">
        <v>35.962499999999999</v>
      </c>
      <c r="W1129" s="57">
        <v>33.994999999999997</v>
      </c>
      <c r="X1129" s="57">
        <v>14.829999999999998</v>
      </c>
    </row>
    <row r="1130" spans="11:24" x14ac:dyDescent="0.45">
      <c r="K1130" s="93"/>
      <c r="S1130" s="57" t="str">
        <f t="shared" si="17"/>
        <v/>
      </c>
      <c r="T1130" s="93">
        <v>39562</v>
      </c>
      <c r="U1130" s="57">
        <v>105.54619750000001</v>
      </c>
      <c r="V1130" s="57">
        <v>38.356250000000003</v>
      </c>
      <c r="W1130" s="57">
        <v>31.508749999999999</v>
      </c>
      <c r="X1130" s="57">
        <v>16.712499999999999</v>
      </c>
    </row>
    <row r="1131" spans="11:24" x14ac:dyDescent="0.45">
      <c r="K1131" s="93"/>
      <c r="S1131" s="57" t="str">
        <f t="shared" si="17"/>
        <v/>
      </c>
      <c r="T1131" s="93">
        <v>39563</v>
      </c>
      <c r="U1131" s="57">
        <v>103.37020749999999</v>
      </c>
      <c r="V1131" s="57">
        <v>35.098750000000003</v>
      </c>
      <c r="W1131" s="57">
        <v>31.783750000000001</v>
      </c>
      <c r="X1131" s="57">
        <v>16.971249999999998</v>
      </c>
    </row>
    <row r="1132" spans="11:24" x14ac:dyDescent="0.45">
      <c r="K1132" s="93"/>
      <c r="S1132" s="57" t="str">
        <f t="shared" si="17"/>
        <v/>
      </c>
      <c r="T1132" s="93">
        <v>39566</v>
      </c>
      <c r="U1132" s="57">
        <v>94.229849999999999</v>
      </c>
      <c r="V1132" s="57">
        <v>32.56</v>
      </c>
      <c r="W1132" s="57">
        <v>31.253749999999997</v>
      </c>
      <c r="X1132" s="57">
        <v>16.11375</v>
      </c>
    </row>
    <row r="1133" spans="11:24" x14ac:dyDescent="0.45">
      <c r="K1133" s="93"/>
      <c r="S1133" s="57" t="str">
        <f t="shared" si="17"/>
        <v/>
      </c>
      <c r="T1133" s="93">
        <v>39567</v>
      </c>
      <c r="U1133" s="57">
        <v>104.88117249999999</v>
      </c>
      <c r="V1133" s="57">
        <v>31.192499999999999</v>
      </c>
      <c r="W1133" s="57">
        <v>33.15625</v>
      </c>
      <c r="X1133" s="57">
        <v>15.82625</v>
      </c>
    </row>
    <row r="1134" spans="11:24" x14ac:dyDescent="0.45">
      <c r="K1134" s="93"/>
      <c r="S1134" s="57" t="str">
        <f t="shared" si="17"/>
        <v/>
      </c>
      <c r="T1134" s="93">
        <v>39568</v>
      </c>
      <c r="U1134" s="57">
        <v>94.371780000000001</v>
      </c>
      <c r="V1134" s="57">
        <v>25.522500000000001</v>
      </c>
      <c r="W1134" s="57">
        <v>30.545000000000002</v>
      </c>
      <c r="X1134" s="57">
        <v>16.035</v>
      </c>
    </row>
    <row r="1135" spans="11:24" x14ac:dyDescent="0.45">
      <c r="K1135" s="93"/>
      <c r="S1135" s="57" t="str">
        <f t="shared" si="17"/>
        <v/>
      </c>
      <c r="T1135" s="93">
        <v>39569</v>
      </c>
      <c r="U1135" s="57">
        <v>77.1709575</v>
      </c>
      <c r="V1135" s="57">
        <v>19.002500000000001</v>
      </c>
      <c r="W1135" s="57">
        <v>31.422499999999999</v>
      </c>
      <c r="X1135" s="57">
        <v>14.870000000000001</v>
      </c>
    </row>
    <row r="1136" spans="11:24" x14ac:dyDescent="0.45">
      <c r="K1136" s="93"/>
      <c r="S1136" s="57" t="str">
        <f t="shared" si="17"/>
        <v/>
      </c>
      <c r="T1136" s="93">
        <v>39570</v>
      </c>
      <c r="U1136" s="57">
        <v>70.982675</v>
      </c>
      <c r="V1136" s="57">
        <v>22.914999999999999</v>
      </c>
      <c r="W1136" s="57">
        <v>30.925000000000001</v>
      </c>
      <c r="X1136" s="57">
        <v>14.925000000000001</v>
      </c>
    </row>
    <row r="1137" spans="11:24" x14ac:dyDescent="0.45">
      <c r="K1137" s="93"/>
      <c r="S1137" s="57" t="str">
        <f t="shared" si="17"/>
        <v/>
      </c>
      <c r="T1137" s="93">
        <v>39573</v>
      </c>
      <c r="U1137" s="57">
        <v>65.78379000000001</v>
      </c>
      <c r="V1137" s="57">
        <v>23.302500000000002</v>
      </c>
      <c r="W1137" s="57">
        <v>32.723750000000003</v>
      </c>
      <c r="X1137" s="57">
        <v>17.43375</v>
      </c>
    </row>
    <row r="1138" spans="11:24" x14ac:dyDescent="0.45">
      <c r="K1138" s="93"/>
      <c r="S1138" s="57" t="str">
        <f t="shared" si="17"/>
        <v/>
      </c>
      <c r="T1138" s="93">
        <v>39574</v>
      </c>
      <c r="U1138" s="57">
        <v>59.904924999999999</v>
      </c>
      <c r="V1138" s="57">
        <v>27.810000000000002</v>
      </c>
      <c r="W1138" s="57">
        <v>35.222499999999997</v>
      </c>
      <c r="X1138" s="57">
        <v>18.149999999999999</v>
      </c>
    </row>
    <row r="1139" spans="11:24" x14ac:dyDescent="0.45">
      <c r="K1139" s="93"/>
      <c r="S1139" s="57" t="str">
        <f t="shared" si="17"/>
        <v/>
      </c>
      <c r="T1139" s="93">
        <v>39575</v>
      </c>
      <c r="U1139" s="57">
        <v>53.878740000000001</v>
      </c>
      <c r="V1139" s="57">
        <v>23.337499999999999</v>
      </c>
      <c r="W1139" s="57">
        <v>33.166249999999998</v>
      </c>
      <c r="X1139" s="57">
        <v>16.905625000000001</v>
      </c>
    </row>
    <row r="1140" spans="11:24" x14ac:dyDescent="0.45">
      <c r="K1140" s="93"/>
      <c r="S1140" s="57" t="str">
        <f t="shared" si="17"/>
        <v/>
      </c>
      <c r="T1140" s="93">
        <v>39576</v>
      </c>
      <c r="U1140" s="57">
        <v>48.335466550000007</v>
      </c>
      <c r="V1140" s="57">
        <v>23.537500000000001</v>
      </c>
      <c r="W1140" s="57">
        <v>32.256250000000001</v>
      </c>
      <c r="X1140" s="57">
        <v>13.612500000000001</v>
      </c>
    </row>
    <row r="1141" spans="11:24" x14ac:dyDescent="0.45">
      <c r="K1141" s="93"/>
      <c r="S1141" s="57" t="str">
        <f t="shared" si="17"/>
        <v/>
      </c>
      <c r="T1141" s="93">
        <v>39577</v>
      </c>
      <c r="U1141" s="57">
        <v>43.802954999999997</v>
      </c>
      <c r="V1141" s="57">
        <v>21.158749999999998</v>
      </c>
      <c r="W1141" s="57">
        <v>34.217500000000001</v>
      </c>
      <c r="X1141" s="57">
        <v>13.344999999999999</v>
      </c>
    </row>
    <row r="1142" spans="11:24" x14ac:dyDescent="0.45">
      <c r="K1142" s="93"/>
      <c r="S1142" s="57" t="str">
        <f t="shared" si="17"/>
        <v/>
      </c>
      <c r="T1142" s="93">
        <v>39580</v>
      </c>
      <c r="U1142" s="57">
        <v>46.977743250000003</v>
      </c>
      <c r="V1142" s="57">
        <v>21.3125</v>
      </c>
      <c r="W1142" s="57">
        <v>40.064999999999998</v>
      </c>
      <c r="X1142" s="57">
        <v>18.572499999999998</v>
      </c>
    </row>
    <row r="1143" spans="11:24" x14ac:dyDescent="0.45">
      <c r="K1143" s="93"/>
      <c r="S1143" s="57" t="str">
        <f t="shared" si="17"/>
        <v/>
      </c>
      <c r="T1143" s="93">
        <v>39581</v>
      </c>
      <c r="U1143" s="57">
        <v>44.267217500000001</v>
      </c>
      <c r="V1143" s="57">
        <v>23.155000000000001</v>
      </c>
      <c r="W1143" s="57">
        <v>39.098750000000003</v>
      </c>
      <c r="X1143" s="57">
        <v>17.412500000000001</v>
      </c>
    </row>
    <row r="1144" spans="11:24" x14ac:dyDescent="0.45">
      <c r="K1144" s="93"/>
      <c r="S1144" s="57" t="str">
        <f t="shared" si="17"/>
        <v/>
      </c>
      <c r="T1144" s="93">
        <v>39582</v>
      </c>
      <c r="U1144" s="57">
        <v>41.174181000000004</v>
      </c>
      <c r="V1144" s="57">
        <v>17.237500000000001</v>
      </c>
      <c r="W1144" s="57">
        <v>37.026250000000005</v>
      </c>
      <c r="X1144" s="57">
        <v>16.68</v>
      </c>
    </row>
    <row r="1145" spans="11:24" x14ac:dyDescent="0.45">
      <c r="K1145" s="93"/>
      <c r="S1145" s="57" t="str">
        <f t="shared" si="17"/>
        <v/>
      </c>
      <c r="T1145" s="93">
        <v>39583</v>
      </c>
      <c r="U1145" s="57">
        <v>38.839517499999999</v>
      </c>
      <c r="V1145" s="57">
        <v>13.057500000000001</v>
      </c>
      <c r="W1145" s="57">
        <v>35.042500000000004</v>
      </c>
      <c r="X1145" s="57">
        <v>13.769375</v>
      </c>
    </row>
    <row r="1146" spans="11:24" x14ac:dyDescent="0.45">
      <c r="K1146" s="93"/>
      <c r="S1146" s="57" t="str">
        <f t="shared" si="17"/>
        <v/>
      </c>
      <c r="T1146" s="93">
        <v>39584</v>
      </c>
      <c r="U1146" s="57">
        <v>41.554854500000005</v>
      </c>
      <c r="V1146" s="57">
        <v>19.297499999999999</v>
      </c>
      <c r="W1146" s="57">
        <v>35.25</v>
      </c>
      <c r="X1146" s="57">
        <v>13.94</v>
      </c>
    </row>
    <row r="1147" spans="11:24" x14ac:dyDescent="0.45">
      <c r="K1147" s="93"/>
      <c r="S1147" s="57" t="str">
        <f t="shared" si="17"/>
        <v/>
      </c>
      <c r="T1147" s="93">
        <v>39587</v>
      </c>
      <c r="U1147" s="57">
        <v>38.937816499999997</v>
      </c>
      <c r="V1147" s="57">
        <v>19.844999999999999</v>
      </c>
      <c r="W1147" s="57">
        <v>37.392500000000005</v>
      </c>
      <c r="X1147" s="57">
        <v>15.457500000000001</v>
      </c>
    </row>
    <row r="1148" spans="11:24" x14ac:dyDescent="0.45">
      <c r="K1148" s="93"/>
      <c r="S1148" s="57" t="str">
        <f t="shared" si="17"/>
        <v/>
      </c>
      <c r="T1148" s="93">
        <v>39588</v>
      </c>
      <c r="U1148" s="57">
        <v>40.918169250000005</v>
      </c>
      <c r="V1148" s="57">
        <v>23.923124999999999</v>
      </c>
      <c r="W1148" s="57">
        <v>36.464999999999996</v>
      </c>
      <c r="X1148" s="57">
        <v>16.445</v>
      </c>
    </row>
    <row r="1149" spans="11:24" x14ac:dyDescent="0.45">
      <c r="K1149" s="93"/>
      <c r="S1149" s="57" t="str">
        <f t="shared" si="17"/>
        <v/>
      </c>
      <c r="T1149" s="93">
        <v>39589</v>
      </c>
      <c r="U1149" s="57">
        <v>42.797769500000001</v>
      </c>
      <c r="V1149" s="57">
        <v>18.573124999999997</v>
      </c>
      <c r="W1149" s="57">
        <v>36.1</v>
      </c>
      <c r="X1149" s="57">
        <v>20.9725</v>
      </c>
    </row>
    <row r="1150" spans="11:24" x14ac:dyDescent="0.45">
      <c r="K1150" s="93"/>
      <c r="S1150" s="57" t="str">
        <f t="shared" si="17"/>
        <v/>
      </c>
      <c r="T1150" s="93">
        <v>39590</v>
      </c>
      <c r="U1150" s="57">
        <v>41.76263325</v>
      </c>
      <c r="V1150" s="57">
        <v>26.830625000000001</v>
      </c>
      <c r="W1150" s="57">
        <v>38.549999999999997</v>
      </c>
      <c r="X1150" s="57">
        <v>24.3675</v>
      </c>
    </row>
    <row r="1151" spans="11:24" x14ac:dyDescent="0.45">
      <c r="K1151" s="93"/>
      <c r="S1151" s="57" t="str">
        <f t="shared" si="17"/>
        <v/>
      </c>
      <c r="T1151" s="93">
        <v>39591</v>
      </c>
      <c r="U1151" s="57">
        <v>43.443594249999997</v>
      </c>
      <c r="V1151" s="57">
        <v>25.737500000000001</v>
      </c>
      <c r="W1151" s="57">
        <v>39.585000000000001</v>
      </c>
      <c r="X1151" s="57">
        <v>22.195</v>
      </c>
    </row>
    <row r="1152" spans="11:24" x14ac:dyDescent="0.45">
      <c r="K1152" s="93"/>
      <c r="S1152" s="57" t="str">
        <f t="shared" si="17"/>
        <v/>
      </c>
      <c r="T1152" s="93">
        <v>39594</v>
      </c>
      <c r="U1152" s="57">
        <v>40.656053499999999</v>
      </c>
      <c r="V1152" s="57">
        <v>26.596874999999997</v>
      </c>
      <c r="W1152" s="57">
        <v>41.652499999999996</v>
      </c>
      <c r="X1152" s="57">
        <v>22.75</v>
      </c>
    </row>
    <row r="1153" spans="11:24" x14ac:dyDescent="0.45">
      <c r="K1153" s="93"/>
      <c r="S1153" s="57" t="str">
        <f t="shared" si="17"/>
        <v/>
      </c>
      <c r="T1153" s="93">
        <v>39595</v>
      </c>
      <c r="U1153" s="57">
        <v>47.774144999999997</v>
      </c>
      <c r="V1153" s="57">
        <v>20.240000000000002</v>
      </c>
      <c r="W1153" s="57">
        <v>40.596249999999998</v>
      </c>
      <c r="X1153" s="57">
        <v>24.395</v>
      </c>
    </row>
    <row r="1154" spans="11:24" x14ac:dyDescent="0.45">
      <c r="K1154" s="93"/>
      <c r="S1154" s="57" t="str">
        <f t="shared" si="17"/>
        <v/>
      </c>
      <c r="T1154" s="93">
        <v>39596</v>
      </c>
      <c r="U1154" s="57">
        <v>41.085243750000004</v>
      </c>
      <c r="V1154" s="57">
        <v>22.237499999999997</v>
      </c>
      <c r="W1154" s="57">
        <v>40.522500000000001</v>
      </c>
      <c r="X1154" s="57">
        <v>25.572499999999998</v>
      </c>
    </row>
    <row r="1155" spans="11:24" x14ac:dyDescent="0.45">
      <c r="K1155" s="93"/>
      <c r="S1155" s="57" t="str">
        <f t="shared" si="17"/>
        <v/>
      </c>
      <c r="T1155" s="93">
        <v>39597</v>
      </c>
      <c r="U1155" s="57">
        <v>43.863259999999997</v>
      </c>
      <c r="V1155" s="57">
        <v>22.225625000000001</v>
      </c>
      <c r="W1155" s="57">
        <v>39.941250000000004</v>
      </c>
      <c r="X1155" s="57">
        <v>26.487499999999997</v>
      </c>
    </row>
    <row r="1156" spans="11:24" x14ac:dyDescent="0.45">
      <c r="K1156" s="93"/>
      <c r="S1156" s="57" t="str">
        <f t="shared" si="17"/>
        <v/>
      </c>
      <c r="T1156" s="93">
        <v>39598</v>
      </c>
      <c r="U1156" s="57">
        <v>47.559932500000002</v>
      </c>
      <c r="V1156" s="57">
        <v>26.11</v>
      </c>
      <c r="W1156" s="57">
        <v>44.72</v>
      </c>
      <c r="X1156" s="57">
        <v>30.0625</v>
      </c>
    </row>
    <row r="1157" spans="11:24" x14ac:dyDescent="0.45">
      <c r="K1157" s="93"/>
      <c r="S1157" s="57" t="str">
        <f t="shared" si="17"/>
        <v/>
      </c>
      <c r="T1157" s="93">
        <v>39601</v>
      </c>
      <c r="U1157" s="57">
        <v>46.907070000000004</v>
      </c>
      <c r="V1157" s="57">
        <v>27.520000000000003</v>
      </c>
      <c r="W1157" s="57">
        <v>41.107500000000002</v>
      </c>
      <c r="X1157" s="57">
        <v>30.599999999999998</v>
      </c>
    </row>
    <row r="1158" spans="11:24" x14ac:dyDescent="0.45">
      <c r="K1158" s="93"/>
      <c r="S1158" s="57" t="str">
        <f t="shared" si="17"/>
        <v/>
      </c>
      <c r="T1158" s="93">
        <v>39602</v>
      </c>
      <c r="U1158" s="57">
        <v>52.090562500000004</v>
      </c>
      <c r="V1158" s="57">
        <v>34.182500000000005</v>
      </c>
      <c r="W1158" s="57">
        <v>46.107500000000002</v>
      </c>
      <c r="X1158" s="57">
        <v>34.181874999999998</v>
      </c>
    </row>
    <row r="1159" spans="11:24" x14ac:dyDescent="0.45">
      <c r="K1159" s="93"/>
      <c r="S1159" s="57" t="str">
        <f t="shared" ref="S1159:S1222" si="18">RIGHT((IF(AND(MONTH(T1159)=1,OR(DAY(T1159)=1,DAY(T1159)=4),ISEVEN(TEXT(T1159,"yyyy"))),TEXT(T1159,"yyyy"),"")),2)</f>
        <v/>
      </c>
      <c r="T1159" s="93">
        <v>39603</v>
      </c>
      <c r="U1159" s="57">
        <v>58.768950000000004</v>
      </c>
      <c r="V1159" s="57">
        <v>33.470000000000006</v>
      </c>
      <c r="W1159" s="57">
        <v>50.984999999999999</v>
      </c>
      <c r="X1159" s="57">
        <v>37.128750000000004</v>
      </c>
    </row>
    <row r="1160" spans="11:24" x14ac:dyDescent="0.45">
      <c r="K1160" s="93"/>
      <c r="S1160" s="57" t="str">
        <f t="shared" si="18"/>
        <v/>
      </c>
      <c r="T1160" s="93">
        <v>39604</v>
      </c>
      <c r="U1160" s="57">
        <v>55.468217500000002</v>
      </c>
      <c r="V1160" s="57">
        <v>25.251249999999999</v>
      </c>
      <c r="W1160" s="57">
        <v>59.920625000000001</v>
      </c>
      <c r="X1160" s="57">
        <v>39.102499999999999</v>
      </c>
    </row>
    <row r="1161" spans="11:24" x14ac:dyDescent="0.45">
      <c r="K1161" s="93"/>
      <c r="S1161" s="57" t="str">
        <f t="shared" si="18"/>
        <v/>
      </c>
      <c r="T1161" s="93">
        <v>39605</v>
      </c>
      <c r="U1161" s="57">
        <v>49.358527499999994</v>
      </c>
      <c r="V1161" s="57">
        <v>35.902500000000003</v>
      </c>
      <c r="W1161" s="57">
        <v>55.322500000000005</v>
      </c>
      <c r="X1161" s="57">
        <v>31.925000000000001</v>
      </c>
    </row>
    <row r="1162" spans="11:24" x14ac:dyDescent="0.45">
      <c r="K1162" s="93"/>
      <c r="S1162" s="57" t="str">
        <f t="shared" si="18"/>
        <v/>
      </c>
      <c r="T1162" s="93">
        <v>39608</v>
      </c>
      <c r="U1162" s="57">
        <v>45.340162499999998</v>
      </c>
      <c r="V1162" s="57">
        <v>33.450000000000003</v>
      </c>
      <c r="W1162" s="57">
        <v>57.315625000000004</v>
      </c>
      <c r="X1162" s="57">
        <v>35.944999999999993</v>
      </c>
    </row>
    <row r="1163" spans="11:24" x14ac:dyDescent="0.45">
      <c r="K1163" s="93"/>
      <c r="S1163" s="57" t="str">
        <f t="shared" si="18"/>
        <v/>
      </c>
      <c r="T1163" s="93">
        <v>39609</v>
      </c>
      <c r="U1163" s="57">
        <v>54.167612499999997</v>
      </c>
      <c r="V1163" s="57">
        <v>28.371874999999999</v>
      </c>
      <c r="W1163" s="57">
        <v>56.071874999999999</v>
      </c>
      <c r="X1163" s="57">
        <v>32.497500000000002</v>
      </c>
    </row>
    <row r="1164" spans="11:24" x14ac:dyDescent="0.45">
      <c r="K1164" s="93"/>
      <c r="S1164" s="57" t="str">
        <f t="shared" si="18"/>
        <v/>
      </c>
      <c r="T1164" s="93">
        <v>39610</v>
      </c>
      <c r="U1164" s="57">
        <v>56.140087500000007</v>
      </c>
      <c r="V1164" s="57">
        <v>30.72625</v>
      </c>
      <c r="W1164" s="57">
        <v>51.146249999999995</v>
      </c>
      <c r="X1164" s="57">
        <v>31.438750000000002</v>
      </c>
    </row>
    <row r="1165" spans="11:24" x14ac:dyDescent="0.45">
      <c r="K1165" s="93"/>
      <c r="S1165" s="57" t="str">
        <f t="shared" si="18"/>
        <v/>
      </c>
      <c r="T1165" s="93">
        <v>39611</v>
      </c>
      <c r="U1165" s="57">
        <v>59.676402499999995</v>
      </c>
      <c r="V1165" s="57">
        <v>35.238750000000003</v>
      </c>
      <c r="W1165" s="57">
        <v>56.016249999999999</v>
      </c>
      <c r="X1165" s="57">
        <v>33.776249999999997</v>
      </c>
    </row>
    <row r="1166" spans="11:24" x14ac:dyDescent="0.45">
      <c r="K1166" s="93"/>
      <c r="S1166" s="57" t="str">
        <f t="shared" si="18"/>
        <v/>
      </c>
      <c r="T1166" s="93">
        <v>39612</v>
      </c>
      <c r="U1166" s="57">
        <v>60.684317499999999</v>
      </c>
      <c r="V1166" s="57">
        <v>34.876874999999998</v>
      </c>
      <c r="W1166" s="57">
        <v>55.19</v>
      </c>
      <c r="X1166" s="57">
        <v>33.054375</v>
      </c>
    </row>
    <row r="1167" spans="11:24" x14ac:dyDescent="0.45">
      <c r="K1167" s="93"/>
      <c r="S1167" s="57" t="str">
        <f t="shared" si="18"/>
        <v/>
      </c>
      <c r="T1167" s="93">
        <v>39615</v>
      </c>
      <c r="U1167" s="57">
        <v>58.032195000000002</v>
      </c>
      <c r="V1167" s="57">
        <v>29.410625000000003</v>
      </c>
      <c r="W1167" s="57">
        <v>50.839374999999997</v>
      </c>
      <c r="X1167" s="57">
        <v>31.671250000000001</v>
      </c>
    </row>
    <row r="1168" spans="11:24" x14ac:dyDescent="0.45">
      <c r="K1168" s="93"/>
      <c r="S1168" s="57" t="str">
        <f t="shared" si="18"/>
        <v/>
      </c>
      <c r="T1168" s="93">
        <v>39616</v>
      </c>
      <c r="U1168" s="57">
        <v>47.545010000000005</v>
      </c>
      <c r="V1168" s="57">
        <v>28.790000000000003</v>
      </c>
      <c r="W1168" s="57">
        <v>45.765000000000001</v>
      </c>
      <c r="X1168" s="57">
        <v>28.197499999999998</v>
      </c>
    </row>
    <row r="1169" spans="11:24" x14ac:dyDescent="0.45">
      <c r="K1169" s="93"/>
      <c r="S1169" s="57" t="str">
        <f t="shared" si="18"/>
        <v/>
      </c>
      <c r="T1169" s="93">
        <v>39617</v>
      </c>
      <c r="U1169" s="57">
        <v>52.672155000000004</v>
      </c>
      <c r="V1169" s="57">
        <v>29.762500000000003</v>
      </c>
      <c r="W1169" s="57">
        <v>41.145000000000003</v>
      </c>
      <c r="X1169" s="57">
        <v>26.502499999999998</v>
      </c>
    </row>
    <row r="1170" spans="11:24" x14ac:dyDescent="0.45">
      <c r="K1170" s="93"/>
      <c r="S1170" s="57" t="str">
        <f t="shared" si="18"/>
        <v/>
      </c>
      <c r="T1170" s="93">
        <v>39618</v>
      </c>
      <c r="U1170" s="57">
        <v>60.977657499999999</v>
      </c>
      <c r="V1170" s="57">
        <v>29.61</v>
      </c>
      <c r="W1170" s="57">
        <v>45.527500000000003</v>
      </c>
      <c r="X1170" s="57">
        <v>30.395</v>
      </c>
    </row>
    <row r="1171" spans="11:24" x14ac:dyDescent="0.45">
      <c r="K1171" s="93"/>
      <c r="S1171" s="57" t="str">
        <f t="shared" si="18"/>
        <v/>
      </c>
      <c r="T1171" s="93">
        <v>39619</v>
      </c>
      <c r="U1171" s="57">
        <v>60.511202499999996</v>
      </c>
      <c r="V1171" s="57">
        <v>26.442500000000003</v>
      </c>
      <c r="W1171" s="57">
        <v>47.506249999999994</v>
      </c>
      <c r="X1171" s="57">
        <v>29.666874999999997</v>
      </c>
    </row>
    <row r="1172" spans="11:24" x14ac:dyDescent="0.45">
      <c r="K1172" s="93"/>
      <c r="S1172" s="57" t="str">
        <f t="shared" si="18"/>
        <v/>
      </c>
      <c r="T1172" s="93">
        <v>39622</v>
      </c>
      <c r="U1172" s="57">
        <v>68.391012500000002</v>
      </c>
      <c r="V1172" s="57">
        <v>22.75</v>
      </c>
      <c r="W1172" s="57">
        <v>48.595000000000006</v>
      </c>
      <c r="X1172" s="57">
        <v>29.712499999999999</v>
      </c>
    </row>
    <row r="1173" spans="11:24" x14ac:dyDescent="0.45">
      <c r="K1173" s="93"/>
      <c r="S1173" s="57" t="str">
        <f t="shared" si="18"/>
        <v/>
      </c>
      <c r="T1173" s="93">
        <v>39623</v>
      </c>
      <c r="U1173" s="57">
        <v>71.827562499999999</v>
      </c>
      <c r="V1173" s="57">
        <v>30.782500000000002</v>
      </c>
      <c r="W1173" s="57">
        <v>47.332499999999996</v>
      </c>
      <c r="X1173" s="57">
        <v>28.07</v>
      </c>
    </row>
    <row r="1174" spans="11:24" x14ac:dyDescent="0.45">
      <c r="K1174" s="93"/>
      <c r="S1174" s="57" t="str">
        <f t="shared" si="18"/>
        <v/>
      </c>
      <c r="T1174" s="93">
        <v>39624</v>
      </c>
      <c r="U1174" s="57">
        <v>77.959252499999991</v>
      </c>
      <c r="V1174" s="57">
        <v>33.668750000000003</v>
      </c>
      <c r="W1174" s="57">
        <v>51.556249999999999</v>
      </c>
      <c r="X1174" s="57">
        <v>32.03125</v>
      </c>
    </row>
    <row r="1175" spans="11:24" x14ac:dyDescent="0.45">
      <c r="K1175" s="93"/>
      <c r="S1175" s="57" t="str">
        <f t="shared" si="18"/>
        <v/>
      </c>
      <c r="T1175" s="93">
        <v>39625</v>
      </c>
      <c r="U1175" s="57">
        <v>80.230734999999996</v>
      </c>
      <c r="V1175" s="57">
        <v>32.895000000000003</v>
      </c>
      <c r="W1175" s="57">
        <v>47.063749999999999</v>
      </c>
      <c r="X1175" s="57">
        <v>25.098333333333329</v>
      </c>
    </row>
    <row r="1176" spans="11:24" x14ac:dyDescent="0.45">
      <c r="K1176" s="93"/>
      <c r="S1176" s="57" t="str">
        <f t="shared" si="18"/>
        <v/>
      </c>
      <c r="T1176" s="93">
        <v>39626</v>
      </c>
      <c r="U1176" s="57">
        <v>71.719249999999988</v>
      </c>
      <c r="V1176" s="57">
        <v>28.914999999999999</v>
      </c>
      <c r="W1176" s="57">
        <v>47.975000000000001</v>
      </c>
      <c r="X1176" s="57">
        <v>25.621666666666666</v>
      </c>
    </row>
    <row r="1177" spans="11:24" x14ac:dyDescent="0.45">
      <c r="K1177" s="93"/>
      <c r="S1177" s="57" t="str">
        <f t="shared" si="18"/>
        <v/>
      </c>
      <c r="T1177" s="93">
        <v>39629</v>
      </c>
      <c r="U1177" s="57">
        <v>66.437664999999996</v>
      </c>
      <c r="V1177" s="57">
        <v>35.097499999999997</v>
      </c>
      <c r="W1177" s="57">
        <v>53.571250000000006</v>
      </c>
      <c r="X1177" s="57">
        <v>31.145000000000003</v>
      </c>
    </row>
    <row r="1178" spans="11:24" x14ac:dyDescent="0.45">
      <c r="K1178" s="93"/>
      <c r="S1178" s="57" t="str">
        <f t="shared" si="18"/>
        <v/>
      </c>
      <c r="T1178" s="93">
        <v>39630</v>
      </c>
      <c r="U1178" s="57">
        <v>74.340309999999988</v>
      </c>
      <c r="V1178" s="57">
        <v>33.493749999999999</v>
      </c>
      <c r="W1178" s="57">
        <v>57.72625</v>
      </c>
      <c r="X1178" s="57">
        <v>35.536249999999995</v>
      </c>
    </row>
    <row r="1179" spans="11:24" x14ac:dyDescent="0.45">
      <c r="K1179" s="93"/>
      <c r="S1179" s="57" t="str">
        <f t="shared" si="18"/>
        <v/>
      </c>
      <c r="T1179" s="93">
        <v>39631</v>
      </c>
      <c r="U1179" s="57">
        <v>61.345785000000006</v>
      </c>
      <c r="V1179" s="57">
        <v>37.559375000000003</v>
      </c>
      <c r="W1179" s="57">
        <v>58.703125</v>
      </c>
      <c r="X1179" s="57">
        <v>37.597499999999997</v>
      </c>
    </row>
    <row r="1180" spans="11:24" x14ac:dyDescent="0.45">
      <c r="K1180" s="93"/>
      <c r="S1180" s="57" t="str">
        <f t="shared" si="18"/>
        <v/>
      </c>
      <c r="T1180" s="93">
        <v>39632</v>
      </c>
      <c r="U1180" s="57">
        <v>74.344799999999992</v>
      </c>
      <c r="V1180" s="57">
        <v>30.930624999999999</v>
      </c>
      <c r="W1180" s="57">
        <v>57.085000000000001</v>
      </c>
      <c r="X1180" s="57">
        <v>37.519999999999996</v>
      </c>
    </row>
    <row r="1181" spans="11:24" x14ac:dyDescent="0.45">
      <c r="K1181" s="93"/>
      <c r="S1181" s="57" t="str">
        <f t="shared" si="18"/>
        <v/>
      </c>
      <c r="T1181" s="93">
        <v>39633</v>
      </c>
      <c r="U1181" s="57">
        <v>66.330607499999999</v>
      </c>
      <c r="V1181" s="57">
        <v>33.24</v>
      </c>
      <c r="W1181" s="57">
        <v>61.277500000000003</v>
      </c>
      <c r="X1181" s="57">
        <v>40.188124999999999</v>
      </c>
    </row>
    <row r="1182" spans="11:24" x14ac:dyDescent="0.45">
      <c r="K1182" s="93"/>
      <c r="S1182" s="57" t="str">
        <f t="shared" si="18"/>
        <v/>
      </c>
      <c r="T1182" s="93">
        <v>39636</v>
      </c>
      <c r="U1182" s="57">
        <v>70.599590000000006</v>
      </c>
      <c r="V1182" s="57">
        <v>34.959375000000001</v>
      </c>
      <c r="W1182" s="57">
        <v>49.962500000000006</v>
      </c>
      <c r="X1182" s="57">
        <v>33.150624999999998</v>
      </c>
    </row>
    <row r="1183" spans="11:24" x14ac:dyDescent="0.45">
      <c r="K1183" s="93"/>
      <c r="S1183" s="57" t="str">
        <f t="shared" si="18"/>
        <v/>
      </c>
      <c r="T1183" s="93">
        <v>39637</v>
      </c>
      <c r="U1183" s="57">
        <v>66.665267499999999</v>
      </c>
      <c r="V1183" s="57">
        <v>35.856666666666662</v>
      </c>
      <c r="W1183" s="57">
        <v>53.423124999999999</v>
      </c>
      <c r="X1183" s="57">
        <v>34.366249999999994</v>
      </c>
    </row>
    <row r="1184" spans="11:24" x14ac:dyDescent="0.45">
      <c r="K1184" s="93"/>
      <c r="S1184" s="57" t="str">
        <f t="shared" si="18"/>
        <v/>
      </c>
      <c r="T1184" s="93">
        <v>39638</v>
      </c>
      <c r="U1184" s="57">
        <v>79.464227500000007</v>
      </c>
      <c r="V1184" s="57">
        <v>44.872500000000002</v>
      </c>
      <c r="W1184" s="57">
        <v>50.219374999999999</v>
      </c>
      <c r="X1184" s="57">
        <v>31.362500000000001</v>
      </c>
    </row>
    <row r="1185" spans="11:24" x14ac:dyDescent="0.45">
      <c r="K1185" s="93"/>
      <c r="S1185" s="57" t="str">
        <f t="shared" si="18"/>
        <v/>
      </c>
      <c r="T1185" s="93">
        <v>39639</v>
      </c>
      <c r="U1185" s="57">
        <v>88.802787499999994</v>
      </c>
      <c r="V1185" s="57">
        <v>41.686250000000001</v>
      </c>
      <c r="W1185" s="57">
        <v>45.613749999999996</v>
      </c>
      <c r="X1185" s="57">
        <v>27.136874999999996</v>
      </c>
    </row>
    <row r="1186" spans="11:24" x14ac:dyDescent="0.45">
      <c r="K1186" s="93"/>
      <c r="S1186" s="57" t="str">
        <f t="shared" si="18"/>
        <v/>
      </c>
      <c r="T1186" s="93">
        <v>39640</v>
      </c>
      <c r="U1186" s="57">
        <v>96.422562499999998</v>
      </c>
      <c r="V1186" s="57">
        <v>37.324999999999996</v>
      </c>
      <c r="W1186" s="57">
        <v>50.875624999999999</v>
      </c>
      <c r="X1186" s="57">
        <v>33.224374999999995</v>
      </c>
    </row>
    <row r="1187" spans="11:24" x14ac:dyDescent="0.45">
      <c r="K1187" s="93"/>
      <c r="S1187" s="57" t="str">
        <f t="shared" si="18"/>
        <v/>
      </c>
      <c r="T1187" s="93">
        <v>39643</v>
      </c>
      <c r="U1187" s="57">
        <v>105.00207</v>
      </c>
      <c r="V1187" s="57">
        <v>39.293750000000003</v>
      </c>
      <c r="W1187" s="57">
        <v>51.81</v>
      </c>
      <c r="X1187" s="57">
        <v>29.748750000000001</v>
      </c>
    </row>
    <row r="1188" spans="11:24" x14ac:dyDescent="0.45">
      <c r="K1188" s="93"/>
      <c r="S1188" s="57" t="str">
        <f t="shared" si="18"/>
        <v/>
      </c>
      <c r="T1188" s="93">
        <v>39644</v>
      </c>
      <c r="U1188" s="57">
        <v>99.7116975</v>
      </c>
      <c r="V1188" s="57">
        <v>41.775624999999998</v>
      </c>
      <c r="W1188" s="57">
        <v>51.756875000000001</v>
      </c>
      <c r="X1188" s="57">
        <v>32.186250000000001</v>
      </c>
    </row>
    <row r="1189" spans="11:24" x14ac:dyDescent="0.45">
      <c r="K1189" s="93"/>
      <c r="S1189" s="57" t="str">
        <f t="shared" si="18"/>
        <v/>
      </c>
      <c r="T1189" s="93">
        <v>39645</v>
      </c>
      <c r="U1189" s="57">
        <v>98.466677500000003</v>
      </c>
      <c r="V1189" s="57">
        <v>41.395000000000003</v>
      </c>
      <c r="W1189" s="57">
        <v>55.458750000000002</v>
      </c>
      <c r="X1189" s="57">
        <v>35.938124999999999</v>
      </c>
    </row>
    <row r="1190" spans="11:24" x14ac:dyDescent="0.45">
      <c r="K1190" s="93"/>
      <c r="S1190" s="57" t="str">
        <f t="shared" si="18"/>
        <v/>
      </c>
      <c r="T1190" s="93">
        <v>39646</v>
      </c>
      <c r="U1190" s="57">
        <v>96.806982500000004</v>
      </c>
      <c r="V1190" s="57">
        <v>44.824375000000003</v>
      </c>
      <c r="W1190" s="57">
        <v>58.350624999999994</v>
      </c>
      <c r="X1190" s="57">
        <v>39.345624999999998</v>
      </c>
    </row>
    <row r="1191" spans="11:24" x14ac:dyDescent="0.45">
      <c r="K1191" s="93"/>
      <c r="S1191" s="57" t="str">
        <f t="shared" si="18"/>
        <v/>
      </c>
      <c r="T1191" s="93">
        <v>39647</v>
      </c>
      <c r="U1191" s="57">
        <v>97.324365</v>
      </c>
      <c r="V1191" s="57">
        <v>40.617500000000007</v>
      </c>
      <c r="W1191" s="57">
        <v>56.524374999999999</v>
      </c>
      <c r="X1191" s="57">
        <v>36.601666666666667</v>
      </c>
    </row>
    <row r="1192" spans="11:24" x14ac:dyDescent="0.45">
      <c r="K1192" s="93"/>
      <c r="S1192" s="57" t="str">
        <f t="shared" si="18"/>
        <v/>
      </c>
      <c r="T1192" s="93">
        <v>39650</v>
      </c>
      <c r="U1192" s="57">
        <v>88.064070000000001</v>
      </c>
      <c r="V1192" s="57">
        <v>39.880625000000002</v>
      </c>
      <c r="W1192" s="57">
        <v>52.032499999999999</v>
      </c>
      <c r="X1192" s="57">
        <v>36.010000000000005</v>
      </c>
    </row>
    <row r="1193" spans="11:24" x14ac:dyDescent="0.45">
      <c r="K1193" s="93"/>
      <c r="S1193" s="57" t="str">
        <f t="shared" si="18"/>
        <v/>
      </c>
      <c r="T1193" s="93">
        <v>39651</v>
      </c>
      <c r="U1193" s="57">
        <v>87.843612500000006</v>
      </c>
      <c r="V1193" s="57">
        <v>37.850625000000001</v>
      </c>
      <c r="W1193" s="57">
        <v>53.715000000000003</v>
      </c>
      <c r="X1193" s="57">
        <v>37.321250000000006</v>
      </c>
    </row>
    <row r="1194" spans="11:24" x14ac:dyDescent="0.45">
      <c r="K1194" s="93"/>
      <c r="S1194" s="57" t="str">
        <f t="shared" si="18"/>
        <v/>
      </c>
      <c r="T1194" s="93">
        <v>39652</v>
      </c>
      <c r="U1194" s="57">
        <v>74.747735000000006</v>
      </c>
      <c r="V1194" s="57">
        <v>34.284999999999997</v>
      </c>
      <c r="W1194" s="57">
        <v>49.661250000000003</v>
      </c>
      <c r="X1194" s="57">
        <v>35.566249999999997</v>
      </c>
    </row>
    <row r="1195" spans="11:24" x14ac:dyDescent="0.45">
      <c r="K1195" s="93"/>
      <c r="S1195" s="57" t="str">
        <f t="shared" si="18"/>
        <v/>
      </c>
      <c r="T1195" s="93">
        <v>39653</v>
      </c>
      <c r="U1195" s="57">
        <v>60.466812500000003</v>
      </c>
      <c r="V1195" s="57">
        <v>40.272500000000001</v>
      </c>
      <c r="W1195" s="57">
        <v>48.857499999999995</v>
      </c>
      <c r="X1195" s="57">
        <v>33.628749999999997</v>
      </c>
    </row>
    <row r="1196" spans="11:24" x14ac:dyDescent="0.45">
      <c r="K1196" s="93"/>
      <c r="S1196" s="57" t="str">
        <f t="shared" si="18"/>
        <v/>
      </c>
      <c r="T1196" s="93">
        <v>39654</v>
      </c>
      <c r="U1196" s="57">
        <v>67.871907500000006</v>
      </c>
      <c r="V1196" s="57">
        <v>36.442500000000003</v>
      </c>
      <c r="W1196" s="57">
        <v>51.302499999999995</v>
      </c>
      <c r="X1196" s="57">
        <v>35.348749999999995</v>
      </c>
    </row>
    <row r="1197" spans="11:24" x14ac:dyDescent="0.45">
      <c r="K1197" s="93"/>
      <c r="S1197" s="57" t="str">
        <f t="shared" si="18"/>
        <v/>
      </c>
      <c r="T1197" s="93">
        <v>39657</v>
      </c>
      <c r="U1197" s="57">
        <v>68.099639999999994</v>
      </c>
      <c r="V1197" s="57">
        <v>35.676875000000003</v>
      </c>
      <c r="W1197" s="57">
        <v>51.779375000000002</v>
      </c>
      <c r="X1197" s="57">
        <v>33.932500000000005</v>
      </c>
    </row>
    <row r="1198" spans="11:24" x14ac:dyDescent="0.45">
      <c r="K1198" s="93"/>
      <c r="S1198" s="57" t="str">
        <f t="shared" si="18"/>
        <v/>
      </c>
      <c r="T1198" s="93">
        <v>39658</v>
      </c>
      <c r="U1198" s="57">
        <v>64.267812500000005</v>
      </c>
      <c r="V1198" s="57">
        <v>31.274374999999999</v>
      </c>
      <c r="W1198" s="57">
        <v>50.677499999999995</v>
      </c>
      <c r="X1198" s="57">
        <v>34.171250000000001</v>
      </c>
    </row>
    <row r="1199" spans="11:24" x14ac:dyDescent="0.45">
      <c r="K1199" s="93"/>
      <c r="S1199" s="57" t="str">
        <f t="shared" si="18"/>
        <v/>
      </c>
      <c r="T1199" s="93">
        <v>39659</v>
      </c>
      <c r="U1199" s="57">
        <v>68.018737499999986</v>
      </c>
      <c r="V1199" s="57">
        <v>33.823124999999997</v>
      </c>
      <c r="W1199" s="57">
        <v>55.339500000000001</v>
      </c>
      <c r="X1199" s="57">
        <v>37.423749999999998</v>
      </c>
    </row>
    <row r="1200" spans="11:24" x14ac:dyDescent="0.45">
      <c r="K1200" s="93"/>
      <c r="S1200" s="57" t="str">
        <f t="shared" si="18"/>
        <v/>
      </c>
      <c r="T1200" s="93">
        <v>39660</v>
      </c>
      <c r="U1200" s="57">
        <v>74.84581750000001</v>
      </c>
      <c r="V1200" s="57">
        <v>44.820625</v>
      </c>
      <c r="W1200" s="57">
        <v>55.6175</v>
      </c>
      <c r="X1200" s="57">
        <v>38.733750000000001</v>
      </c>
    </row>
    <row r="1201" spans="11:24" x14ac:dyDescent="0.45">
      <c r="K1201" s="93"/>
      <c r="S1201" s="57" t="str">
        <f t="shared" si="18"/>
        <v/>
      </c>
      <c r="T1201" s="93">
        <v>39661</v>
      </c>
      <c r="U1201" s="57">
        <v>72.974482500000008</v>
      </c>
      <c r="V1201" s="57">
        <v>47.837499999999999</v>
      </c>
      <c r="W1201" s="57">
        <v>57.515625</v>
      </c>
      <c r="X1201" s="57">
        <v>39.566249999999997</v>
      </c>
    </row>
    <row r="1202" spans="11:24" x14ac:dyDescent="0.45">
      <c r="K1202" s="93"/>
      <c r="S1202" s="57" t="str">
        <f t="shared" si="18"/>
        <v/>
      </c>
      <c r="T1202" s="93">
        <v>39664</v>
      </c>
      <c r="U1202" s="57">
        <v>70.814232500000003</v>
      </c>
      <c r="V1202" s="57">
        <v>47.773750000000007</v>
      </c>
      <c r="W1202" s="57">
        <v>59.723124999999996</v>
      </c>
      <c r="X1202" s="57">
        <v>40.088750000000005</v>
      </c>
    </row>
    <row r="1203" spans="11:24" x14ac:dyDescent="0.45">
      <c r="K1203" s="93"/>
      <c r="S1203" s="57" t="str">
        <f t="shared" si="18"/>
        <v/>
      </c>
      <c r="T1203" s="93">
        <v>39665</v>
      </c>
      <c r="U1203" s="57">
        <v>79.890977499999991</v>
      </c>
      <c r="V1203" s="57">
        <v>47.031874999999999</v>
      </c>
      <c r="W1203" s="57">
        <v>60.63</v>
      </c>
      <c r="X1203" s="57">
        <v>39.338750000000005</v>
      </c>
    </row>
    <row r="1204" spans="11:24" x14ac:dyDescent="0.45">
      <c r="K1204" s="93"/>
      <c r="S1204" s="57" t="str">
        <f t="shared" si="18"/>
        <v/>
      </c>
      <c r="T1204" s="93">
        <v>39666</v>
      </c>
      <c r="U1204" s="57">
        <v>75.140702500000003</v>
      </c>
      <c r="V1204" s="57">
        <v>49.320625</v>
      </c>
      <c r="W1204" s="57">
        <v>64.995000000000005</v>
      </c>
      <c r="X1204" s="57">
        <v>45.927500000000002</v>
      </c>
    </row>
    <row r="1205" spans="11:24" x14ac:dyDescent="0.45">
      <c r="K1205" s="93"/>
      <c r="S1205" s="57" t="str">
        <f t="shared" si="18"/>
        <v/>
      </c>
      <c r="T1205" s="93">
        <v>39667</v>
      </c>
      <c r="U1205" s="57">
        <v>77.049197499999991</v>
      </c>
      <c r="V1205" s="57">
        <v>49.076875000000001</v>
      </c>
      <c r="W1205" s="57">
        <v>60.54</v>
      </c>
      <c r="X1205" s="57">
        <v>41.064999999999998</v>
      </c>
    </row>
    <row r="1206" spans="11:24" x14ac:dyDescent="0.45">
      <c r="K1206" s="93"/>
      <c r="S1206" s="57" t="str">
        <f t="shared" si="18"/>
        <v/>
      </c>
      <c r="T1206" s="93">
        <v>39668</v>
      </c>
      <c r="U1206" s="57">
        <v>64.577932500000003</v>
      </c>
      <c r="V1206" s="57">
        <v>45.068749999999994</v>
      </c>
      <c r="W1206" s="57">
        <v>60.081875000000004</v>
      </c>
      <c r="X1206" s="57">
        <v>41.082499999999996</v>
      </c>
    </row>
    <row r="1207" spans="11:24" x14ac:dyDescent="0.45">
      <c r="K1207" s="93"/>
      <c r="S1207" s="57" t="str">
        <f t="shared" si="18"/>
        <v/>
      </c>
      <c r="T1207" s="93">
        <v>39671</v>
      </c>
      <c r="U1207" s="57">
        <v>63.642315000000011</v>
      </c>
      <c r="V1207" s="57">
        <v>49.092500000000001</v>
      </c>
      <c r="W1207" s="57">
        <v>60.726875</v>
      </c>
      <c r="X1207" s="57">
        <v>41.433750000000003</v>
      </c>
    </row>
    <row r="1208" spans="11:24" x14ac:dyDescent="0.45">
      <c r="K1208" s="93"/>
      <c r="S1208" s="57" t="str">
        <f t="shared" si="18"/>
        <v/>
      </c>
      <c r="T1208" s="93">
        <v>39672</v>
      </c>
      <c r="U1208" s="57">
        <v>61.295235000000005</v>
      </c>
      <c r="V1208" s="57">
        <v>57.541249999999998</v>
      </c>
      <c r="W1208" s="57">
        <v>58.082499999999996</v>
      </c>
      <c r="X1208" s="57">
        <v>39.852499999999999</v>
      </c>
    </row>
    <row r="1209" spans="11:24" x14ac:dyDescent="0.45">
      <c r="K1209" s="93"/>
      <c r="S1209" s="57" t="str">
        <f t="shared" si="18"/>
        <v/>
      </c>
      <c r="T1209" s="93">
        <v>39673</v>
      </c>
      <c r="U1209" s="57">
        <v>57.0739375</v>
      </c>
      <c r="V1209" s="57">
        <v>56.846249999999998</v>
      </c>
      <c r="W1209" s="57">
        <v>60.15</v>
      </c>
      <c r="X1209" s="57">
        <v>40.666250000000005</v>
      </c>
    </row>
    <row r="1210" spans="11:24" x14ac:dyDescent="0.45">
      <c r="K1210" s="93"/>
      <c r="S1210" s="57" t="str">
        <f t="shared" si="18"/>
        <v/>
      </c>
      <c r="T1210" s="93">
        <v>39674</v>
      </c>
      <c r="U1210" s="57">
        <v>63.010167500000009</v>
      </c>
      <c r="V1210" s="57">
        <v>60.357500000000009</v>
      </c>
      <c r="W1210" s="57">
        <v>61.475625000000001</v>
      </c>
      <c r="X1210" s="57">
        <v>41.672499999999999</v>
      </c>
    </row>
    <row r="1211" spans="11:24" x14ac:dyDescent="0.45">
      <c r="K1211" s="93"/>
      <c r="S1211" s="57" t="str">
        <f t="shared" si="18"/>
        <v/>
      </c>
      <c r="T1211" s="93">
        <v>39675</v>
      </c>
      <c r="U1211" s="57">
        <v>72.417785000000009</v>
      </c>
      <c r="V1211" s="57">
        <v>57.143749999999997</v>
      </c>
      <c r="W1211" s="57">
        <v>65.083749999999995</v>
      </c>
      <c r="X1211" s="57">
        <v>42.447499999999998</v>
      </c>
    </row>
    <row r="1212" spans="11:24" x14ac:dyDescent="0.45">
      <c r="K1212" s="93"/>
      <c r="S1212" s="57" t="str">
        <f t="shared" si="18"/>
        <v/>
      </c>
      <c r="T1212" s="93">
        <v>39678</v>
      </c>
      <c r="U1212" s="57">
        <v>65.529622500000002</v>
      </c>
      <c r="V1212" s="57">
        <v>56.558124999999997</v>
      </c>
      <c r="W1212" s="57">
        <v>63.924999999999997</v>
      </c>
      <c r="X1212" s="57">
        <v>39.046875</v>
      </c>
    </row>
    <row r="1213" spans="11:24" x14ac:dyDescent="0.45">
      <c r="K1213" s="93"/>
      <c r="S1213" s="57" t="str">
        <f t="shared" si="18"/>
        <v/>
      </c>
      <c r="T1213" s="93">
        <v>39679</v>
      </c>
      <c r="U1213" s="57">
        <v>74.209830000000011</v>
      </c>
      <c r="V1213" s="57">
        <v>60.457500000000003</v>
      </c>
      <c r="W1213" s="57">
        <v>60.758749999999999</v>
      </c>
      <c r="X1213" s="57">
        <v>34.35125</v>
      </c>
    </row>
    <row r="1214" spans="11:24" x14ac:dyDescent="0.45">
      <c r="K1214" s="93"/>
      <c r="S1214" s="57" t="str">
        <f t="shared" si="18"/>
        <v/>
      </c>
      <c r="T1214" s="93">
        <v>39680</v>
      </c>
      <c r="U1214" s="57">
        <v>71.949680000000001</v>
      </c>
      <c r="V1214" s="57">
        <v>55.101875000000007</v>
      </c>
      <c r="W1214" s="57">
        <v>58.838249999999995</v>
      </c>
      <c r="X1214" s="57">
        <v>33.576250000000002</v>
      </c>
    </row>
    <row r="1215" spans="11:24" x14ac:dyDescent="0.45">
      <c r="K1215" s="93"/>
      <c r="S1215" s="57" t="str">
        <f t="shared" si="18"/>
        <v/>
      </c>
      <c r="T1215" s="93">
        <v>39681</v>
      </c>
      <c r="U1215" s="57">
        <v>75.381384999999995</v>
      </c>
      <c r="V1215" s="57">
        <v>58.005625000000002</v>
      </c>
      <c r="W1215" s="57">
        <v>58.550624999999997</v>
      </c>
      <c r="X1215" s="57">
        <v>34.566249999999997</v>
      </c>
    </row>
    <row r="1216" spans="11:24" x14ac:dyDescent="0.45">
      <c r="K1216" s="93"/>
      <c r="S1216" s="57" t="str">
        <f t="shared" si="18"/>
        <v/>
      </c>
      <c r="T1216" s="93">
        <v>39682</v>
      </c>
      <c r="U1216" s="57">
        <v>76.296592500000003</v>
      </c>
      <c r="V1216" s="57">
        <v>57.635833333333331</v>
      </c>
      <c r="W1216" s="57">
        <v>61.60125</v>
      </c>
      <c r="X1216" s="57">
        <v>36.571249999999999</v>
      </c>
    </row>
    <row r="1217" spans="11:24" x14ac:dyDescent="0.45">
      <c r="K1217" s="93"/>
      <c r="S1217" s="57" t="str">
        <f t="shared" si="18"/>
        <v/>
      </c>
      <c r="T1217" s="93">
        <v>39685</v>
      </c>
      <c r="U1217" s="57">
        <v>71.190849999999998</v>
      </c>
      <c r="V1217" s="57">
        <v>48.465000000000003</v>
      </c>
      <c r="W1217" s="57">
        <v>58.654375000000002</v>
      </c>
      <c r="X1217" s="57">
        <v>33.72</v>
      </c>
    </row>
    <row r="1218" spans="11:24" x14ac:dyDescent="0.45">
      <c r="K1218" s="93"/>
      <c r="S1218" s="57" t="str">
        <f t="shared" si="18"/>
        <v/>
      </c>
      <c r="T1218" s="93">
        <v>39686</v>
      </c>
      <c r="U1218" s="57">
        <v>76.056944999999999</v>
      </c>
      <c r="V1218" s="57">
        <v>43.341250000000002</v>
      </c>
      <c r="W1218" s="57">
        <v>59.157499999999999</v>
      </c>
      <c r="X1218" s="57">
        <v>33.862499999999997</v>
      </c>
    </row>
    <row r="1219" spans="11:24" x14ac:dyDescent="0.45">
      <c r="K1219" s="93"/>
      <c r="S1219" s="57" t="str">
        <f t="shared" si="18"/>
        <v/>
      </c>
      <c r="T1219" s="93">
        <v>39687</v>
      </c>
      <c r="U1219" s="57">
        <v>71.316569999999999</v>
      </c>
      <c r="V1219" s="57">
        <v>46.028125000000003</v>
      </c>
      <c r="W1219" s="57">
        <v>55.651874999999997</v>
      </c>
      <c r="X1219" s="57">
        <v>31.513749999999998</v>
      </c>
    </row>
    <row r="1220" spans="11:24" x14ac:dyDescent="0.45">
      <c r="K1220" s="93"/>
      <c r="S1220" s="57" t="str">
        <f t="shared" si="18"/>
        <v/>
      </c>
      <c r="T1220" s="93">
        <v>39688</v>
      </c>
      <c r="U1220" s="57">
        <v>74.068629999999999</v>
      </c>
      <c r="V1220" s="57">
        <v>47.417499999999997</v>
      </c>
      <c r="W1220" s="57">
        <v>52.758749999999999</v>
      </c>
      <c r="X1220" s="57">
        <v>29.984375</v>
      </c>
    </row>
    <row r="1221" spans="11:24" x14ac:dyDescent="0.45">
      <c r="K1221" s="93"/>
      <c r="S1221" s="57" t="str">
        <f t="shared" si="18"/>
        <v/>
      </c>
      <c r="T1221" s="93">
        <v>39689</v>
      </c>
      <c r="U1221" s="57">
        <v>71.793175000000005</v>
      </c>
      <c r="V1221" s="57">
        <v>46.116250000000001</v>
      </c>
      <c r="W1221" s="57">
        <v>51.823749999999997</v>
      </c>
      <c r="X1221" s="57">
        <v>30.456250000000001</v>
      </c>
    </row>
    <row r="1222" spans="11:24" x14ac:dyDescent="0.45">
      <c r="K1222" s="93"/>
      <c r="S1222" s="57" t="str">
        <f t="shared" si="18"/>
        <v/>
      </c>
      <c r="T1222" s="93">
        <v>39692</v>
      </c>
      <c r="U1222" s="57">
        <v>75.270287500000009</v>
      </c>
      <c r="V1222" s="57">
        <v>48.292499999999997</v>
      </c>
      <c r="W1222" s="57">
        <v>56.363124999999997</v>
      </c>
      <c r="X1222" s="57">
        <v>35.494374999999998</v>
      </c>
    </row>
    <row r="1223" spans="11:24" x14ac:dyDescent="0.45">
      <c r="K1223" s="93"/>
      <c r="S1223" s="57" t="str">
        <f t="shared" ref="S1223:S1286" si="19">RIGHT((IF(AND(MONTH(T1223)=1,OR(DAY(T1223)=1,DAY(T1223)=4),ISEVEN(TEXT(T1223,"yyyy"))),TEXT(T1223,"yyyy"),"")),2)</f>
        <v/>
      </c>
      <c r="T1223" s="93">
        <v>39693</v>
      </c>
      <c r="U1223" s="57">
        <v>75.041677500000006</v>
      </c>
      <c r="V1223" s="57">
        <v>49.576250000000002</v>
      </c>
      <c r="W1223" s="57">
        <v>56.21</v>
      </c>
      <c r="X1223" s="57">
        <v>35.653750000000002</v>
      </c>
    </row>
    <row r="1224" spans="11:24" x14ac:dyDescent="0.45">
      <c r="K1224" s="93"/>
      <c r="S1224" s="57" t="str">
        <f t="shared" si="19"/>
        <v/>
      </c>
      <c r="T1224" s="93">
        <v>39694</v>
      </c>
      <c r="U1224" s="57">
        <v>72.540352499999997</v>
      </c>
      <c r="V1224" s="57">
        <v>48.423749999999998</v>
      </c>
      <c r="W1224" s="57">
        <v>57.575000000000003</v>
      </c>
      <c r="X1224" s="57">
        <v>33.264375000000001</v>
      </c>
    </row>
    <row r="1225" spans="11:24" x14ac:dyDescent="0.45">
      <c r="K1225" s="93"/>
      <c r="S1225" s="57" t="str">
        <f t="shared" si="19"/>
        <v/>
      </c>
      <c r="T1225" s="93">
        <v>39695</v>
      </c>
      <c r="U1225" s="57">
        <v>60.513694999999998</v>
      </c>
      <c r="V1225" s="57">
        <v>45.383125</v>
      </c>
      <c r="W1225" s="57">
        <v>53.226250000000007</v>
      </c>
      <c r="X1225" s="57">
        <v>29.602499999999999</v>
      </c>
    </row>
    <row r="1226" spans="11:24" x14ac:dyDescent="0.45">
      <c r="K1226" s="93"/>
      <c r="S1226" s="57" t="str">
        <f t="shared" si="19"/>
        <v/>
      </c>
      <c r="T1226" s="93">
        <v>39696</v>
      </c>
      <c r="U1226" s="57">
        <v>67.381922500000002</v>
      </c>
      <c r="V1226" s="57">
        <v>43.779375000000002</v>
      </c>
      <c r="W1226" s="57">
        <v>46.438124999999999</v>
      </c>
      <c r="X1226" s="57">
        <v>24.637500000000003</v>
      </c>
    </row>
    <row r="1227" spans="11:24" x14ac:dyDescent="0.45">
      <c r="K1227" s="93"/>
      <c r="S1227" s="57" t="str">
        <f t="shared" si="19"/>
        <v/>
      </c>
      <c r="T1227" s="93">
        <v>39699</v>
      </c>
      <c r="U1227" s="57">
        <v>71.259052499999996</v>
      </c>
      <c r="V1227" s="57">
        <v>36.08625</v>
      </c>
      <c r="W1227" s="57">
        <v>53.217500000000001</v>
      </c>
      <c r="X1227" s="57">
        <v>28.473124999999996</v>
      </c>
    </row>
    <row r="1228" spans="11:24" x14ac:dyDescent="0.45">
      <c r="K1228" s="93"/>
      <c r="S1228" s="57" t="str">
        <f t="shared" si="19"/>
        <v/>
      </c>
      <c r="T1228" s="93">
        <v>39700</v>
      </c>
      <c r="U1228" s="57">
        <v>70.321785000000006</v>
      </c>
      <c r="V1228" s="57">
        <v>37.040625000000006</v>
      </c>
      <c r="W1228" s="57">
        <v>50.791249999999998</v>
      </c>
      <c r="X1228" s="57">
        <v>25.494999999999997</v>
      </c>
    </row>
    <row r="1229" spans="11:24" x14ac:dyDescent="0.45">
      <c r="K1229" s="93"/>
      <c r="S1229" s="57" t="str">
        <f t="shared" si="19"/>
        <v/>
      </c>
      <c r="T1229" s="93">
        <v>39701</v>
      </c>
      <c r="U1229" s="57">
        <v>71.071069999999992</v>
      </c>
      <c r="V1229" s="57">
        <v>40.555624999999992</v>
      </c>
      <c r="W1229" s="57">
        <v>49.212500000000006</v>
      </c>
      <c r="X1229" s="57">
        <v>23.186250000000001</v>
      </c>
    </row>
    <row r="1230" spans="11:24" x14ac:dyDescent="0.45">
      <c r="K1230" s="93"/>
      <c r="S1230" s="57" t="str">
        <f t="shared" si="19"/>
        <v/>
      </c>
      <c r="T1230" s="93">
        <v>39702</v>
      </c>
      <c r="U1230" s="57">
        <v>86.245665000000002</v>
      </c>
      <c r="V1230" s="57">
        <v>40.936875000000001</v>
      </c>
      <c r="W1230" s="57">
        <v>58.367500000000007</v>
      </c>
      <c r="X1230" s="57">
        <v>30.638750000000002</v>
      </c>
    </row>
    <row r="1231" spans="11:24" x14ac:dyDescent="0.45">
      <c r="K1231" s="93"/>
      <c r="S1231" s="57" t="str">
        <f t="shared" si="19"/>
        <v/>
      </c>
      <c r="T1231" s="93">
        <v>39703</v>
      </c>
      <c r="U1231" s="57">
        <v>142.52291500000001</v>
      </c>
      <c r="V1231" s="57">
        <v>60.727499999999992</v>
      </c>
      <c r="W1231" s="57">
        <v>53.533749999999998</v>
      </c>
      <c r="X1231" s="57">
        <v>17.976666666666663</v>
      </c>
    </row>
    <row r="1232" spans="11:24" x14ac:dyDescent="0.45">
      <c r="K1232" s="93"/>
      <c r="S1232" s="57" t="str">
        <f t="shared" si="19"/>
        <v/>
      </c>
      <c r="T1232" s="93">
        <v>39706</v>
      </c>
      <c r="U1232" s="57">
        <v>156.73191</v>
      </c>
      <c r="V1232" s="57">
        <v>61.041249999999998</v>
      </c>
      <c r="W1232" s="57">
        <v>49.543749999999996</v>
      </c>
      <c r="X1232" s="57">
        <v>22.755625000000002</v>
      </c>
    </row>
    <row r="1233" spans="11:24" x14ac:dyDescent="0.45">
      <c r="K1233" s="93"/>
      <c r="S1233" s="57" t="str">
        <f t="shared" si="19"/>
        <v/>
      </c>
      <c r="T1233" s="93">
        <v>39707</v>
      </c>
      <c r="U1233" s="57">
        <v>286.08955000000003</v>
      </c>
      <c r="V1233" s="57">
        <v>87.077500000000015</v>
      </c>
      <c r="W1233" s="57">
        <v>53.806875000000005</v>
      </c>
      <c r="X1233" s="57">
        <v>26.215000000000003</v>
      </c>
    </row>
    <row r="1234" spans="11:24" x14ac:dyDescent="0.45">
      <c r="K1234" s="93"/>
      <c r="S1234" s="57" t="str">
        <f t="shared" si="19"/>
        <v/>
      </c>
      <c r="T1234" s="93">
        <v>39708</v>
      </c>
      <c r="U1234" s="57">
        <v>317.56122500000004</v>
      </c>
      <c r="V1234" s="57">
        <v>71.1905</v>
      </c>
      <c r="W1234" s="57">
        <v>55.967500000000001</v>
      </c>
      <c r="X1234" s="57">
        <v>19.739999999999998</v>
      </c>
    </row>
    <row r="1235" spans="11:24" x14ac:dyDescent="0.45">
      <c r="K1235" s="93"/>
      <c r="S1235" s="57" t="str">
        <f t="shared" si="19"/>
        <v/>
      </c>
      <c r="T1235" s="93">
        <v>39709</v>
      </c>
      <c r="U1235" s="57">
        <v>166.959485</v>
      </c>
      <c r="V1235" s="57">
        <v>28.395625000000006</v>
      </c>
      <c r="W1235" s="57">
        <v>66.851875000000007</v>
      </c>
      <c r="X1235" s="57">
        <v>27.335000000000001</v>
      </c>
    </row>
    <row r="1236" spans="11:24" x14ac:dyDescent="0.45">
      <c r="K1236" s="93"/>
      <c r="S1236" s="57" t="str">
        <f t="shared" si="19"/>
        <v/>
      </c>
      <c r="T1236" s="93">
        <v>39710</v>
      </c>
      <c r="U1236" s="57">
        <v>177.65008749999998</v>
      </c>
      <c r="V1236" s="57">
        <v>32.923750000000005</v>
      </c>
      <c r="W1236" s="57">
        <v>67.545000000000002</v>
      </c>
      <c r="X1236" s="57">
        <v>27.776249999999997</v>
      </c>
    </row>
    <row r="1237" spans="11:24" x14ac:dyDescent="0.45">
      <c r="K1237" s="93"/>
      <c r="S1237" s="57" t="str">
        <f t="shared" si="19"/>
        <v/>
      </c>
      <c r="T1237" s="93">
        <v>39713</v>
      </c>
      <c r="U1237" s="57">
        <v>234.368425</v>
      </c>
      <c r="V1237" s="57">
        <v>59.148749999999993</v>
      </c>
      <c r="W1237" s="57">
        <v>70.858750000000001</v>
      </c>
      <c r="X1237" s="57">
        <v>25.313333333333333</v>
      </c>
    </row>
    <row r="1238" spans="11:24" x14ac:dyDescent="0.45">
      <c r="K1238" s="93"/>
      <c r="S1238" s="57" t="str">
        <f t="shared" si="19"/>
        <v/>
      </c>
      <c r="T1238" s="93">
        <v>39714</v>
      </c>
      <c r="U1238" s="57">
        <v>272.21665000000002</v>
      </c>
      <c r="V1238" s="57">
        <v>79.894374999999997</v>
      </c>
      <c r="W1238" s="57">
        <v>82.134375000000006</v>
      </c>
      <c r="X1238" s="57">
        <v>33.667500000000004</v>
      </c>
    </row>
    <row r="1239" spans="11:24" x14ac:dyDescent="0.45">
      <c r="K1239" s="93"/>
      <c r="S1239" s="57" t="str">
        <f t="shared" si="19"/>
        <v/>
      </c>
      <c r="T1239" s="93">
        <v>39715</v>
      </c>
      <c r="U1239" s="57">
        <v>242.5941</v>
      </c>
      <c r="V1239" s="57">
        <v>70.838124999999991</v>
      </c>
      <c r="W1239" s="57">
        <v>72.295625000000001</v>
      </c>
      <c r="X1239" s="57">
        <v>28.875</v>
      </c>
    </row>
    <row r="1240" spans="11:24" x14ac:dyDescent="0.45">
      <c r="K1240" s="93"/>
      <c r="S1240" s="57" t="str">
        <f t="shared" si="19"/>
        <v/>
      </c>
      <c r="T1240" s="93">
        <v>39716</v>
      </c>
      <c r="U1240" s="57">
        <v>244.66987500000002</v>
      </c>
      <c r="V1240" s="57">
        <v>76.421875</v>
      </c>
      <c r="W1240" s="57">
        <v>65.778750000000002</v>
      </c>
      <c r="X1240" s="57">
        <v>26.697499999999998</v>
      </c>
    </row>
    <row r="1241" spans="11:24" x14ac:dyDescent="0.45">
      <c r="K1241" s="93"/>
      <c r="S1241" s="57" t="str">
        <f t="shared" si="19"/>
        <v/>
      </c>
      <c r="T1241" s="93">
        <v>39717</v>
      </c>
      <c r="U1241" s="57">
        <v>312.86217499999998</v>
      </c>
      <c r="V1241" s="57">
        <v>87.881874999999994</v>
      </c>
      <c r="W1241" s="57">
        <v>71.429999999999993</v>
      </c>
      <c r="X1241" s="57">
        <v>27.266874999999999</v>
      </c>
    </row>
    <row r="1242" spans="11:24" x14ac:dyDescent="0.45">
      <c r="K1242" s="93"/>
      <c r="S1242" s="57" t="str">
        <f t="shared" si="19"/>
        <v/>
      </c>
      <c r="T1242" s="93">
        <v>39720</v>
      </c>
      <c r="U1242" s="57">
        <v>355.30090000000001</v>
      </c>
      <c r="V1242" s="57">
        <v>100.19562500000001</v>
      </c>
      <c r="W1242" s="57">
        <v>65.711250000000007</v>
      </c>
      <c r="X1242" s="57">
        <v>24.321249999999999</v>
      </c>
    </row>
    <row r="1243" spans="11:24" x14ac:dyDescent="0.45">
      <c r="K1243" s="93"/>
      <c r="S1243" s="57" t="str">
        <f t="shared" si="19"/>
        <v/>
      </c>
      <c r="T1243" s="93">
        <v>39721</v>
      </c>
      <c r="U1243" s="57">
        <v>323.48117500000001</v>
      </c>
      <c r="V1243" s="57">
        <v>96.17</v>
      </c>
      <c r="W1243" s="57">
        <v>70.132499999999993</v>
      </c>
      <c r="X1243" s="57">
        <v>26.758749999999999</v>
      </c>
    </row>
    <row r="1244" spans="11:24" x14ac:dyDescent="0.45">
      <c r="K1244" s="93"/>
      <c r="S1244" s="57" t="str">
        <f t="shared" si="19"/>
        <v/>
      </c>
      <c r="T1244" s="93">
        <v>39722</v>
      </c>
      <c r="U1244" s="57">
        <v>266.817725</v>
      </c>
      <c r="V1244" s="57">
        <v>102.238125</v>
      </c>
      <c r="W1244" s="57">
        <v>81.358125000000001</v>
      </c>
      <c r="X1244" s="57">
        <v>32.432499999999997</v>
      </c>
    </row>
    <row r="1245" spans="11:24" x14ac:dyDescent="0.45">
      <c r="K1245" s="93"/>
      <c r="S1245" s="57" t="str">
        <f t="shared" si="19"/>
        <v/>
      </c>
      <c r="T1245" s="93">
        <v>39723</v>
      </c>
      <c r="U1245" s="57">
        <v>236.21747500000001</v>
      </c>
      <c r="V1245" s="57">
        <v>69.519999999999982</v>
      </c>
      <c r="W1245" s="57">
        <v>71.356250000000003</v>
      </c>
      <c r="X1245" s="57">
        <v>26.203749999999999</v>
      </c>
    </row>
    <row r="1246" spans="11:24" x14ac:dyDescent="0.45">
      <c r="K1246" s="93"/>
      <c r="S1246" s="57" t="str">
        <f t="shared" si="19"/>
        <v/>
      </c>
      <c r="T1246" s="93">
        <v>39724</v>
      </c>
      <c r="U1246" s="57">
        <v>247.13345000000004</v>
      </c>
      <c r="V1246" s="57">
        <v>60.935625000000002</v>
      </c>
      <c r="W1246" s="57">
        <v>64.913750000000007</v>
      </c>
      <c r="X1246" s="57">
        <v>23.64</v>
      </c>
    </row>
    <row r="1247" spans="11:24" x14ac:dyDescent="0.45">
      <c r="K1247" s="93"/>
      <c r="S1247" s="57" t="str">
        <f t="shared" si="19"/>
        <v/>
      </c>
      <c r="T1247" s="93">
        <v>39727</v>
      </c>
      <c r="U1247" s="57">
        <v>245.08667500000001</v>
      </c>
      <c r="V1247" s="57">
        <v>80.513125000000002</v>
      </c>
      <c r="W1247" s="57">
        <v>69.773124999999993</v>
      </c>
      <c r="X1247" s="57">
        <v>27.212500000000002</v>
      </c>
    </row>
    <row r="1248" spans="11:24" x14ac:dyDescent="0.45">
      <c r="K1248" s="93"/>
      <c r="S1248" s="57" t="str">
        <f t="shared" si="19"/>
        <v/>
      </c>
      <c r="T1248" s="93">
        <v>39728</v>
      </c>
      <c r="U1248" s="57">
        <v>304.59005000000002</v>
      </c>
      <c r="V1248" s="57">
        <v>89.731875000000002</v>
      </c>
      <c r="W1248" s="57">
        <v>71.166250000000005</v>
      </c>
      <c r="X1248" s="57">
        <v>19.977499999999999</v>
      </c>
    </row>
    <row r="1249" spans="11:24" x14ac:dyDescent="0.45">
      <c r="K1249" s="93"/>
      <c r="S1249" s="57" t="str">
        <f t="shared" si="19"/>
        <v/>
      </c>
      <c r="T1249" s="93">
        <v>39729</v>
      </c>
      <c r="U1249" s="57">
        <v>283.78235000000001</v>
      </c>
      <c r="V1249" s="57">
        <v>88.955624999999998</v>
      </c>
      <c r="W1249" s="57">
        <v>91.352499999999992</v>
      </c>
      <c r="X1249" s="57">
        <v>31.173749999999998</v>
      </c>
    </row>
    <row r="1250" spans="11:24" x14ac:dyDescent="0.45">
      <c r="K1250" s="93"/>
      <c r="S1250" s="57" t="str">
        <f t="shared" si="19"/>
        <v/>
      </c>
      <c r="T1250" s="93">
        <v>39730</v>
      </c>
      <c r="U1250" s="57">
        <v>303.78892500000001</v>
      </c>
      <c r="V1250" s="57">
        <v>115.098125</v>
      </c>
      <c r="W1250" s="57">
        <v>77.822500000000005</v>
      </c>
      <c r="X1250" s="57">
        <v>29.215000000000003</v>
      </c>
    </row>
    <row r="1251" spans="11:24" x14ac:dyDescent="0.45">
      <c r="K1251" s="93"/>
      <c r="S1251" s="57" t="str">
        <f t="shared" si="19"/>
        <v/>
      </c>
      <c r="T1251" s="93">
        <v>39731</v>
      </c>
      <c r="U1251" s="57">
        <v>224.834575</v>
      </c>
      <c r="V1251" s="57">
        <v>85.202500000000001</v>
      </c>
      <c r="W1251" s="57">
        <v>94.484999999999999</v>
      </c>
      <c r="X1251" s="57">
        <v>37.793750000000003</v>
      </c>
    </row>
    <row r="1252" spans="11:24" x14ac:dyDescent="0.45">
      <c r="K1252" s="93"/>
      <c r="S1252" s="57" t="str">
        <f t="shared" si="19"/>
        <v/>
      </c>
      <c r="T1252" s="93">
        <v>39734</v>
      </c>
      <c r="U1252" s="57">
        <v>207.451525</v>
      </c>
      <c r="V1252" s="57">
        <v>55.957499999999996</v>
      </c>
      <c r="W1252" s="57">
        <v>89.88</v>
      </c>
      <c r="X1252" s="57">
        <v>42.412499999999994</v>
      </c>
    </row>
    <row r="1253" spans="11:24" x14ac:dyDescent="0.45">
      <c r="K1253" s="93"/>
      <c r="S1253" s="57" t="str">
        <f t="shared" si="19"/>
        <v/>
      </c>
      <c r="T1253" s="93">
        <v>39735</v>
      </c>
      <c r="U1253" s="57">
        <v>208.49717500000003</v>
      </c>
      <c r="V1253" s="57">
        <v>63.393749999999997</v>
      </c>
      <c r="W1253" s="57">
        <v>95.266249999999999</v>
      </c>
      <c r="X1253" s="57">
        <v>39.414999999999999</v>
      </c>
    </row>
    <row r="1254" spans="11:24" x14ac:dyDescent="0.45">
      <c r="K1254" s="93"/>
      <c r="S1254" s="57" t="str">
        <f t="shared" si="19"/>
        <v/>
      </c>
      <c r="T1254" s="93">
        <v>39736</v>
      </c>
      <c r="U1254" s="57">
        <v>177.842175</v>
      </c>
      <c r="V1254" s="57">
        <v>47.846875000000011</v>
      </c>
      <c r="W1254" s="57">
        <v>79.962500000000006</v>
      </c>
      <c r="X1254" s="57">
        <v>39.557499999999997</v>
      </c>
    </row>
    <row r="1255" spans="11:24" x14ac:dyDescent="0.45">
      <c r="K1255" s="93"/>
      <c r="S1255" s="57" t="str">
        <f t="shared" si="19"/>
        <v/>
      </c>
      <c r="T1255" s="93">
        <v>39737</v>
      </c>
      <c r="U1255" s="57">
        <v>114.79602500000001</v>
      </c>
      <c r="V1255" s="57">
        <v>33.866875</v>
      </c>
      <c r="W1255" s="57">
        <v>73.094374999999999</v>
      </c>
      <c r="X1255" s="57">
        <v>32.035624999999996</v>
      </c>
    </row>
    <row r="1256" spans="11:24" x14ac:dyDescent="0.45">
      <c r="K1256" s="93"/>
      <c r="S1256" s="57" t="str">
        <f t="shared" si="19"/>
        <v/>
      </c>
      <c r="T1256" s="93">
        <v>39738</v>
      </c>
      <c r="U1256" s="57">
        <v>71.834044999999989</v>
      </c>
      <c r="V1256" s="57">
        <v>-10.973125000000003</v>
      </c>
      <c r="W1256" s="57">
        <v>62.362499999999997</v>
      </c>
      <c r="X1256" s="57">
        <v>20.508749999999999</v>
      </c>
    </row>
    <row r="1257" spans="11:24" x14ac:dyDescent="0.45">
      <c r="K1257" s="93"/>
      <c r="S1257" s="57" t="str">
        <f t="shared" si="19"/>
        <v/>
      </c>
      <c r="T1257" s="93">
        <v>39741</v>
      </c>
      <c r="U1257" s="57">
        <v>99.23648</v>
      </c>
      <c r="V1257" s="57">
        <v>29.38625</v>
      </c>
      <c r="W1257" s="57">
        <v>62.004999999999995</v>
      </c>
      <c r="X1257" s="57">
        <v>14.6275</v>
      </c>
    </row>
    <row r="1258" spans="11:24" x14ac:dyDescent="0.45">
      <c r="K1258" s="93"/>
      <c r="S1258" s="57" t="str">
        <f t="shared" si="19"/>
        <v/>
      </c>
      <c r="T1258" s="93">
        <v>39742</v>
      </c>
      <c r="U1258" s="57">
        <v>124.53966749999999</v>
      </c>
      <c r="V1258" s="57">
        <v>10.928124999999998</v>
      </c>
      <c r="W1258" s="57">
        <v>59.689374999999998</v>
      </c>
      <c r="X1258" s="57">
        <v>13.3925</v>
      </c>
    </row>
    <row r="1259" spans="11:24" x14ac:dyDescent="0.45">
      <c r="K1259" s="93"/>
      <c r="S1259" s="57" t="str">
        <f t="shared" si="19"/>
        <v/>
      </c>
      <c r="T1259" s="93">
        <v>39743</v>
      </c>
      <c r="U1259" s="57">
        <v>135.10219000000001</v>
      </c>
      <c r="V1259" s="57">
        <v>41.378124999999997</v>
      </c>
      <c r="W1259" s="57">
        <v>69.610624999999999</v>
      </c>
      <c r="X1259" s="57">
        <v>18.869999999999997</v>
      </c>
    </row>
    <row r="1260" spans="11:24" x14ac:dyDescent="0.45">
      <c r="K1260" s="93"/>
      <c r="S1260" s="57" t="str">
        <f t="shared" si="19"/>
        <v/>
      </c>
      <c r="T1260" s="93">
        <v>39744</v>
      </c>
      <c r="U1260" s="57">
        <v>145.52977749999999</v>
      </c>
      <c r="V1260" s="57">
        <v>66.080624999999998</v>
      </c>
      <c r="W1260" s="57">
        <v>78.051249999999996</v>
      </c>
      <c r="X1260" s="57">
        <v>26.164999999999999</v>
      </c>
    </row>
    <row r="1261" spans="11:24" x14ac:dyDescent="0.45">
      <c r="K1261" s="93"/>
      <c r="S1261" s="57" t="str">
        <f t="shared" si="19"/>
        <v/>
      </c>
      <c r="T1261" s="93">
        <v>39745</v>
      </c>
      <c r="U1261" s="57">
        <v>164.08359999999999</v>
      </c>
      <c r="V1261" s="57">
        <v>70.388750000000002</v>
      </c>
      <c r="W1261" s="57">
        <v>77.521249999999995</v>
      </c>
      <c r="X1261" s="57">
        <v>26.077499999999997</v>
      </c>
    </row>
    <row r="1262" spans="11:24" x14ac:dyDescent="0.45">
      <c r="K1262" s="93"/>
      <c r="S1262" s="57" t="str">
        <f t="shared" si="19"/>
        <v/>
      </c>
      <c r="T1262" s="93">
        <v>39748</v>
      </c>
      <c r="U1262" s="57">
        <v>141.19279749999998</v>
      </c>
      <c r="V1262" s="57">
        <v>51.871250000000011</v>
      </c>
      <c r="W1262" s="57">
        <v>73.572500000000005</v>
      </c>
      <c r="X1262" s="57">
        <v>29.61</v>
      </c>
    </row>
    <row r="1263" spans="11:24" x14ac:dyDescent="0.45">
      <c r="K1263" s="93"/>
      <c r="S1263" s="57" t="str">
        <f t="shared" si="19"/>
        <v/>
      </c>
      <c r="T1263" s="93">
        <v>39749</v>
      </c>
      <c r="U1263" s="57">
        <v>126.3898825</v>
      </c>
      <c r="V1263" s="57">
        <v>43.771250000000009</v>
      </c>
      <c r="W1263" s="57">
        <v>62.47</v>
      </c>
      <c r="X1263" s="57">
        <v>23.056249999999999</v>
      </c>
    </row>
    <row r="1264" spans="11:24" x14ac:dyDescent="0.45">
      <c r="K1264" s="93"/>
      <c r="S1264" s="57" t="str">
        <f t="shared" si="19"/>
        <v/>
      </c>
      <c r="T1264" s="93">
        <v>39750</v>
      </c>
      <c r="U1264" s="57">
        <v>153.97730749999999</v>
      </c>
      <c r="V1264" s="57">
        <v>56.559999999999988</v>
      </c>
      <c r="W1264" s="57">
        <v>68.477499999999992</v>
      </c>
      <c r="X1264" s="57">
        <v>25.11</v>
      </c>
    </row>
    <row r="1265" spans="11:24" x14ac:dyDescent="0.45">
      <c r="K1265" s="93"/>
      <c r="S1265" s="57" t="str">
        <f t="shared" si="19"/>
        <v/>
      </c>
      <c r="T1265" s="93">
        <v>39751</v>
      </c>
      <c r="U1265" s="57">
        <v>124.52735250000001</v>
      </c>
      <c r="V1265" s="57">
        <v>56.360000000000007</v>
      </c>
      <c r="W1265" s="57">
        <v>62.123125000000002</v>
      </c>
      <c r="X1265" s="57">
        <v>26.1525</v>
      </c>
    </row>
    <row r="1266" spans="11:24" x14ac:dyDescent="0.45">
      <c r="K1266" s="93"/>
      <c r="S1266" s="57" t="str">
        <f t="shared" si="19"/>
        <v/>
      </c>
      <c r="T1266" s="93">
        <v>39752</v>
      </c>
      <c r="U1266" s="57">
        <v>106.33896000000001</v>
      </c>
      <c r="V1266" s="57">
        <v>49.077499999999993</v>
      </c>
      <c r="W1266" s="57">
        <v>74.855000000000004</v>
      </c>
      <c r="X1266" s="57">
        <v>34.842500000000001</v>
      </c>
    </row>
    <row r="1267" spans="11:24" x14ac:dyDescent="0.45">
      <c r="K1267" s="93"/>
      <c r="S1267" s="57" t="str">
        <f t="shared" si="19"/>
        <v/>
      </c>
      <c r="T1267" s="93">
        <v>39755</v>
      </c>
      <c r="U1267" s="57">
        <v>83.275122500000009</v>
      </c>
      <c r="V1267" s="57">
        <v>49.688749999999999</v>
      </c>
      <c r="W1267" s="57">
        <v>75.59812500000001</v>
      </c>
      <c r="X1267" s="57">
        <v>31.305000000000007</v>
      </c>
    </row>
    <row r="1268" spans="11:24" x14ac:dyDescent="0.45">
      <c r="K1268" s="93"/>
      <c r="S1268" s="57" t="str">
        <f t="shared" si="19"/>
        <v/>
      </c>
      <c r="T1268" s="93">
        <v>39756</v>
      </c>
      <c r="U1268" s="57">
        <v>84.369467499999999</v>
      </c>
      <c r="V1268" s="57">
        <v>47.79</v>
      </c>
      <c r="W1268" s="57">
        <v>75.09375</v>
      </c>
      <c r="X1268" s="57">
        <v>30.64875</v>
      </c>
    </row>
    <row r="1269" spans="11:24" x14ac:dyDescent="0.45">
      <c r="K1269" s="93"/>
      <c r="S1269" s="57" t="str">
        <f t="shared" si="19"/>
        <v/>
      </c>
      <c r="T1269" s="93">
        <v>39757</v>
      </c>
      <c r="U1269" s="57">
        <v>110.3812125</v>
      </c>
      <c r="V1269" s="57">
        <v>58.071249999999999</v>
      </c>
      <c r="W1269" s="57">
        <v>80.632499999999993</v>
      </c>
      <c r="X1269" s="57">
        <v>31.1</v>
      </c>
    </row>
    <row r="1270" spans="11:24" x14ac:dyDescent="0.45">
      <c r="K1270" s="93"/>
      <c r="S1270" s="57" t="str">
        <f t="shared" si="19"/>
        <v/>
      </c>
      <c r="T1270" s="93">
        <v>39758</v>
      </c>
      <c r="U1270" s="57">
        <v>101.21365</v>
      </c>
      <c r="V1270" s="57">
        <v>60.100625000000001</v>
      </c>
      <c r="W1270" s="57">
        <v>76.897500000000008</v>
      </c>
      <c r="X1270" s="57">
        <v>30.217500000000001</v>
      </c>
    </row>
    <row r="1271" spans="11:24" x14ac:dyDescent="0.45">
      <c r="K1271" s="93"/>
      <c r="S1271" s="57" t="str">
        <f t="shared" si="19"/>
        <v/>
      </c>
      <c r="T1271" s="93">
        <v>39759</v>
      </c>
      <c r="U1271" s="57">
        <v>101.05748500000001</v>
      </c>
      <c r="V1271" s="57">
        <v>54.54375000000001</v>
      </c>
      <c r="W1271" s="57">
        <v>80.570000000000007</v>
      </c>
      <c r="X1271" s="57">
        <v>35.40625</v>
      </c>
    </row>
    <row r="1272" spans="11:24" x14ac:dyDescent="0.45">
      <c r="K1272" s="93"/>
      <c r="S1272" s="57" t="str">
        <f t="shared" si="19"/>
        <v/>
      </c>
      <c r="T1272" s="93">
        <v>39762</v>
      </c>
      <c r="U1272" s="57">
        <v>66.8884525</v>
      </c>
      <c r="V1272" s="57">
        <v>52.486249999999998</v>
      </c>
      <c r="W1272" s="57">
        <v>78.536249999999995</v>
      </c>
      <c r="X1272" s="57">
        <v>33.037500000000001</v>
      </c>
    </row>
    <row r="1273" spans="11:24" x14ac:dyDescent="0.45">
      <c r="K1273" s="93"/>
      <c r="S1273" s="57" t="str">
        <f t="shared" si="19"/>
        <v/>
      </c>
      <c r="T1273" s="93">
        <v>39763</v>
      </c>
      <c r="U1273" s="57">
        <v>124.218795</v>
      </c>
      <c r="V1273" s="57">
        <v>75.888750000000002</v>
      </c>
      <c r="W1273" s="57">
        <v>85.247500000000002</v>
      </c>
      <c r="X1273" s="57">
        <v>32.258125000000007</v>
      </c>
    </row>
    <row r="1274" spans="11:24" x14ac:dyDescent="0.45">
      <c r="K1274" s="93"/>
      <c r="S1274" s="57" t="str">
        <f t="shared" si="19"/>
        <v/>
      </c>
      <c r="T1274" s="93">
        <v>39764</v>
      </c>
      <c r="U1274" s="57">
        <v>156.63287500000001</v>
      </c>
      <c r="V1274" s="57">
        <v>86.507500000000007</v>
      </c>
      <c r="W1274" s="57">
        <v>95.033749999999998</v>
      </c>
      <c r="X1274" s="57">
        <v>31.741250000000001</v>
      </c>
    </row>
    <row r="1275" spans="11:24" x14ac:dyDescent="0.45">
      <c r="K1275" s="93"/>
      <c r="S1275" s="57" t="str">
        <f t="shared" si="19"/>
        <v/>
      </c>
      <c r="T1275" s="93">
        <v>39765</v>
      </c>
      <c r="U1275" s="57">
        <v>158.43802499999998</v>
      </c>
      <c r="V1275" s="57">
        <v>92.269374999999997</v>
      </c>
      <c r="W1275" s="57">
        <v>89.185000000000002</v>
      </c>
      <c r="X1275" s="57">
        <v>21.22</v>
      </c>
    </row>
    <row r="1276" spans="11:24" x14ac:dyDescent="0.45">
      <c r="K1276" s="93"/>
      <c r="S1276" s="57" t="str">
        <f t="shared" si="19"/>
        <v/>
      </c>
      <c r="T1276" s="93">
        <v>39766</v>
      </c>
      <c r="U1276" s="57">
        <v>137.53554249999999</v>
      </c>
      <c r="V1276" s="57">
        <v>85.873750000000001</v>
      </c>
      <c r="W1276" s="57">
        <v>91.151250000000005</v>
      </c>
      <c r="X1276" s="57">
        <v>29.358750000000001</v>
      </c>
    </row>
    <row r="1277" spans="11:24" x14ac:dyDescent="0.45">
      <c r="K1277" s="93"/>
      <c r="S1277" s="57" t="str">
        <f t="shared" si="19"/>
        <v/>
      </c>
      <c r="T1277" s="93">
        <v>39769</v>
      </c>
      <c r="U1277" s="57">
        <v>117.6932175</v>
      </c>
      <c r="V1277" s="57">
        <v>71.232500000000002</v>
      </c>
      <c r="W1277" s="57">
        <v>84.511250000000004</v>
      </c>
      <c r="X1277" s="57">
        <v>23.112499999999997</v>
      </c>
    </row>
    <row r="1278" spans="11:24" x14ac:dyDescent="0.45">
      <c r="K1278" s="93"/>
      <c r="S1278" s="57" t="str">
        <f t="shared" si="19"/>
        <v/>
      </c>
      <c r="T1278" s="93">
        <v>39770</v>
      </c>
      <c r="U1278" s="57">
        <v>135.18223749999999</v>
      </c>
      <c r="V1278" s="57">
        <v>76.056249999999991</v>
      </c>
      <c r="W1278" s="57">
        <v>83.256249999999994</v>
      </c>
      <c r="X1278" s="57">
        <v>18.1875</v>
      </c>
    </row>
    <row r="1279" spans="11:24" x14ac:dyDescent="0.45">
      <c r="K1279" s="93"/>
      <c r="S1279" s="57" t="str">
        <f t="shared" si="19"/>
        <v/>
      </c>
      <c r="T1279" s="93">
        <v>39771</v>
      </c>
      <c r="U1279" s="57">
        <v>145.40238249999999</v>
      </c>
      <c r="V1279" s="57">
        <v>84.603749999999991</v>
      </c>
      <c r="W1279" s="57">
        <v>78.771250000000009</v>
      </c>
      <c r="X1279" s="57">
        <v>6.2287499999999998</v>
      </c>
    </row>
    <row r="1280" spans="11:24" x14ac:dyDescent="0.45">
      <c r="K1280" s="93"/>
      <c r="S1280" s="57" t="str">
        <f t="shared" si="19"/>
        <v/>
      </c>
      <c r="T1280" s="93">
        <v>39772</v>
      </c>
      <c r="U1280" s="57">
        <v>160.00459999999998</v>
      </c>
      <c r="V1280" s="57">
        <v>100.16874999999999</v>
      </c>
      <c r="W1280" s="57">
        <v>90.478749999999991</v>
      </c>
      <c r="X1280" s="57">
        <v>8.9366666666666656</v>
      </c>
    </row>
    <row r="1281" spans="11:24" x14ac:dyDescent="0.45">
      <c r="K1281" s="93"/>
      <c r="S1281" s="57" t="str">
        <f t="shared" si="19"/>
        <v/>
      </c>
      <c r="T1281" s="93">
        <v>39773</v>
      </c>
      <c r="U1281" s="57">
        <v>173.89802500000002</v>
      </c>
      <c r="V1281" s="57">
        <v>102.92625</v>
      </c>
      <c r="W1281" s="57">
        <v>89.938749999999999</v>
      </c>
      <c r="X1281" s="57">
        <v>2.69</v>
      </c>
    </row>
    <row r="1282" spans="11:24" x14ac:dyDescent="0.45">
      <c r="K1282" s="93"/>
      <c r="S1282" s="57" t="str">
        <f t="shared" si="19"/>
        <v/>
      </c>
      <c r="T1282" s="93">
        <v>39776</v>
      </c>
      <c r="U1282" s="57">
        <v>177.18502500000002</v>
      </c>
      <c r="V1282" s="57">
        <v>97.767499999999984</v>
      </c>
      <c r="W1282" s="57">
        <v>82.041875000000005</v>
      </c>
      <c r="X1282" s="57">
        <v>5.8556249999999999</v>
      </c>
    </row>
    <row r="1283" spans="11:24" x14ac:dyDescent="0.45">
      <c r="K1283" s="93"/>
      <c r="S1283" s="57" t="str">
        <f t="shared" si="19"/>
        <v/>
      </c>
      <c r="T1283" s="93">
        <v>39777</v>
      </c>
      <c r="U1283" s="57">
        <v>187.68604999999999</v>
      </c>
      <c r="V1283" s="57">
        <v>113.41250000000001</v>
      </c>
      <c r="W1283" s="57">
        <v>89.387499999999989</v>
      </c>
      <c r="X1283" s="57">
        <v>18.149374999999999</v>
      </c>
    </row>
    <row r="1284" spans="11:24" x14ac:dyDescent="0.45">
      <c r="K1284" s="93"/>
      <c r="S1284" s="57" t="str">
        <f t="shared" si="19"/>
        <v/>
      </c>
      <c r="T1284" s="93">
        <v>39778</v>
      </c>
      <c r="U1284" s="57">
        <v>192.9579</v>
      </c>
      <c r="V1284" s="57">
        <v>118.28625</v>
      </c>
      <c r="W1284" s="57">
        <v>100.35</v>
      </c>
      <c r="X1284" s="57">
        <v>31.505000000000003</v>
      </c>
    </row>
    <row r="1285" spans="11:24" x14ac:dyDescent="0.45">
      <c r="K1285" s="93"/>
      <c r="S1285" s="57" t="str">
        <f t="shared" si="19"/>
        <v/>
      </c>
      <c r="T1285" s="93">
        <v>39779</v>
      </c>
      <c r="U1285" s="57">
        <v>182.95452499999999</v>
      </c>
      <c r="V1285" s="57">
        <v>130.27187499999999</v>
      </c>
      <c r="W1285" s="57">
        <v>91.826250000000002</v>
      </c>
      <c r="X1285" s="57">
        <v>13.66</v>
      </c>
    </row>
    <row r="1286" spans="11:24" x14ac:dyDescent="0.45">
      <c r="K1286" s="93"/>
      <c r="S1286" s="57" t="str">
        <f t="shared" si="19"/>
        <v/>
      </c>
      <c r="T1286" s="93">
        <v>39780</v>
      </c>
      <c r="U1286" s="57">
        <v>183.7474</v>
      </c>
      <c r="V1286" s="57">
        <v>127.45</v>
      </c>
      <c r="W1286" s="57">
        <v>97.210000000000008</v>
      </c>
      <c r="X1286" s="57">
        <v>19.331249999999997</v>
      </c>
    </row>
    <row r="1287" spans="11:24" x14ac:dyDescent="0.45">
      <c r="K1287" s="93"/>
      <c r="S1287" s="57" t="str">
        <f t="shared" ref="S1287:S1350" si="20">RIGHT((IF(AND(MONTH(T1287)=1,OR(DAY(T1287)=1,DAY(T1287)=4),ISEVEN(TEXT(T1287,"yyyy"))),TEXT(T1287,"yyyy"),"")),2)</f>
        <v/>
      </c>
      <c r="T1287" s="93">
        <v>39783</v>
      </c>
      <c r="U1287" s="57">
        <v>180.54124999999999</v>
      </c>
      <c r="V1287" s="57">
        <v>141.63</v>
      </c>
      <c r="W1287" s="57">
        <v>98.261250000000004</v>
      </c>
      <c r="X1287" s="57">
        <v>23.803750000000001</v>
      </c>
    </row>
    <row r="1288" spans="11:24" x14ac:dyDescent="0.45">
      <c r="K1288" s="93"/>
      <c r="S1288" s="57" t="str">
        <f t="shared" si="20"/>
        <v/>
      </c>
      <c r="T1288" s="93">
        <v>39784</v>
      </c>
      <c r="U1288" s="57">
        <v>160.42840000000001</v>
      </c>
      <c r="V1288" s="57">
        <v>129</v>
      </c>
      <c r="W1288" s="57">
        <v>104.345</v>
      </c>
      <c r="X1288" s="57">
        <v>40.447499999999998</v>
      </c>
    </row>
    <row r="1289" spans="11:24" x14ac:dyDescent="0.45">
      <c r="K1289" s="93"/>
      <c r="S1289" s="57" t="str">
        <f t="shared" si="20"/>
        <v/>
      </c>
      <c r="T1289" s="93">
        <v>39785</v>
      </c>
      <c r="U1289" s="57">
        <v>144.80631749999998</v>
      </c>
      <c r="V1289" s="57">
        <v>141.0275</v>
      </c>
      <c r="W1289" s="57">
        <v>108.2</v>
      </c>
      <c r="X1289" s="57">
        <v>39.2575</v>
      </c>
    </row>
    <row r="1290" spans="11:24" x14ac:dyDescent="0.45">
      <c r="K1290" s="93"/>
      <c r="S1290" s="57" t="str">
        <f t="shared" si="20"/>
        <v/>
      </c>
      <c r="T1290" s="93">
        <v>39786</v>
      </c>
      <c r="U1290" s="57">
        <v>110.06787499999999</v>
      </c>
      <c r="V1290" s="57">
        <v>152.07499999999999</v>
      </c>
      <c r="W1290" s="57">
        <v>102.38187500000001</v>
      </c>
      <c r="X1290" s="57">
        <v>32.731250000000003</v>
      </c>
    </row>
    <row r="1291" spans="11:24" x14ac:dyDescent="0.45">
      <c r="K1291" s="93"/>
      <c r="S1291" s="57" t="str">
        <f t="shared" si="20"/>
        <v/>
      </c>
      <c r="T1291" s="93">
        <v>39787</v>
      </c>
      <c r="U1291" s="57">
        <v>121.370825</v>
      </c>
      <c r="V1291" s="57">
        <v>140.66624999999999</v>
      </c>
      <c r="W1291" s="57">
        <v>99.224999999999994</v>
      </c>
      <c r="X1291" s="57">
        <v>23.221875000000001</v>
      </c>
    </row>
    <row r="1292" spans="11:24" x14ac:dyDescent="0.45">
      <c r="K1292" s="93"/>
      <c r="S1292" s="57" t="str">
        <f t="shared" si="20"/>
        <v/>
      </c>
      <c r="T1292" s="93">
        <v>39790</v>
      </c>
      <c r="U1292" s="57">
        <v>109.7058425</v>
      </c>
      <c r="V1292" s="57">
        <v>127.9325</v>
      </c>
      <c r="W1292" s="57">
        <v>105.825</v>
      </c>
      <c r="X1292" s="57">
        <v>26.032499999999999</v>
      </c>
    </row>
    <row r="1293" spans="11:24" x14ac:dyDescent="0.45">
      <c r="K1293" s="93"/>
      <c r="S1293" s="57" t="str">
        <f t="shared" si="20"/>
        <v/>
      </c>
      <c r="T1293" s="93">
        <v>39791</v>
      </c>
      <c r="U1293" s="57">
        <v>98.975476499999999</v>
      </c>
      <c r="V1293" s="57">
        <v>120.85374999999999</v>
      </c>
      <c r="W1293" s="57">
        <v>99.602499999999992</v>
      </c>
      <c r="X1293" s="57">
        <v>19.78125</v>
      </c>
    </row>
    <row r="1294" spans="11:24" x14ac:dyDescent="0.45">
      <c r="K1294" s="93"/>
      <c r="S1294" s="57" t="str">
        <f t="shared" si="20"/>
        <v/>
      </c>
      <c r="T1294" s="93">
        <v>39792</v>
      </c>
      <c r="U1294" s="57">
        <v>103.14852625</v>
      </c>
      <c r="V1294" s="57">
        <v>109.64124999999999</v>
      </c>
      <c r="W1294" s="57">
        <v>98.286249999999995</v>
      </c>
      <c r="X1294" s="57">
        <v>21.245000000000001</v>
      </c>
    </row>
    <row r="1295" spans="11:24" x14ac:dyDescent="0.45">
      <c r="K1295" s="93"/>
      <c r="S1295" s="57" t="str">
        <f t="shared" si="20"/>
        <v/>
      </c>
      <c r="T1295" s="93">
        <v>39793</v>
      </c>
      <c r="U1295" s="57">
        <v>85.799431199999987</v>
      </c>
      <c r="V1295" s="57">
        <v>103.05125000000001</v>
      </c>
      <c r="W1295" s="57">
        <v>97.142500000000013</v>
      </c>
      <c r="X1295" s="57">
        <v>20.19125</v>
      </c>
    </row>
    <row r="1296" spans="11:24" x14ac:dyDescent="0.45">
      <c r="K1296" s="93"/>
      <c r="S1296" s="57" t="str">
        <f t="shared" si="20"/>
        <v/>
      </c>
      <c r="T1296" s="93">
        <v>39794</v>
      </c>
      <c r="U1296" s="57">
        <v>85.211974999999995</v>
      </c>
      <c r="V1296" s="57">
        <v>91.518749999999983</v>
      </c>
      <c r="W1296" s="57">
        <v>93.646249999999995</v>
      </c>
      <c r="X1296" s="57">
        <v>18.909999999999997</v>
      </c>
    </row>
    <row r="1297" spans="11:24" x14ac:dyDescent="0.45">
      <c r="K1297" s="93"/>
      <c r="S1297" s="57" t="str">
        <f t="shared" si="20"/>
        <v/>
      </c>
      <c r="T1297" s="93">
        <v>39797</v>
      </c>
      <c r="U1297" s="57">
        <v>69.717534749999999</v>
      </c>
      <c r="V1297" s="57">
        <v>75.862500000000011</v>
      </c>
      <c r="W1297" s="57">
        <v>84.375</v>
      </c>
      <c r="X1297" s="57">
        <v>14.394375</v>
      </c>
    </row>
    <row r="1298" spans="11:24" x14ac:dyDescent="0.45">
      <c r="K1298" s="93"/>
      <c r="S1298" s="57" t="str">
        <f t="shared" si="20"/>
        <v/>
      </c>
      <c r="T1298" s="93">
        <v>39798</v>
      </c>
      <c r="U1298" s="57">
        <v>65.949955000000003</v>
      </c>
      <c r="V1298" s="57">
        <v>85.072500000000005</v>
      </c>
      <c r="W1298" s="57">
        <v>74.224999999999994</v>
      </c>
      <c r="X1298" s="57">
        <v>2.1781250000000005</v>
      </c>
    </row>
    <row r="1299" spans="11:24" x14ac:dyDescent="0.45">
      <c r="K1299" s="93"/>
      <c r="S1299" s="57" t="str">
        <f t="shared" si="20"/>
        <v/>
      </c>
      <c r="T1299" s="93">
        <v>39799</v>
      </c>
      <c r="U1299" s="57">
        <v>68.018200000000007</v>
      </c>
      <c r="V1299" s="57">
        <v>79.772500000000008</v>
      </c>
      <c r="W1299" s="57">
        <v>75.67</v>
      </c>
      <c r="X1299" s="57">
        <v>15.212499999999999</v>
      </c>
    </row>
    <row r="1300" spans="11:24" x14ac:dyDescent="0.45">
      <c r="K1300" s="93"/>
      <c r="S1300" s="57" t="str">
        <f t="shared" si="20"/>
        <v/>
      </c>
      <c r="T1300" s="93">
        <v>39800</v>
      </c>
      <c r="U1300" s="57">
        <v>63.057161000000008</v>
      </c>
      <c r="V1300" s="57">
        <v>70.49562499999999</v>
      </c>
      <c r="W1300" s="57">
        <v>65.217500000000001</v>
      </c>
      <c r="X1300" s="57">
        <v>11.452499999999999</v>
      </c>
    </row>
    <row r="1301" spans="11:24" x14ac:dyDescent="0.45">
      <c r="K1301" s="93"/>
      <c r="S1301" s="57" t="str">
        <f t="shared" si="20"/>
        <v/>
      </c>
      <c r="T1301" s="93">
        <v>39801</v>
      </c>
      <c r="U1301" s="57">
        <v>53.361345</v>
      </c>
      <c r="V1301" s="57">
        <v>76.050000000000011</v>
      </c>
      <c r="W1301" s="57">
        <v>73.917500000000004</v>
      </c>
      <c r="X1301" s="57">
        <v>20.015000000000001</v>
      </c>
    </row>
    <row r="1302" spans="11:24" x14ac:dyDescent="0.45">
      <c r="K1302" s="93"/>
      <c r="S1302" s="57" t="str">
        <f t="shared" si="20"/>
        <v/>
      </c>
      <c r="T1302" s="93">
        <v>39804</v>
      </c>
      <c r="U1302" s="57">
        <v>53.729525000000002</v>
      </c>
      <c r="V1302" s="57">
        <v>76.09</v>
      </c>
      <c r="W1302" s="57">
        <v>70.284999999999997</v>
      </c>
      <c r="X1302" s="57">
        <v>21.337499999999999</v>
      </c>
    </row>
    <row r="1303" spans="11:24" x14ac:dyDescent="0.45">
      <c r="K1303" s="93"/>
      <c r="S1303" s="57" t="str">
        <f t="shared" si="20"/>
        <v/>
      </c>
      <c r="T1303" s="93">
        <v>39805</v>
      </c>
      <c r="U1303" s="57">
        <v>54.968717499999997</v>
      </c>
      <c r="V1303" s="57">
        <v>76.673750000000013</v>
      </c>
      <c r="W1303" s="57">
        <v>60.887500000000003</v>
      </c>
      <c r="X1303" s="57">
        <v>19.298749999999998</v>
      </c>
    </row>
    <row r="1304" spans="11:24" x14ac:dyDescent="0.45">
      <c r="K1304" s="93"/>
      <c r="S1304" s="57" t="str">
        <f t="shared" si="20"/>
        <v/>
      </c>
      <c r="T1304" s="93">
        <v>39806</v>
      </c>
      <c r="U1304" s="57">
        <v>57.591312500000001</v>
      </c>
      <c r="V1304" s="57">
        <v>77.03125</v>
      </c>
      <c r="W1304" s="57">
        <v>50.865000000000002</v>
      </c>
      <c r="X1304" s="57">
        <v>19.177499999999998</v>
      </c>
    </row>
    <row r="1305" spans="11:24" x14ac:dyDescent="0.45">
      <c r="K1305" s="93"/>
      <c r="S1305" s="57" t="str">
        <f t="shared" si="20"/>
        <v/>
      </c>
      <c r="T1305" s="93">
        <v>39807</v>
      </c>
      <c r="U1305" s="57">
        <v>56.537292500000007</v>
      </c>
      <c r="V1305" s="57">
        <v>76.556875000000005</v>
      </c>
      <c r="W1305" s="57">
        <v>49.610833333333339</v>
      </c>
      <c r="X1305" s="57">
        <v>23.650000000000002</v>
      </c>
    </row>
    <row r="1306" spans="11:24" x14ac:dyDescent="0.45">
      <c r="K1306" s="93"/>
      <c r="S1306" s="57" t="str">
        <f t="shared" si="20"/>
        <v/>
      </c>
      <c r="T1306" s="93">
        <v>39808</v>
      </c>
      <c r="U1306" s="57">
        <v>45.40531</v>
      </c>
      <c r="V1306" s="57">
        <v>73.28</v>
      </c>
      <c r="W1306" s="57">
        <v>58.72</v>
      </c>
      <c r="X1306" s="57">
        <v>24.021249999999998</v>
      </c>
    </row>
    <row r="1307" spans="11:24" x14ac:dyDescent="0.45">
      <c r="K1307" s="93"/>
      <c r="S1307" s="57" t="str">
        <f t="shared" si="20"/>
        <v/>
      </c>
      <c r="T1307" s="93">
        <v>39811</v>
      </c>
      <c r="U1307" s="57">
        <v>32.742035000000001</v>
      </c>
      <c r="V1307" s="57">
        <v>67.11</v>
      </c>
      <c r="W1307" s="57">
        <v>54.897499999999994</v>
      </c>
      <c r="X1307" s="57">
        <v>23.344999999999999</v>
      </c>
    </row>
    <row r="1308" spans="11:24" x14ac:dyDescent="0.45">
      <c r="K1308" s="93"/>
      <c r="S1308" s="57" t="str">
        <f t="shared" si="20"/>
        <v/>
      </c>
      <c r="T1308" s="93">
        <v>39812</v>
      </c>
      <c r="U1308" s="57">
        <v>26.939142500000003</v>
      </c>
      <c r="V1308" s="57">
        <v>69.72</v>
      </c>
      <c r="W1308" s="57">
        <v>52.644999999999996</v>
      </c>
      <c r="X1308" s="57">
        <v>20.508749999999999</v>
      </c>
    </row>
    <row r="1309" spans="11:24" x14ac:dyDescent="0.45">
      <c r="K1309" s="93"/>
      <c r="S1309" s="57" t="str">
        <f t="shared" si="20"/>
        <v/>
      </c>
      <c r="T1309" s="93">
        <v>39813</v>
      </c>
      <c r="U1309" s="57">
        <v>30.477987499999998</v>
      </c>
      <c r="V1309" s="57">
        <v>69.327500000000001</v>
      </c>
      <c r="W1309" s="57">
        <v>44.35</v>
      </c>
      <c r="X1309" s="57">
        <v>22.60166666666667</v>
      </c>
    </row>
    <row r="1310" spans="11:24" x14ac:dyDescent="0.45">
      <c r="K1310" s="93"/>
      <c r="S1310" s="57" t="str">
        <f t="shared" si="20"/>
        <v/>
      </c>
      <c r="T1310" s="93">
        <v>39814</v>
      </c>
      <c r="U1310" s="57">
        <v>32.917771000000002</v>
      </c>
      <c r="V1310" s="57">
        <v>71.49666666666667</v>
      </c>
      <c r="W1310" s="57">
        <v>51.838333333333331</v>
      </c>
      <c r="X1310" s="57">
        <v>13.893333333333336</v>
      </c>
    </row>
    <row r="1311" spans="11:24" x14ac:dyDescent="0.45">
      <c r="K1311" s="93"/>
      <c r="S1311" s="57" t="str">
        <f t="shared" si="20"/>
        <v/>
      </c>
      <c r="T1311" s="93">
        <v>39815</v>
      </c>
      <c r="U1311" s="57">
        <v>33.410062500000002</v>
      </c>
      <c r="V1311" s="57">
        <v>64.702500000000001</v>
      </c>
      <c r="W1311" s="57">
        <v>49.543750000000003</v>
      </c>
      <c r="X1311" s="57">
        <v>19.46875</v>
      </c>
    </row>
    <row r="1312" spans="11:24" x14ac:dyDescent="0.45">
      <c r="K1312" s="93"/>
      <c r="S1312" s="57" t="str">
        <f t="shared" si="20"/>
        <v/>
      </c>
      <c r="T1312" s="93">
        <v>39818</v>
      </c>
      <c r="U1312" s="57">
        <v>39.545969999999997</v>
      </c>
      <c r="V1312" s="57">
        <v>52.126249999999999</v>
      </c>
      <c r="W1312" s="57">
        <v>41.596249999999998</v>
      </c>
      <c r="X1312" s="57">
        <v>13.68375</v>
      </c>
    </row>
    <row r="1313" spans="11:24" x14ac:dyDescent="0.45">
      <c r="K1313" s="93"/>
      <c r="S1313" s="57" t="str">
        <f t="shared" si="20"/>
        <v/>
      </c>
      <c r="T1313" s="93">
        <v>39819</v>
      </c>
      <c r="U1313" s="57">
        <v>33.758030000000005</v>
      </c>
      <c r="V1313" s="57">
        <v>38.505000000000003</v>
      </c>
      <c r="W1313" s="57">
        <v>35.855000000000004</v>
      </c>
      <c r="X1313" s="57">
        <v>5.8612499999999992</v>
      </c>
    </row>
    <row r="1314" spans="11:24" x14ac:dyDescent="0.45">
      <c r="K1314" s="93"/>
      <c r="S1314" s="57" t="str">
        <f t="shared" si="20"/>
        <v/>
      </c>
      <c r="T1314" s="93">
        <v>39820</v>
      </c>
      <c r="U1314" s="57">
        <v>29.334169500000002</v>
      </c>
      <c r="V1314" s="57">
        <v>32.647499999999994</v>
      </c>
      <c r="W1314" s="57">
        <v>38.414999999999999</v>
      </c>
      <c r="X1314" s="57">
        <v>1.3687500000000006</v>
      </c>
    </row>
    <row r="1315" spans="11:24" x14ac:dyDescent="0.45">
      <c r="K1315" s="93"/>
      <c r="S1315" s="57" t="str">
        <f t="shared" si="20"/>
        <v/>
      </c>
      <c r="T1315" s="93">
        <v>39821</v>
      </c>
      <c r="U1315" s="57">
        <v>22.86298575</v>
      </c>
      <c r="V1315" s="57">
        <v>26.86375</v>
      </c>
      <c r="W1315" s="57">
        <v>40.984999999999999</v>
      </c>
      <c r="X1315" s="57">
        <v>3.0987499999999999</v>
      </c>
    </row>
    <row r="1316" spans="11:24" x14ac:dyDescent="0.45">
      <c r="K1316" s="93"/>
      <c r="S1316" s="57" t="str">
        <f t="shared" si="20"/>
        <v/>
      </c>
      <c r="T1316" s="93">
        <v>39822</v>
      </c>
      <c r="U1316" s="57">
        <v>16.676032750000001</v>
      </c>
      <c r="V1316" s="57">
        <v>18.247499999999999</v>
      </c>
      <c r="W1316" s="57">
        <v>41.368750000000006</v>
      </c>
      <c r="X1316" s="57">
        <v>-0.14249999999999963</v>
      </c>
    </row>
    <row r="1317" spans="11:24" x14ac:dyDescent="0.45">
      <c r="K1317" s="93"/>
      <c r="S1317" s="57" t="str">
        <f t="shared" si="20"/>
        <v/>
      </c>
      <c r="T1317" s="93">
        <v>39825</v>
      </c>
      <c r="U1317" s="57">
        <v>18.515330000000002</v>
      </c>
      <c r="V1317" s="57">
        <v>21.22</v>
      </c>
      <c r="W1317" s="57">
        <v>48.262500000000003</v>
      </c>
      <c r="X1317" s="57">
        <v>6.9987499999999994</v>
      </c>
    </row>
    <row r="1318" spans="11:24" x14ac:dyDescent="0.45">
      <c r="K1318" s="93"/>
      <c r="S1318" s="57" t="str">
        <f t="shared" si="20"/>
        <v/>
      </c>
      <c r="T1318" s="93">
        <v>39826</v>
      </c>
      <c r="U1318" s="57">
        <v>28.409964500000001</v>
      </c>
      <c r="V1318" s="57">
        <v>28.673749999999998</v>
      </c>
      <c r="W1318" s="57">
        <v>48.416249999999998</v>
      </c>
      <c r="X1318" s="57">
        <v>3.1950000000000003</v>
      </c>
    </row>
    <row r="1319" spans="11:24" x14ac:dyDescent="0.45">
      <c r="K1319" s="93"/>
      <c r="S1319" s="57" t="str">
        <f t="shared" si="20"/>
        <v/>
      </c>
      <c r="T1319" s="93">
        <v>39827</v>
      </c>
      <c r="U1319" s="57">
        <v>35.729434249999997</v>
      </c>
      <c r="V1319" s="57">
        <v>43.963750000000005</v>
      </c>
      <c r="W1319" s="57">
        <v>47.892499999999998</v>
      </c>
      <c r="X1319" s="57">
        <v>3.1774999999999998</v>
      </c>
    </row>
    <row r="1320" spans="11:24" x14ac:dyDescent="0.45">
      <c r="K1320" s="93"/>
      <c r="S1320" s="57" t="str">
        <f t="shared" si="20"/>
        <v/>
      </c>
      <c r="T1320" s="93">
        <v>39828</v>
      </c>
      <c r="U1320" s="57">
        <v>39.134014000000001</v>
      </c>
      <c r="V1320" s="57">
        <v>44.585000000000001</v>
      </c>
      <c r="W1320" s="57">
        <v>50.11</v>
      </c>
      <c r="X1320" s="57">
        <v>7.7225000000000001</v>
      </c>
    </row>
    <row r="1321" spans="11:24" x14ac:dyDescent="0.45">
      <c r="K1321" s="93"/>
      <c r="S1321" s="57" t="str">
        <f t="shared" si="20"/>
        <v/>
      </c>
      <c r="T1321" s="93">
        <v>39829</v>
      </c>
      <c r="U1321" s="57">
        <v>39.439457499999996</v>
      </c>
      <c r="V1321" s="57">
        <v>42.557500000000005</v>
      </c>
      <c r="W1321" s="57">
        <v>39.748750000000001</v>
      </c>
      <c r="X1321" s="57">
        <v>4.3424999999999994</v>
      </c>
    </row>
    <row r="1322" spans="11:24" x14ac:dyDescent="0.45">
      <c r="K1322" s="93"/>
      <c r="S1322" s="57" t="str">
        <f t="shared" si="20"/>
        <v/>
      </c>
      <c r="T1322" s="93">
        <v>39832</v>
      </c>
      <c r="U1322" s="57">
        <v>41.924444999999999</v>
      </c>
      <c r="V1322" s="57">
        <v>44.59375</v>
      </c>
      <c r="W1322" s="57">
        <v>57.258750000000006</v>
      </c>
      <c r="X1322" s="57">
        <v>14.713749999999999</v>
      </c>
    </row>
    <row r="1323" spans="11:24" x14ac:dyDescent="0.45">
      <c r="K1323" s="93"/>
      <c r="S1323" s="57" t="str">
        <f t="shared" si="20"/>
        <v/>
      </c>
      <c r="T1323" s="93">
        <v>39833</v>
      </c>
      <c r="U1323" s="57">
        <v>65.262934999999999</v>
      </c>
      <c r="V1323" s="57">
        <v>52.751249999999999</v>
      </c>
      <c r="W1323" s="57">
        <v>56.041250000000005</v>
      </c>
      <c r="X1323" s="57">
        <v>7.8712499999999999</v>
      </c>
    </row>
    <row r="1324" spans="11:24" x14ac:dyDescent="0.45">
      <c r="K1324" s="93"/>
      <c r="S1324" s="57" t="str">
        <f t="shared" si="20"/>
        <v/>
      </c>
      <c r="T1324" s="93">
        <v>39834</v>
      </c>
      <c r="U1324" s="57">
        <v>61.110349999999997</v>
      </c>
      <c r="V1324" s="57">
        <v>53.458750000000002</v>
      </c>
      <c r="W1324" s="57">
        <v>56.533749999999998</v>
      </c>
      <c r="X1324" s="57">
        <v>11.231249999999999</v>
      </c>
    </row>
    <row r="1325" spans="11:24" x14ac:dyDescent="0.45">
      <c r="K1325" s="93"/>
      <c r="S1325" s="57" t="str">
        <f t="shared" si="20"/>
        <v/>
      </c>
      <c r="T1325" s="93">
        <v>39835</v>
      </c>
      <c r="U1325" s="57">
        <v>64.730674999999991</v>
      </c>
      <c r="V1325" s="57">
        <v>54.368124999999999</v>
      </c>
      <c r="W1325" s="57">
        <v>55.215000000000003</v>
      </c>
      <c r="X1325" s="57">
        <v>12.92625</v>
      </c>
    </row>
    <row r="1326" spans="11:24" x14ac:dyDescent="0.45">
      <c r="K1326" s="93"/>
      <c r="S1326" s="57" t="str">
        <f t="shared" si="20"/>
        <v/>
      </c>
      <c r="T1326" s="93">
        <v>39836</v>
      </c>
      <c r="U1326" s="57">
        <v>48.87283</v>
      </c>
      <c r="V1326" s="57">
        <v>51.682499999999997</v>
      </c>
      <c r="W1326" s="57">
        <v>63.084999999999994</v>
      </c>
      <c r="X1326" s="57">
        <v>21.009999999999998</v>
      </c>
    </row>
    <row r="1327" spans="11:24" x14ac:dyDescent="0.45">
      <c r="K1327" s="93"/>
      <c r="S1327" s="57" t="str">
        <f t="shared" si="20"/>
        <v/>
      </c>
      <c r="T1327" s="93">
        <v>39839</v>
      </c>
      <c r="U1327" s="57">
        <v>51.189612500000003</v>
      </c>
      <c r="V1327" s="57">
        <v>43.379999999999995</v>
      </c>
      <c r="W1327" s="57">
        <v>61.618749999999991</v>
      </c>
      <c r="X1327" s="57">
        <v>24.689999999999998</v>
      </c>
    </row>
    <row r="1328" spans="11:24" x14ac:dyDescent="0.45">
      <c r="K1328" s="93"/>
      <c r="S1328" s="57" t="str">
        <f t="shared" si="20"/>
        <v/>
      </c>
      <c r="T1328" s="93">
        <v>39840</v>
      </c>
      <c r="U1328" s="57">
        <v>44.218857499999999</v>
      </c>
      <c r="V1328" s="57">
        <v>42.567500000000003</v>
      </c>
      <c r="W1328" s="57">
        <v>59.540000000000006</v>
      </c>
      <c r="X1328" s="57">
        <v>24.454999999999998</v>
      </c>
    </row>
    <row r="1329" spans="11:24" x14ac:dyDescent="0.45">
      <c r="K1329" s="93"/>
      <c r="S1329" s="57" t="str">
        <f t="shared" si="20"/>
        <v/>
      </c>
      <c r="T1329" s="93">
        <v>39841</v>
      </c>
      <c r="U1329" s="57">
        <v>42.943655</v>
      </c>
      <c r="V1329" s="57">
        <v>52.88</v>
      </c>
      <c r="W1329" s="57">
        <v>68.827499999999986</v>
      </c>
      <c r="X1329" s="57">
        <v>30.643750000000001</v>
      </c>
    </row>
    <row r="1330" spans="11:24" x14ac:dyDescent="0.45">
      <c r="K1330" s="93"/>
      <c r="S1330" s="57" t="str">
        <f t="shared" si="20"/>
        <v/>
      </c>
      <c r="T1330" s="93">
        <v>39842</v>
      </c>
      <c r="U1330" s="57">
        <v>51.818892499999997</v>
      </c>
      <c r="V1330" s="57">
        <v>68.004374999999996</v>
      </c>
      <c r="W1330" s="57">
        <v>74.127499999999998</v>
      </c>
      <c r="X1330" s="57">
        <v>36.113750000000003</v>
      </c>
    </row>
    <row r="1331" spans="11:24" x14ac:dyDescent="0.45">
      <c r="K1331" s="93"/>
      <c r="S1331" s="57" t="str">
        <f t="shared" si="20"/>
        <v/>
      </c>
      <c r="T1331" s="93">
        <v>39843</v>
      </c>
      <c r="U1331" s="57">
        <v>69.616900000000001</v>
      </c>
      <c r="V1331" s="57">
        <v>69.377499999999998</v>
      </c>
      <c r="W1331" s="57">
        <v>71.734999999999999</v>
      </c>
      <c r="X1331" s="57">
        <v>35.258749999999999</v>
      </c>
    </row>
    <row r="1332" spans="11:24" x14ac:dyDescent="0.45">
      <c r="K1332" s="93"/>
      <c r="S1332" s="57" t="str">
        <f t="shared" si="20"/>
        <v/>
      </c>
      <c r="T1332" s="93">
        <v>39846</v>
      </c>
      <c r="U1332" s="57">
        <v>54.069567499999998</v>
      </c>
      <c r="V1332" s="57">
        <v>70.777500000000003</v>
      </c>
      <c r="W1332" s="57">
        <v>76.85499999999999</v>
      </c>
      <c r="X1332" s="57">
        <v>36.618750000000006</v>
      </c>
    </row>
    <row r="1333" spans="11:24" x14ac:dyDescent="0.45">
      <c r="K1333" s="93"/>
      <c r="S1333" s="57" t="str">
        <f t="shared" si="20"/>
        <v/>
      </c>
      <c r="T1333" s="93">
        <v>39847</v>
      </c>
      <c r="U1333" s="57">
        <v>52.926335000000009</v>
      </c>
      <c r="V1333" s="57">
        <v>73.599999999999994</v>
      </c>
      <c r="W1333" s="57">
        <v>82.926249999999996</v>
      </c>
      <c r="X1333" s="57">
        <v>44.006249999999994</v>
      </c>
    </row>
    <row r="1334" spans="11:24" x14ac:dyDescent="0.45">
      <c r="K1334" s="93"/>
      <c r="S1334" s="57" t="str">
        <f t="shared" si="20"/>
        <v/>
      </c>
      <c r="T1334" s="93">
        <v>39848</v>
      </c>
      <c r="U1334" s="57">
        <v>51.181580000000004</v>
      </c>
      <c r="V1334" s="57">
        <v>63.912500000000001</v>
      </c>
      <c r="W1334" s="57">
        <v>78.273749999999993</v>
      </c>
      <c r="X1334" s="57">
        <v>42.686250000000001</v>
      </c>
    </row>
    <row r="1335" spans="11:24" x14ac:dyDescent="0.45">
      <c r="K1335" s="93"/>
      <c r="S1335" s="57" t="str">
        <f t="shared" si="20"/>
        <v/>
      </c>
      <c r="T1335" s="93">
        <v>39849</v>
      </c>
      <c r="U1335" s="57">
        <v>47.290579999999991</v>
      </c>
      <c r="V1335" s="57">
        <v>54.674375000000005</v>
      </c>
      <c r="W1335" s="57">
        <v>77.394999999999996</v>
      </c>
      <c r="X1335" s="57">
        <v>40.907499999999999</v>
      </c>
    </row>
    <row r="1336" spans="11:24" x14ac:dyDescent="0.45">
      <c r="K1336" s="93"/>
      <c r="S1336" s="57" t="str">
        <f t="shared" si="20"/>
        <v/>
      </c>
      <c r="T1336" s="93">
        <v>39850</v>
      </c>
      <c r="U1336" s="57">
        <v>43.259124</v>
      </c>
      <c r="V1336" s="57">
        <v>55.857500000000002</v>
      </c>
      <c r="W1336" s="57">
        <v>75.836250000000007</v>
      </c>
      <c r="X1336" s="57">
        <v>43.635000000000005</v>
      </c>
    </row>
    <row r="1337" spans="11:24" x14ac:dyDescent="0.45">
      <c r="K1337" s="93"/>
      <c r="S1337" s="57" t="str">
        <f t="shared" si="20"/>
        <v/>
      </c>
      <c r="T1337" s="93">
        <v>39853</v>
      </c>
      <c r="U1337" s="57">
        <v>39.024583249999999</v>
      </c>
      <c r="V1337" s="57">
        <v>58.056249999999999</v>
      </c>
      <c r="W1337" s="57">
        <v>84.28</v>
      </c>
      <c r="X1337" s="57">
        <v>48.462499999999999</v>
      </c>
    </row>
    <row r="1338" spans="11:24" x14ac:dyDescent="0.45">
      <c r="K1338" s="93"/>
      <c r="S1338" s="57" t="str">
        <f t="shared" si="20"/>
        <v/>
      </c>
      <c r="T1338" s="93">
        <v>39854</v>
      </c>
      <c r="U1338" s="57">
        <v>34.667628000000001</v>
      </c>
      <c r="V1338" s="57">
        <v>55.557500000000005</v>
      </c>
      <c r="W1338" s="57">
        <v>75.303749999999994</v>
      </c>
      <c r="X1338" s="57">
        <v>42.267499999999998</v>
      </c>
    </row>
    <row r="1339" spans="11:24" x14ac:dyDescent="0.45">
      <c r="K1339" s="93"/>
      <c r="S1339" s="57" t="str">
        <f t="shared" si="20"/>
        <v/>
      </c>
      <c r="T1339" s="93">
        <v>39855</v>
      </c>
      <c r="U1339" s="57">
        <v>32.13082</v>
      </c>
      <c r="V1339" s="57">
        <v>56.055000000000007</v>
      </c>
      <c r="W1339" s="57">
        <v>70.06</v>
      </c>
      <c r="X1339" s="57">
        <v>39.541249999999998</v>
      </c>
    </row>
    <row r="1340" spans="11:24" x14ac:dyDescent="0.45">
      <c r="K1340" s="93"/>
      <c r="S1340" s="57" t="str">
        <f t="shared" si="20"/>
        <v/>
      </c>
      <c r="T1340" s="93">
        <v>39856</v>
      </c>
      <c r="U1340" s="57">
        <v>40.087370500000006</v>
      </c>
      <c r="V1340" s="57">
        <v>57.3825</v>
      </c>
      <c r="W1340" s="57">
        <v>78.168750000000003</v>
      </c>
      <c r="X1340" s="57">
        <v>40.918750000000003</v>
      </c>
    </row>
    <row r="1341" spans="11:24" x14ac:dyDescent="0.45">
      <c r="K1341" s="93"/>
      <c r="S1341" s="57" t="str">
        <f t="shared" si="20"/>
        <v/>
      </c>
      <c r="T1341" s="93">
        <v>39857</v>
      </c>
      <c r="U1341" s="57">
        <v>41.716050000000003</v>
      </c>
      <c r="V1341" s="57">
        <v>57.234999999999999</v>
      </c>
      <c r="W1341" s="57">
        <v>79.872500000000002</v>
      </c>
      <c r="X1341" s="57">
        <v>37.538749999999993</v>
      </c>
    </row>
    <row r="1342" spans="11:24" x14ac:dyDescent="0.45">
      <c r="K1342" s="93"/>
      <c r="S1342" s="57" t="str">
        <f t="shared" si="20"/>
        <v/>
      </c>
      <c r="T1342" s="93">
        <v>39860</v>
      </c>
      <c r="U1342" s="57">
        <v>46.7275025</v>
      </c>
      <c r="V1342" s="57">
        <v>56.127499999999998</v>
      </c>
      <c r="W1342" s="57">
        <v>79.757499999999993</v>
      </c>
      <c r="X1342" s="57">
        <v>41.844999999999999</v>
      </c>
    </row>
    <row r="1343" spans="11:24" x14ac:dyDescent="0.45">
      <c r="K1343" s="93"/>
      <c r="S1343" s="57" t="str">
        <f t="shared" si="20"/>
        <v/>
      </c>
      <c r="T1343" s="93">
        <v>39861</v>
      </c>
      <c r="U1343" s="57">
        <v>54.417942499999995</v>
      </c>
      <c r="V1343" s="57">
        <v>54.265000000000001</v>
      </c>
      <c r="W1343" s="57">
        <v>75.916250000000005</v>
      </c>
      <c r="X1343" s="57">
        <v>42.231250000000003</v>
      </c>
    </row>
    <row r="1344" spans="11:24" x14ac:dyDescent="0.45">
      <c r="K1344" s="93"/>
      <c r="S1344" s="57" t="str">
        <f t="shared" si="20"/>
        <v/>
      </c>
      <c r="T1344" s="93">
        <v>39862</v>
      </c>
      <c r="U1344" s="57">
        <v>45.562052499999993</v>
      </c>
      <c r="V1344" s="57">
        <v>50.247500000000002</v>
      </c>
      <c r="W1344" s="57">
        <v>77.420000000000016</v>
      </c>
      <c r="X1344" s="57">
        <v>45.333750000000002</v>
      </c>
    </row>
    <row r="1345" spans="11:24" x14ac:dyDescent="0.45">
      <c r="K1345" s="93"/>
      <c r="S1345" s="57" t="str">
        <f t="shared" si="20"/>
        <v/>
      </c>
      <c r="T1345" s="93">
        <v>39863</v>
      </c>
      <c r="U1345" s="57">
        <v>47.762162500000002</v>
      </c>
      <c r="V1345" s="57">
        <v>53.657499999999999</v>
      </c>
      <c r="W1345" s="57">
        <v>80.070625000000007</v>
      </c>
      <c r="X1345" s="57">
        <v>45.795625000000001</v>
      </c>
    </row>
    <row r="1346" spans="11:24" x14ac:dyDescent="0.45">
      <c r="K1346" s="93"/>
      <c r="S1346" s="57" t="str">
        <f t="shared" si="20"/>
        <v/>
      </c>
      <c r="T1346" s="93">
        <v>39864</v>
      </c>
      <c r="U1346" s="57">
        <v>45.675422499999996</v>
      </c>
      <c r="V1346" s="57">
        <v>43.13</v>
      </c>
      <c r="W1346" s="57">
        <v>76.349999999999994</v>
      </c>
      <c r="X1346" s="57">
        <v>43.7</v>
      </c>
    </row>
    <row r="1347" spans="11:24" x14ac:dyDescent="0.45">
      <c r="K1347" s="93"/>
      <c r="S1347" s="57" t="str">
        <f t="shared" si="20"/>
        <v/>
      </c>
      <c r="T1347" s="93">
        <v>39867</v>
      </c>
      <c r="U1347" s="57">
        <v>43.600345000000004</v>
      </c>
      <c r="V1347" s="57">
        <v>48.781249999999993</v>
      </c>
      <c r="W1347" s="57">
        <v>77.482499999999987</v>
      </c>
      <c r="X1347" s="57">
        <v>45.094999999999999</v>
      </c>
    </row>
    <row r="1348" spans="11:24" x14ac:dyDescent="0.45">
      <c r="K1348" s="93"/>
      <c r="S1348" s="57" t="str">
        <f t="shared" si="20"/>
        <v/>
      </c>
      <c r="T1348" s="93">
        <v>39868</v>
      </c>
      <c r="U1348" s="57">
        <v>40.615470000000002</v>
      </c>
      <c r="V1348" s="57">
        <v>45.306249999999999</v>
      </c>
      <c r="W1348" s="57">
        <v>81.513749999999987</v>
      </c>
      <c r="X1348" s="57">
        <v>51.067499999999995</v>
      </c>
    </row>
    <row r="1349" spans="11:24" x14ac:dyDescent="0.45">
      <c r="K1349" s="93"/>
      <c r="S1349" s="57" t="str">
        <f t="shared" si="20"/>
        <v/>
      </c>
      <c r="T1349" s="93">
        <v>39869</v>
      </c>
      <c r="U1349" s="57">
        <v>47.146119999999996</v>
      </c>
      <c r="V1349" s="57">
        <v>46.557499999999997</v>
      </c>
      <c r="W1349" s="57">
        <v>85.587500000000006</v>
      </c>
      <c r="X1349" s="57">
        <v>57.147500000000001</v>
      </c>
    </row>
    <row r="1350" spans="11:24" x14ac:dyDescent="0.45">
      <c r="K1350" s="93"/>
      <c r="S1350" s="57" t="str">
        <f t="shared" si="20"/>
        <v/>
      </c>
      <c r="T1350" s="93">
        <v>39870</v>
      </c>
      <c r="U1350" s="57">
        <v>49.663947499999999</v>
      </c>
      <c r="V1350" s="57">
        <v>46.433124999999997</v>
      </c>
      <c r="W1350" s="57">
        <v>93.227499999999992</v>
      </c>
      <c r="X1350" s="57">
        <v>58.792499999999997</v>
      </c>
    </row>
    <row r="1351" spans="11:24" x14ac:dyDescent="0.45">
      <c r="K1351" s="93"/>
      <c r="S1351" s="57" t="str">
        <f t="shared" ref="S1351:S1414" si="21">RIGHT((IF(AND(MONTH(T1351)=1,OR(DAY(T1351)=1,DAY(T1351)=4),ISEVEN(TEXT(T1351,"yyyy"))),TEXT(T1351,"yyyy"),"")),2)</f>
        <v/>
      </c>
      <c r="T1351" s="93">
        <v>39871</v>
      </c>
      <c r="U1351" s="57">
        <v>51.036647500000001</v>
      </c>
      <c r="V1351" s="57">
        <v>50.237499999999997</v>
      </c>
      <c r="W1351" s="57">
        <v>96.272499999999994</v>
      </c>
      <c r="X1351" s="57">
        <v>61.19</v>
      </c>
    </row>
    <row r="1352" spans="11:24" x14ac:dyDescent="0.45">
      <c r="K1352" s="93"/>
      <c r="S1352" s="57" t="str">
        <f t="shared" si="21"/>
        <v/>
      </c>
      <c r="T1352" s="93">
        <v>39874</v>
      </c>
      <c r="U1352" s="57">
        <v>55.249189999999999</v>
      </c>
      <c r="V1352" s="57">
        <v>53.96</v>
      </c>
      <c r="W1352" s="57">
        <v>94.277499999999989</v>
      </c>
      <c r="X1352" s="57">
        <v>63.823750000000004</v>
      </c>
    </row>
    <row r="1353" spans="11:24" x14ac:dyDescent="0.45">
      <c r="K1353" s="93"/>
      <c r="S1353" s="57" t="str">
        <f t="shared" si="21"/>
        <v/>
      </c>
      <c r="T1353" s="93">
        <v>39875</v>
      </c>
      <c r="U1353" s="57">
        <v>56.235865000000004</v>
      </c>
      <c r="V1353" s="57">
        <v>54.177499999999995</v>
      </c>
      <c r="W1353" s="57">
        <v>89.125</v>
      </c>
      <c r="X1353" s="57">
        <v>57.577500000000001</v>
      </c>
    </row>
    <row r="1354" spans="11:24" x14ac:dyDescent="0.45">
      <c r="K1354" s="93"/>
      <c r="S1354" s="57" t="str">
        <f t="shared" si="21"/>
        <v/>
      </c>
      <c r="T1354" s="93">
        <v>39876</v>
      </c>
      <c r="U1354" s="57">
        <v>62.078625000000002</v>
      </c>
      <c r="V1354" s="57">
        <v>59.370000000000005</v>
      </c>
      <c r="W1354" s="57">
        <v>95.65625</v>
      </c>
      <c r="X1354" s="57">
        <v>61.051250000000003</v>
      </c>
    </row>
    <row r="1355" spans="11:24" x14ac:dyDescent="0.45">
      <c r="K1355" s="93"/>
      <c r="S1355" s="57" t="str">
        <f t="shared" si="21"/>
        <v/>
      </c>
      <c r="T1355" s="93">
        <v>39877</v>
      </c>
      <c r="U1355" s="57">
        <v>60.472149999999999</v>
      </c>
      <c r="V1355" s="57">
        <v>63.924999999999997</v>
      </c>
      <c r="W1355" s="57">
        <v>92.076875000000001</v>
      </c>
      <c r="X1355" s="57">
        <v>53.984999999999999</v>
      </c>
    </row>
    <row r="1356" spans="11:24" x14ac:dyDescent="0.45">
      <c r="K1356" s="93"/>
      <c r="S1356" s="57" t="str">
        <f t="shared" si="21"/>
        <v/>
      </c>
      <c r="T1356" s="93">
        <v>39878</v>
      </c>
      <c r="U1356" s="57">
        <v>72.426612500000005</v>
      </c>
      <c r="V1356" s="57">
        <v>74.051874999999995</v>
      </c>
      <c r="W1356" s="57">
        <v>95.405000000000001</v>
      </c>
      <c r="X1356" s="57">
        <v>55.849999999999994</v>
      </c>
    </row>
    <row r="1357" spans="11:24" x14ac:dyDescent="0.45">
      <c r="K1357" s="93"/>
      <c r="S1357" s="57" t="str">
        <f t="shared" si="21"/>
        <v/>
      </c>
      <c r="T1357" s="93">
        <v>39881</v>
      </c>
      <c r="U1357" s="57">
        <v>73.621684999999999</v>
      </c>
      <c r="V1357" s="57">
        <v>76.026875000000004</v>
      </c>
      <c r="W1357" s="57">
        <v>92.805000000000007</v>
      </c>
      <c r="X1357" s="57">
        <v>55.422499999999999</v>
      </c>
    </row>
    <row r="1358" spans="11:24" x14ac:dyDescent="0.45">
      <c r="K1358" s="93"/>
      <c r="S1358" s="57" t="str">
        <f t="shared" si="21"/>
        <v/>
      </c>
      <c r="T1358" s="93">
        <v>39882</v>
      </c>
      <c r="U1358" s="57">
        <v>69.656312499999999</v>
      </c>
      <c r="V1358" s="57">
        <v>70.735624999999999</v>
      </c>
      <c r="W1358" s="57">
        <v>89.343125000000001</v>
      </c>
      <c r="X1358" s="57">
        <v>52.37</v>
      </c>
    </row>
    <row r="1359" spans="11:24" x14ac:dyDescent="0.45">
      <c r="K1359" s="93"/>
      <c r="S1359" s="57" t="str">
        <f t="shared" si="21"/>
        <v/>
      </c>
      <c r="T1359" s="93">
        <v>39883</v>
      </c>
      <c r="U1359" s="57">
        <v>66.954695000000001</v>
      </c>
      <c r="V1359" s="57">
        <v>67.746250000000003</v>
      </c>
      <c r="W1359" s="57">
        <v>84.703749999999999</v>
      </c>
      <c r="X1359" s="57">
        <v>44.66</v>
      </c>
    </row>
    <row r="1360" spans="11:24" x14ac:dyDescent="0.45">
      <c r="K1360" s="93"/>
      <c r="S1360" s="57" t="str">
        <f t="shared" si="21"/>
        <v/>
      </c>
      <c r="T1360" s="93">
        <v>39884</v>
      </c>
      <c r="U1360" s="57">
        <v>67.318735000000004</v>
      </c>
      <c r="V1360" s="57">
        <v>69.066249999999997</v>
      </c>
      <c r="W1360" s="57">
        <v>86.296250000000001</v>
      </c>
      <c r="X1360" s="57">
        <v>47.887500000000003</v>
      </c>
    </row>
    <row r="1361" spans="11:24" x14ac:dyDescent="0.45">
      <c r="K1361" s="93"/>
      <c r="S1361" s="57" t="str">
        <f t="shared" si="21"/>
        <v/>
      </c>
      <c r="T1361" s="93">
        <v>39885</v>
      </c>
      <c r="U1361" s="57">
        <v>62.796525000000003</v>
      </c>
      <c r="V1361" s="57">
        <v>72.55</v>
      </c>
      <c r="W1361" s="57">
        <v>82.554999999999993</v>
      </c>
      <c r="X1361" s="57">
        <v>43.813749999999999</v>
      </c>
    </row>
    <row r="1362" spans="11:24" x14ac:dyDescent="0.45">
      <c r="K1362" s="93"/>
      <c r="S1362" s="57" t="str">
        <f t="shared" si="21"/>
        <v/>
      </c>
      <c r="T1362" s="93">
        <v>39888</v>
      </c>
      <c r="U1362" s="57">
        <v>60.425044999999997</v>
      </c>
      <c r="V1362" s="57">
        <v>69.638750000000002</v>
      </c>
      <c r="W1362" s="57">
        <v>81.648750000000007</v>
      </c>
      <c r="X1362" s="57">
        <v>41.063749999999999</v>
      </c>
    </row>
    <row r="1363" spans="11:24" x14ac:dyDescent="0.45">
      <c r="K1363" s="93"/>
      <c r="S1363" s="57" t="str">
        <f t="shared" si="21"/>
        <v/>
      </c>
      <c r="T1363" s="93">
        <v>39889</v>
      </c>
      <c r="U1363" s="57">
        <v>51.598622500000005</v>
      </c>
      <c r="V1363" s="57">
        <v>63.146249999999995</v>
      </c>
      <c r="W1363" s="57">
        <v>94.592500000000001</v>
      </c>
      <c r="X1363" s="57">
        <v>54.171250000000001</v>
      </c>
    </row>
    <row r="1364" spans="11:24" x14ac:dyDescent="0.45">
      <c r="K1364" s="93"/>
      <c r="S1364" s="57" t="str">
        <f t="shared" si="21"/>
        <v/>
      </c>
      <c r="T1364" s="93">
        <v>39890</v>
      </c>
      <c r="U1364" s="57">
        <v>47.984337499999995</v>
      </c>
      <c r="V1364" s="57">
        <v>54.03875</v>
      </c>
      <c r="W1364" s="57">
        <v>85.203749999999999</v>
      </c>
      <c r="X1364" s="57">
        <v>48.362499999999997</v>
      </c>
    </row>
    <row r="1365" spans="11:24" x14ac:dyDescent="0.45">
      <c r="K1365" s="93"/>
      <c r="S1365" s="57" t="str">
        <f t="shared" si="21"/>
        <v/>
      </c>
      <c r="T1365" s="93">
        <v>39891</v>
      </c>
      <c r="U1365" s="57">
        <v>43.388644999999997</v>
      </c>
      <c r="V1365" s="57">
        <v>57.422499999999999</v>
      </c>
      <c r="W1365" s="57">
        <v>84.837500000000006</v>
      </c>
      <c r="X1365" s="57">
        <v>45.957499999999996</v>
      </c>
    </row>
    <row r="1366" spans="11:24" x14ac:dyDescent="0.45">
      <c r="K1366" s="93"/>
      <c r="S1366" s="57" t="str">
        <f t="shared" si="21"/>
        <v/>
      </c>
      <c r="T1366" s="93">
        <v>39892</v>
      </c>
      <c r="U1366" s="57">
        <v>45.662847499999998</v>
      </c>
      <c r="V1366" s="57">
        <v>52.89875</v>
      </c>
      <c r="W1366" s="57">
        <v>77.415000000000006</v>
      </c>
      <c r="X1366" s="57">
        <v>37.909999999999997</v>
      </c>
    </row>
    <row r="1367" spans="11:24" x14ac:dyDescent="0.45">
      <c r="K1367" s="93"/>
      <c r="S1367" s="57" t="str">
        <f t="shared" si="21"/>
        <v/>
      </c>
      <c r="T1367" s="93">
        <v>39895</v>
      </c>
      <c r="U1367" s="57">
        <v>49.754247500000005</v>
      </c>
      <c r="V1367" s="57">
        <v>52.421875</v>
      </c>
      <c r="W1367" s="57">
        <v>76.582499999999996</v>
      </c>
      <c r="X1367" s="57">
        <v>40.034999999999997</v>
      </c>
    </row>
    <row r="1368" spans="11:24" x14ac:dyDescent="0.45">
      <c r="K1368" s="93"/>
      <c r="S1368" s="57" t="str">
        <f t="shared" si="21"/>
        <v/>
      </c>
      <c r="T1368" s="93">
        <v>39896</v>
      </c>
      <c r="U1368" s="57">
        <v>54.146877500000002</v>
      </c>
      <c r="V1368" s="57">
        <v>62.476875</v>
      </c>
      <c r="W1368" s="57">
        <v>73.509999999999991</v>
      </c>
      <c r="X1368" s="57">
        <v>40.585000000000001</v>
      </c>
    </row>
    <row r="1369" spans="11:24" x14ac:dyDescent="0.45">
      <c r="K1369" s="93"/>
      <c r="S1369" s="57" t="str">
        <f t="shared" si="21"/>
        <v/>
      </c>
      <c r="T1369" s="93">
        <v>39897</v>
      </c>
      <c r="U1369" s="57">
        <v>57.461822499999997</v>
      </c>
      <c r="V1369" s="57">
        <v>58.314999999999998</v>
      </c>
      <c r="W1369" s="57">
        <v>76.09</v>
      </c>
      <c r="X1369" s="57">
        <v>39.004999999999995</v>
      </c>
    </row>
    <row r="1370" spans="11:24" x14ac:dyDescent="0.45">
      <c r="K1370" s="93"/>
      <c r="S1370" s="57" t="str">
        <f t="shared" si="21"/>
        <v/>
      </c>
      <c r="T1370" s="93">
        <v>39898</v>
      </c>
      <c r="U1370" s="57">
        <v>63.374342499999997</v>
      </c>
      <c r="V1370" s="57">
        <v>58.2575</v>
      </c>
      <c r="W1370" s="57">
        <v>68.033749999999998</v>
      </c>
      <c r="X1370" s="57">
        <v>37.280625000000001</v>
      </c>
    </row>
    <row r="1371" spans="11:24" x14ac:dyDescent="0.45">
      <c r="K1371" s="93"/>
      <c r="S1371" s="57" t="str">
        <f t="shared" si="21"/>
        <v/>
      </c>
      <c r="T1371" s="93">
        <v>39899</v>
      </c>
      <c r="U1371" s="57">
        <v>60.551897499999995</v>
      </c>
      <c r="V1371" s="57">
        <v>55.196875000000006</v>
      </c>
      <c r="W1371" s="57">
        <v>69.570000000000007</v>
      </c>
      <c r="X1371" s="57">
        <v>36.572499999999998</v>
      </c>
    </row>
    <row r="1372" spans="11:24" x14ac:dyDescent="0.45">
      <c r="K1372" s="93"/>
      <c r="S1372" s="57" t="str">
        <f t="shared" si="21"/>
        <v/>
      </c>
      <c r="T1372" s="93">
        <v>39902</v>
      </c>
      <c r="U1372" s="57">
        <v>55.483357500000004</v>
      </c>
      <c r="V1372" s="57">
        <v>61.928125000000009</v>
      </c>
      <c r="W1372" s="57">
        <v>76.876249999999999</v>
      </c>
      <c r="X1372" s="57">
        <v>36.6325</v>
      </c>
    </row>
    <row r="1373" spans="11:24" x14ac:dyDescent="0.45">
      <c r="K1373" s="93"/>
      <c r="S1373" s="57" t="str">
        <f t="shared" si="21"/>
        <v/>
      </c>
      <c r="T1373" s="93">
        <v>39903</v>
      </c>
      <c r="U1373" s="57">
        <v>52.727947499999999</v>
      </c>
      <c r="V1373" s="57">
        <v>60.424374999999998</v>
      </c>
      <c r="W1373" s="57">
        <v>76.946250000000006</v>
      </c>
      <c r="X1373" s="57">
        <v>36.555</v>
      </c>
    </row>
    <row r="1374" spans="11:24" x14ac:dyDescent="0.45">
      <c r="K1374" s="93"/>
      <c r="S1374" s="57" t="str">
        <f t="shared" si="21"/>
        <v/>
      </c>
      <c r="T1374" s="93">
        <v>39904</v>
      </c>
      <c r="U1374" s="57">
        <v>54.98057</v>
      </c>
      <c r="V1374" s="57">
        <v>61.577500000000001</v>
      </c>
      <c r="W1374" s="57">
        <v>71.283749999999998</v>
      </c>
      <c r="X1374" s="57">
        <v>35.878749999999997</v>
      </c>
    </row>
    <row r="1375" spans="11:24" x14ac:dyDescent="0.45">
      <c r="K1375" s="93"/>
      <c r="S1375" s="57" t="str">
        <f t="shared" si="21"/>
        <v/>
      </c>
      <c r="T1375" s="93">
        <v>39905</v>
      </c>
      <c r="U1375" s="57">
        <v>55.277607500000002</v>
      </c>
      <c r="V1375" s="57">
        <v>59.034999999999997</v>
      </c>
      <c r="W1375" s="57">
        <v>67.577500000000001</v>
      </c>
      <c r="X1375" s="57">
        <v>32.431249999999999</v>
      </c>
    </row>
    <row r="1376" spans="11:24" x14ac:dyDescent="0.45">
      <c r="K1376" s="93"/>
      <c r="S1376" s="57" t="str">
        <f t="shared" si="21"/>
        <v/>
      </c>
      <c r="T1376" s="93">
        <v>39906</v>
      </c>
      <c r="U1376" s="57">
        <v>55.303134999999997</v>
      </c>
      <c r="V1376" s="57">
        <v>59.769375000000004</v>
      </c>
      <c r="W1376" s="57">
        <v>67.119375000000005</v>
      </c>
      <c r="X1376" s="57">
        <v>31.723749999999999</v>
      </c>
    </row>
    <row r="1377" spans="11:24" x14ac:dyDescent="0.45">
      <c r="K1377" s="93"/>
      <c r="S1377" s="57" t="str">
        <f t="shared" si="21"/>
        <v/>
      </c>
      <c r="T1377" s="93">
        <v>39909</v>
      </c>
      <c r="U1377" s="57">
        <v>56.722125000000005</v>
      </c>
      <c r="V1377" s="57">
        <v>58.630624999999995</v>
      </c>
      <c r="W1377" s="57">
        <v>71.546875</v>
      </c>
      <c r="X1377" s="57">
        <v>37.865000000000002</v>
      </c>
    </row>
    <row r="1378" spans="11:24" x14ac:dyDescent="0.45">
      <c r="K1378" s="93"/>
      <c r="S1378" s="57" t="str">
        <f t="shared" si="21"/>
        <v/>
      </c>
      <c r="T1378" s="93">
        <v>39910</v>
      </c>
      <c r="U1378" s="57">
        <v>56.366555000000005</v>
      </c>
      <c r="V1378" s="57">
        <v>54.208124999999995</v>
      </c>
      <c r="W1378" s="57">
        <v>67.132499999999993</v>
      </c>
      <c r="X1378" s="57">
        <v>33.83625</v>
      </c>
    </row>
    <row r="1379" spans="11:24" x14ac:dyDescent="0.45">
      <c r="K1379" s="93"/>
      <c r="S1379" s="57" t="str">
        <f t="shared" si="21"/>
        <v/>
      </c>
      <c r="T1379" s="93">
        <v>39911</v>
      </c>
      <c r="U1379" s="57">
        <v>57.374865</v>
      </c>
      <c r="V1379" s="57">
        <v>54.783124999999998</v>
      </c>
      <c r="W1379" s="57">
        <v>70.083124999999995</v>
      </c>
      <c r="X1379" s="57">
        <v>37.519999999999996</v>
      </c>
    </row>
    <row r="1380" spans="11:24" x14ac:dyDescent="0.45">
      <c r="K1380" s="93"/>
      <c r="S1380" s="57" t="str">
        <f t="shared" si="21"/>
        <v/>
      </c>
      <c r="T1380" s="93">
        <v>39912</v>
      </c>
      <c r="U1380" s="57">
        <v>50.981342499999997</v>
      </c>
      <c r="V1380" s="57">
        <v>49.772500000000001</v>
      </c>
      <c r="W1380" s="57">
        <v>67.529999999999987</v>
      </c>
      <c r="X1380" s="57">
        <v>29.03</v>
      </c>
    </row>
    <row r="1381" spans="11:24" x14ac:dyDescent="0.45">
      <c r="K1381" s="93"/>
      <c r="S1381" s="57" t="str">
        <f t="shared" si="21"/>
        <v/>
      </c>
      <c r="T1381" s="93">
        <v>39913</v>
      </c>
      <c r="U1381" s="57">
        <v>52.240797499999999</v>
      </c>
      <c r="V1381" s="57">
        <v>54.064374999999998</v>
      </c>
      <c r="W1381" s="57">
        <v>69.346666666666664</v>
      </c>
      <c r="X1381" s="57">
        <v>33.699999999999996</v>
      </c>
    </row>
    <row r="1382" spans="11:24" x14ac:dyDescent="0.45">
      <c r="K1382" s="93"/>
      <c r="S1382" s="57" t="str">
        <f t="shared" si="21"/>
        <v/>
      </c>
      <c r="T1382" s="93">
        <v>39916</v>
      </c>
      <c r="U1382" s="57">
        <v>56.761322500000006</v>
      </c>
      <c r="V1382" s="57">
        <v>53.318750000000001</v>
      </c>
      <c r="W1382" s="57">
        <v>73.992499999999993</v>
      </c>
      <c r="X1382" s="57">
        <v>34.349999999999994</v>
      </c>
    </row>
    <row r="1383" spans="11:24" x14ac:dyDescent="0.45">
      <c r="K1383" s="93"/>
      <c r="S1383" s="57" t="str">
        <f t="shared" si="21"/>
        <v/>
      </c>
      <c r="T1383" s="93">
        <v>39917</v>
      </c>
      <c r="U1383" s="57">
        <v>58.189262499999998</v>
      </c>
      <c r="V1383" s="57">
        <v>51.658749999999998</v>
      </c>
      <c r="W1383" s="57">
        <v>70.86375000000001</v>
      </c>
      <c r="X1383" s="57">
        <v>31.373750000000001</v>
      </c>
    </row>
    <row r="1384" spans="11:24" x14ac:dyDescent="0.45">
      <c r="K1384" s="93"/>
      <c r="S1384" s="57" t="str">
        <f t="shared" si="21"/>
        <v/>
      </c>
      <c r="T1384" s="93">
        <v>39918</v>
      </c>
      <c r="U1384" s="57">
        <v>58.229127500000004</v>
      </c>
      <c r="V1384" s="57">
        <v>51.522500000000008</v>
      </c>
      <c r="W1384" s="57">
        <v>65.567499999999995</v>
      </c>
      <c r="X1384" s="57">
        <v>28.306249999999999</v>
      </c>
    </row>
    <row r="1385" spans="11:24" x14ac:dyDescent="0.45">
      <c r="K1385" s="93"/>
      <c r="S1385" s="57" t="str">
        <f t="shared" si="21"/>
        <v/>
      </c>
      <c r="T1385" s="93">
        <v>39919</v>
      </c>
      <c r="U1385" s="57">
        <v>58.028097500000001</v>
      </c>
      <c r="V1385" s="57">
        <v>51.297499999999999</v>
      </c>
      <c r="W1385" s="57">
        <v>62.757500000000007</v>
      </c>
      <c r="X1385" s="57">
        <v>27.262499999999999</v>
      </c>
    </row>
    <row r="1386" spans="11:24" x14ac:dyDescent="0.45">
      <c r="K1386" s="93"/>
      <c r="S1386" s="57" t="str">
        <f t="shared" si="21"/>
        <v/>
      </c>
      <c r="T1386" s="93">
        <v>39920</v>
      </c>
      <c r="U1386" s="57">
        <v>55.434484999999995</v>
      </c>
      <c r="V1386" s="57">
        <v>51.063749999999999</v>
      </c>
      <c r="W1386" s="57">
        <v>63.716875000000002</v>
      </c>
      <c r="X1386" s="57">
        <v>28.209374999999998</v>
      </c>
    </row>
    <row r="1387" spans="11:24" x14ac:dyDescent="0.45">
      <c r="K1387" s="93"/>
      <c r="S1387" s="57" t="str">
        <f t="shared" si="21"/>
        <v/>
      </c>
      <c r="T1387" s="93">
        <v>39923</v>
      </c>
      <c r="U1387" s="57">
        <v>56.072637499999999</v>
      </c>
      <c r="V1387" s="57">
        <v>57.429999999999993</v>
      </c>
      <c r="W1387" s="57">
        <v>62.496250000000003</v>
      </c>
      <c r="X1387" s="57">
        <v>24.705000000000002</v>
      </c>
    </row>
    <row r="1388" spans="11:24" x14ac:dyDescent="0.45">
      <c r="K1388" s="93"/>
      <c r="S1388" s="57" t="str">
        <f t="shared" si="21"/>
        <v/>
      </c>
      <c r="T1388" s="93">
        <v>39924</v>
      </c>
      <c r="U1388" s="57">
        <v>55.634794999999997</v>
      </c>
      <c r="V1388" s="57">
        <v>57.914999999999999</v>
      </c>
      <c r="W1388" s="57">
        <v>64.275000000000006</v>
      </c>
      <c r="X1388" s="57">
        <v>28.028750000000002</v>
      </c>
    </row>
    <row r="1389" spans="11:24" x14ac:dyDescent="0.45">
      <c r="K1389" s="93"/>
      <c r="S1389" s="57" t="str">
        <f t="shared" si="21"/>
        <v/>
      </c>
      <c r="T1389" s="93">
        <v>39925</v>
      </c>
      <c r="U1389" s="57">
        <v>56.317982499999999</v>
      </c>
      <c r="V1389" s="57">
        <v>53.377499999999998</v>
      </c>
      <c r="W1389" s="57">
        <v>62.08</v>
      </c>
      <c r="X1389" s="57">
        <v>29.2075</v>
      </c>
    </row>
    <row r="1390" spans="11:24" x14ac:dyDescent="0.45">
      <c r="K1390" s="93"/>
      <c r="S1390" s="57" t="str">
        <f t="shared" si="21"/>
        <v/>
      </c>
      <c r="T1390" s="93">
        <v>39926</v>
      </c>
      <c r="U1390" s="57">
        <v>52.545180000000002</v>
      </c>
      <c r="V1390" s="57">
        <v>47.758125</v>
      </c>
      <c r="W1390" s="57">
        <v>63.059375000000003</v>
      </c>
      <c r="X1390" s="57">
        <v>31.657499999999999</v>
      </c>
    </row>
    <row r="1391" spans="11:24" x14ac:dyDescent="0.45">
      <c r="K1391" s="93"/>
      <c r="S1391" s="57" t="str">
        <f t="shared" si="21"/>
        <v/>
      </c>
      <c r="T1391" s="93">
        <v>39927</v>
      </c>
      <c r="U1391" s="57">
        <v>53.814350000000005</v>
      </c>
      <c r="V1391" s="57">
        <v>43.349999999999994</v>
      </c>
      <c r="W1391" s="57">
        <v>63.849374999999995</v>
      </c>
      <c r="X1391" s="57">
        <v>31.69</v>
      </c>
    </row>
    <row r="1392" spans="11:24" x14ac:dyDescent="0.45">
      <c r="K1392" s="93"/>
      <c r="S1392" s="57" t="str">
        <f t="shared" si="21"/>
        <v/>
      </c>
      <c r="T1392" s="93">
        <v>39930</v>
      </c>
      <c r="U1392" s="57">
        <v>57.372194999999998</v>
      </c>
      <c r="V1392" s="57">
        <v>44.182500000000005</v>
      </c>
      <c r="W1392" s="57">
        <v>62.571250000000006</v>
      </c>
      <c r="X1392" s="57">
        <v>30.28125</v>
      </c>
    </row>
    <row r="1393" spans="11:24" x14ac:dyDescent="0.45">
      <c r="K1393" s="93"/>
      <c r="S1393" s="57" t="str">
        <f t="shared" si="21"/>
        <v/>
      </c>
      <c r="T1393" s="93">
        <v>39931</v>
      </c>
      <c r="U1393" s="57">
        <v>59.126255</v>
      </c>
      <c r="V1393" s="57">
        <v>45.42</v>
      </c>
      <c r="W1393" s="57">
        <v>62.948749999999997</v>
      </c>
      <c r="X1393" s="57">
        <v>30.106249999999999</v>
      </c>
    </row>
    <row r="1394" spans="11:24" x14ac:dyDescent="0.45">
      <c r="K1394" s="93"/>
      <c r="S1394" s="57" t="str">
        <f t="shared" si="21"/>
        <v/>
      </c>
      <c r="T1394" s="93">
        <v>39932</v>
      </c>
      <c r="U1394" s="57">
        <v>55.6476325</v>
      </c>
      <c r="V1394" s="57">
        <v>48.006250000000001</v>
      </c>
      <c r="W1394" s="57">
        <v>67.198125000000005</v>
      </c>
      <c r="X1394" s="57">
        <v>33.3125</v>
      </c>
    </row>
    <row r="1395" spans="11:24" x14ac:dyDescent="0.45">
      <c r="K1395" s="93"/>
      <c r="S1395" s="57" t="str">
        <f t="shared" si="21"/>
        <v/>
      </c>
      <c r="T1395" s="93">
        <v>39933</v>
      </c>
      <c r="U1395" s="57">
        <v>52.319184999999997</v>
      </c>
      <c r="V1395" s="57">
        <v>51.002499999999998</v>
      </c>
      <c r="W1395" s="57">
        <v>68.678125000000009</v>
      </c>
      <c r="X1395" s="57">
        <v>35.204999999999998</v>
      </c>
    </row>
    <row r="1396" spans="11:24" x14ac:dyDescent="0.45">
      <c r="K1396" s="93"/>
      <c r="S1396" s="57" t="str">
        <f t="shared" si="21"/>
        <v/>
      </c>
      <c r="T1396" s="93">
        <v>39934</v>
      </c>
      <c r="U1396" s="57">
        <v>46.997722499999995</v>
      </c>
      <c r="V1396" s="57">
        <v>43.548749999999998</v>
      </c>
      <c r="W1396" s="57">
        <v>67.782499999999999</v>
      </c>
      <c r="X1396" s="57">
        <v>34.141249999999999</v>
      </c>
    </row>
    <row r="1397" spans="11:24" x14ac:dyDescent="0.45">
      <c r="K1397" s="93"/>
      <c r="S1397" s="57" t="str">
        <f t="shared" si="21"/>
        <v/>
      </c>
      <c r="T1397" s="93">
        <v>39937</v>
      </c>
      <c r="U1397" s="57">
        <v>46.6911725</v>
      </c>
      <c r="V1397" s="57">
        <v>42.647500000000008</v>
      </c>
      <c r="W1397" s="57">
        <v>64.055000000000007</v>
      </c>
      <c r="X1397" s="57">
        <v>34.832499999999996</v>
      </c>
    </row>
    <row r="1398" spans="11:24" x14ac:dyDescent="0.45">
      <c r="K1398" s="93"/>
      <c r="S1398" s="57" t="str">
        <f t="shared" si="21"/>
        <v/>
      </c>
      <c r="T1398" s="93">
        <v>39938</v>
      </c>
      <c r="U1398" s="57">
        <v>47.941305</v>
      </c>
      <c r="V1398" s="57">
        <v>35.019999999999996</v>
      </c>
      <c r="W1398" s="57">
        <v>61.762500000000003</v>
      </c>
      <c r="X1398" s="57">
        <v>34.807500000000005</v>
      </c>
    </row>
    <row r="1399" spans="11:24" x14ac:dyDescent="0.45">
      <c r="K1399" s="93"/>
      <c r="S1399" s="57" t="str">
        <f t="shared" si="21"/>
        <v/>
      </c>
      <c r="T1399" s="93">
        <v>39939</v>
      </c>
      <c r="U1399" s="57">
        <v>47.698532499999999</v>
      </c>
      <c r="V1399" s="57">
        <v>31.057500000000005</v>
      </c>
      <c r="W1399" s="57">
        <v>59.08</v>
      </c>
      <c r="X1399" s="57">
        <v>36.825000000000003</v>
      </c>
    </row>
    <row r="1400" spans="11:24" x14ac:dyDescent="0.45">
      <c r="K1400" s="93"/>
      <c r="S1400" s="57" t="str">
        <f t="shared" si="21"/>
        <v/>
      </c>
      <c r="T1400" s="93">
        <v>39940</v>
      </c>
      <c r="U1400" s="57">
        <v>44.318497499999999</v>
      </c>
      <c r="V1400" s="57">
        <v>22.596249999999998</v>
      </c>
      <c r="W1400" s="57">
        <v>57.185000000000002</v>
      </c>
      <c r="X1400" s="57">
        <v>37.704374999999999</v>
      </c>
    </row>
    <row r="1401" spans="11:24" x14ac:dyDescent="0.45">
      <c r="K1401" s="93"/>
      <c r="S1401" s="57" t="str">
        <f t="shared" si="21"/>
        <v/>
      </c>
      <c r="T1401" s="93">
        <v>39941</v>
      </c>
      <c r="U1401" s="57">
        <v>38.601900000000001</v>
      </c>
      <c r="V1401" s="57">
        <v>27.249375000000001</v>
      </c>
      <c r="W1401" s="57">
        <v>60.935000000000002</v>
      </c>
      <c r="X1401" s="57">
        <v>37.954999999999998</v>
      </c>
    </row>
    <row r="1402" spans="11:24" x14ac:dyDescent="0.45">
      <c r="K1402" s="93"/>
      <c r="S1402" s="57" t="str">
        <f t="shared" si="21"/>
        <v/>
      </c>
      <c r="T1402" s="93">
        <v>39944</v>
      </c>
      <c r="U1402" s="57">
        <v>37.131929999999997</v>
      </c>
      <c r="V1402" s="57">
        <v>28.285</v>
      </c>
      <c r="W1402" s="57">
        <v>60.822500000000005</v>
      </c>
      <c r="X1402" s="57">
        <v>38.263750000000002</v>
      </c>
    </row>
    <row r="1403" spans="11:24" x14ac:dyDescent="0.45">
      <c r="K1403" s="93"/>
      <c r="S1403" s="57" t="str">
        <f t="shared" si="21"/>
        <v/>
      </c>
      <c r="T1403" s="93">
        <v>39945</v>
      </c>
      <c r="U1403" s="57">
        <v>34.046954999999997</v>
      </c>
      <c r="V1403" s="57">
        <v>27.783750000000001</v>
      </c>
      <c r="W1403" s="57">
        <v>58.185000000000002</v>
      </c>
      <c r="X1403" s="57">
        <v>34.563749999999999</v>
      </c>
    </row>
    <row r="1404" spans="11:24" x14ac:dyDescent="0.45">
      <c r="K1404" s="93"/>
      <c r="S1404" s="57" t="str">
        <f t="shared" si="21"/>
        <v/>
      </c>
      <c r="T1404" s="93">
        <v>39946</v>
      </c>
      <c r="U1404" s="57">
        <v>35.385117499999993</v>
      </c>
      <c r="V1404" s="57">
        <v>21.818125000000002</v>
      </c>
      <c r="W1404" s="57">
        <v>59.167499999999997</v>
      </c>
      <c r="X1404" s="57">
        <v>36.677500000000002</v>
      </c>
    </row>
    <row r="1405" spans="11:24" x14ac:dyDescent="0.45">
      <c r="K1405" s="93"/>
      <c r="S1405" s="57" t="str">
        <f t="shared" si="21"/>
        <v/>
      </c>
      <c r="T1405" s="93">
        <v>39947</v>
      </c>
      <c r="U1405" s="57">
        <v>36.373622500000003</v>
      </c>
      <c r="V1405" s="57">
        <v>21.455624999999998</v>
      </c>
      <c r="W1405" s="57">
        <v>56.823749999999997</v>
      </c>
      <c r="X1405" s="57">
        <v>36.427500000000002</v>
      </c>
    </row>
    <row r="1406" spans="11:24" x14ac:dyDescent="0.45">
      <c r="K1406" s="93"/>
      <c r="S1406" s="57" t="str">
        <f t="shared" si="21"/>
        <v/>
      </c>
      <c r="T1406" s="93">
        <v>39948</v>
      </c>
      <c r="U1406" s="57">
        <v>33.455435000000001</v>
      </c>
      <c r="V1406" s="57">
        <v>21.625</v>
      </c>
      <c r="W1406" s="57">
        <v>51.829374999999999</v>
      </c>
      <c r="X1406" s="57">
        <v>35.232500000000002</v>
      </c>
    </row>
    <row r="1407" spans="11:24" x14ac:dyDescent="0.45">
      <c r="K1407" s="93"/>
      <c r="S1407" s="57" t="str">
        <f t="shared" si="21"/>
        <v/>
      </c>
      <c r="T1407" s="93">
        <v>39951</v>
      </c>
      <c r="U1407" s="57">
        <v>31.680329999999998</v>
      </c>
      <c r="V1407" s="57">
        <v>16.639500000000002</v>
      </c>
      <c r="W1407" s="57">
        <v>52.941249999999997</v>
      </c>
      <c r="X1407" s="57">
        <v>34.685000000000002</v>
      </c>
    </row>
    <row r="1408" spans="11:24" x14ac:dyDescent="0.45">
      <c r="K1408" s="93"/>
      <c r="S1408" s="57" t="str">
        <f t="shared" si="21"/>
        <v/>
      </c>
      <c r="T1408" s="93">
        <v>39952</v>
      </c>
      <c r="U1408" s="57">
        <v>26.395183500000002</v>
      </c>
      <c r="V1408" s="57">
        <v>21.133749999999999</v>
      </c>
      <c r="W1408" s="57">
        <v>53.296250000000001</v>
      </c>
      <c r="X1408" s="57">
        <v>33.396250000000002</v>
      </c>
    </row>
    <row r="1409" spans="11:24" x14ac:dyDescent="0.45">
      <c r="K1409" s="93"/>
      <c r="S1409" s="57" t="str">
        <f t="shared" si="21"/>
        <v/>
      </c>
      <c r="T1409" s="93">
        <v>39953</v>
      </c>
      <c r="U1409" s="57">
        <v>28.236244249999999</v>
      </c>
      <c r="V1409" s="57">
        <v>23.357500000000002</v>
      </c>
      <c r="W1409" s="57">
        <v>53.738750000000003</v>
      </c>
      <c r="X1409" s="57">
        <v>34.286250000000003</v>
      </c>
    </row>
    <row r="1410" spans="11:24" x14ac:dyDescent="0.45">
      <c r="K1410" s="93"/>
      <c r="S1410" s="57" t="str">
        <f t="shared" si="21"/>
        <v/>
      </c>
      <c r="T1410" s="93">
        <v>39954</v>
      </c>
      <c r="U1410" s="57">
        <v>33.490005249999996</v>
      </c>
      <c r="V1410" s="57">
        <v>23.304499999999997</v>
      </c>
      <c r="W1410" s="57">
        <v>55.220624999999998</v>
      </c>
      <c r="X1410" s="57">
        <v>39.71</v>
      </c>
    </row>
    <row r="1411" spans="11:24" x14ac:dyDescent="0.45">
      <c r="K1411" s="93"/>
      <c r="S1411" s="57" t="str">
        <f t="shared" si="21"/>
        <v/>
      </c>
      <c r="T1411" s="93">
        <v>39955</v>
      </c>
      <c r="U1411" s="57">
        <v>33.727005000000005</v>
      </c>
      <c r="V1411" s="57">
        <v>20.094999999999999</v>
      </c>
      <c r="W1411" s="57">
        <v>64.089999999999989</v>
      </c>
      <c r="X1411" s="57">
        <v>43.02</v>
      </c>
    </row>
    <row r="1412" spans="11:24" x14ac:dyDescent="0.45">
      <c r="K1412" s="93"/>
      <c r="S1412" s="57" t="str">
        <f t="shared" si="21"/>
        <v/>
      </c>
      <c r="T1412" s="93">
        <v>39958</v>
      </c>
      <c r="U1412" s="57">
        <v>30.416699999999999</v>
      </c>
      <c r="V1412" s="57">
        <v>30.745625</v>
      </c>
      <c r="W1412" s="57">
        <v>61.186250000000001</v>
      </c>
      <c r="X1412" s="57">
        <v>46.552499999999995</v>
      </c>
    </row>
    <row r="1413" spans="11:24" x14ac:dyDescent="0.45">
      <c r="K1413" s="93"/>
      <c r="S1413" s="57" t="str">
        <f t="shared" si="21"/>
        <v/>
      </c>
      <c r="T1413" s="93">
        <v>39959</v>
      </c>
      <c r="U1413" s="57">
        <v>35.978165000000004</v>
      </c>
      <c r="V1413" s="57">
        <v>30.880624999999998</v>
      </c>
      <c r="W1413" s="57">
        <v>69.08250000000001</v>
      </c>
      <c r="X1413" s="57">
        <v>59.815000000000005</v>
      </c>
    </row>
    <row r="1414" spans="11:24" x14ac:dyDescent="0.45">
      <c r="K1414" s="93"/>
      <c r="S1414" s="57" t="str">
        <f t="shared" si="21"/>
        <v/>
      </c>
      <c r="T1414" s="93">
        <v>39960</v>
      </c>
      <c r="U1414" s="57">
        <v>35.367945000000006</v>
      </c>
      <c r="V1414" s="57">
        <v>31.090624999999999</v>
      </c>
      <c r="W1414" s="57">
        <v>60.146249999999995</v>
      </c>
      <c r="X1414" s="57">
        <v>52.725000000000009</v>
      </c>
    </row>
    <row r="1415" spans="11:24" x14ac:dyDescent="0.45">
      <c r="K1415" s="93"/>
      <c r="S1415" s="57" t="str">
        <f t="shared" ref="S1415:S1478" si="22">RIGHT((IF(AND(MONTH(T1415)=1,OR(DAY(T1415)=1,DAY(T1415)=4),ISEVEN(TEXT(T1415,"yyyy"))),TEXT(T1415,"yyyy"),"")),2)</f>
        <v/>
      </c>
      <c r="T1415" s="93">
        <v>39961</v>
      </c>
      <c r="U1415" s="57">
        <v>37.103304999999999</v>
      </c>
      <c r="V1415" s="57">
        <v>32.645625000000003</v>
      </c>
      <c r="W1415" s="57">
        <v>55.719166666666666</v>
      </c>
      <c r="X1415" s="57">
        <v>51.626666666666665</v>
      </c>
    </row>
    <row r="1416" spans="11:24" x14ac:dyDescent="0.45">
      <c r="K1416" s="93"/>
      <c r="S1416" s="57" t="str">
        <f t="shared" si="22"/>
        <v/>
      </c>
      <c r="T1416" s="93">
        <v>39962</v>
      </c>
      <c r="U1416" s="57">
        <v>43.280367500000004</v>
      </c>
      <c r="V1416" s="57">
        <v>33.772500000000001</v>
      </c>
      <c r="W1416" s="57">
        <v>62.995000000000005</v>
      </c>
      <c r="X1416" s="57">
        <v>62.709166666666668</v>
      </c>
    </row>
    <row r="1417" spans="11:24" x14ac:dyDescent="0.45">
      <c r="K1417" s="93"/>
      <c r="S1417" s="57" t="str">
        <f t="shared" si="22"/>
        <v/>
      </c>
      <c r="T1417" s="93">
        <v>39965</v>
      </c>
      <c r="U1417" s="57">
        <v>40.277694999999994</v>
      </c>
      <c r="V1417" s="57">
        <v>39.458124999999995</v>
      </c>
      <c r="W1417" s="57">
        <v>60.594999999999999</v>
      </c>
      <c r="X1417" s="57">
        <v>64.220000000000013</v>
      </c>
    </row>
    <row r="1418" spans="11:24" x14ac:dyDescent="0.45">
      <c r="K1418" s="93"/>
      <c r="S1418" s="57" t="str">
        <f t="shared" si="22"/>
        <v/>
      </c>
      <c r="T1418" s="93">
        <v>39966</v>
      </c>
      <c r="U1418" s="57">
        <v>40.26032</v>
      </c>
      <c r="V1418" s="57">
        <v>35.746250000000003</v>
      </c>
      <c r="W1418" s="57">
        <v>56.442500000000003</v>
      </c>
      <c r="X1418" s="57">
        <v>52.423749999999998</v>
      </c>
    </row>
    <row r="1419" spans="11:24" x14ac:dyDescent="0.45">
      <c r="K1419" s="93"/>
      <c r="S1419" s="57" t="str">
        <f t="shared" si="22"/>
        <v/>
      </c>
      <c r="T1419" s="93">
        <v>39967</v>
      </c>
      <c r="U1419" s="57">
        <v>39.4674525</v>
      </c>
      <c r="V1419" s="57">
        <v>39.372500000000002</v>
      </c>
      <c r="W1419" s="57">
        <v>58.762500000000003</v>
      </c>
      <c r="X1419" s="57">
        <v>56.536249999999995</v>
      </c>
    </row>
    <row r="1420" spans="11:24" x14ac:dyDescent="0.45">
      <c r="K1420" s="93"/>
      <c r="S1420" s="57" t="str">
        <f t="shared" si="22"/>
        <v/>
      </c>
      <c r="T1420" s="93">
        <v>39968</v>
      </c>
      <c r="U1420" s="57">
        <v>40.260097500000001</v>
      </c>
      <c r="V1420" s="57">
        <v>44.271250000000002</v>
      </c>
      <c r="W1420" s="57">
        <v>60.764375000000001</v>
      </c>
      <c r="X1420" s="57">
        <v>62.025000000000006</v>
      </c>
    </row>
    <row r="1421" spans="11:24" x14ac:dyDescent="0.45">
      <c r="K1421" s="93"/>
      <c r="S1421" s="57" t="str">
        <f t="shared" si="22"/>
        <v/>
      </c>
      <c r="T1421" s="93">
        <v>39969</v>
      </c>
      <c r="U1421" s="57">
        <v>41.933900000000001</v>
      </c>
      <c r="V1421" s="57">
        <v>44.178750000000001</v>
      </c>
      <c r="W1421" s="57">
        <v>64.424374999999998</v>
      </c>
      <c r="X1421" s="57">
        <v>63.654375000000002</v>
      </c>
    </row>
    <row r="1422" spans="11:24" x14ac:dyDescent="0.45">
      <c r="K1422" s="93"/>
      <c r="S1422" s="57" t="str">
        <f t="shared" si="22"/>
        <v/>
      </c>
      <c r="T1422" s="93">
        <v>39972</v>
      </c>
      <c r="U1422" s="57">
        <v>33.601226750000002</v>
      </c>
      <c r="V1422" s="57">
        <v>43.379375000000003</v>
      </c>
      <c r="W1422" s="57">
        <v>58.215625000000003</v>
      </c>
      <c r="X1422" s="57">
        <v>56.335624999999993</v>
      </c>
    </row>
    <row r="1423" spans="11:24" x14ac:dyDescent="0.45">
      <c r="K1423" s="93"/>
      <c r="S1423" s="57" t="str">
        <f t="shared" si="22"/>
        <v/>
      </c>
      <c r="T1423" s="93">
        <v>39973</v>
      </c>
      <c r="U1423" s="57">
        <v>31.89670525</v>
      </c>
      <c r="V1423" s="57">
        <v>48.856875000000002</v>
      </c>
      <c r="W1423" s="57">
        <v>60.943125000000002</v>
      </c>
      <c r="X1423" s="57">
        <v>59.592500000000001</v>
      </c>
    </row>
    <row r="1424" spans="11:24" x14ac:dyDescent="0.45">
      <c r="K1424" s="93"/>
      <c r="S1424" s="57" t="str">
        <f t="shared" si="22"/>
        <v/>
      </c>
      <c r="T1424" s="93">
        <v>39974</v>
      </c>
      <c r="U1424" s="57">
        <v>29.914360700000003</v>
      </c>
      <c r="V1424" s="57">
        <v>47.758750000000006</v>
      </c>
      <c r="W1424" s="57">
        <v>62.063749999999999</v>
      </c>
      <c r="X1424" s="57">
        <v>59.462499999999999</v>
      </c>
    </row>
    <row r="1425" spans="11:24" x14ac:dyDescent="0.45">
      <c r="K1425" s="93"/>
      <c r="S1425" s="57" t="str">
        <f t="shared" si="22"/>
        <v/>
      </c>
      <c r="T1425" s="93">
        <v>39975</v>
      </c>
      <c r="U1425" s="57">
        <v>30.782791750000001</v>
      </c>
      <c r="V1425" s="57">
        <v>46.37</v>
      </c>
      <c r="W1425" s="57">
        <v>51.798124999999999</v>
      </c>
      <c r="X1425" s="57">
        <v>48.674999999999997</v>
      </c>
    </row>
    <row r="1426" spans="11:24" x14ac:dyDescent="0.45">
      <c r="K1426" s="93"/>
      <c r="S1426" s="57" t="str">
        <f t="shared" si="22"/>
        <v/>
      </c>
      <c r="T1426" s="93">
        <v>39976</v>
      </c>
      <c r="U1426" s="57">
        <v>27.669191249999997</v>
      </c>
      <c r="V1426" s="57">
        <v>43.162999999999997</v>
      </c>
      <c r="W1426" s="57">
        <v>46.163749999999993</v>
      </c>
      <c r="X1426" s="57">
        <v>42.454999999999998</v>
      </c>
    </row>
    <row r="1427" spans="11:24" x14ac:dyDescent="0.45">
      <c r="K1427" s="93"/>
      <c r="S1427" s="57" t="str">
        <f t="shared" si="22"/>
        <v/>
      </c>
      <c r="T1427" s="93">
        <v>39979</v>
      </c>
      <c r="U1427" s="57">
        <v>29.225772500000001</v>
      </c>
      <c r="V1427" s="57">
        <v>44.125624999999999</v>
      </c>
      <c r="W1427" s="57">
        <v>44.487499999999997</v>
      </c>
      <c r="X1427" s="57">
        <v>39.28</v>
      </c>
    </row>
    <row r="1428" spans="11:24" x14ac:dyDescent="0.45">
      <c r="K1428" s="93"/>
      <c r="S1428" s="57" t="str">
        <f t="shared" si="22"/>
        <v/>
      </c>
      <c r="T1428" s="93">
        <v>39980</v>
      </c>
      <c r="U1428" s="57">
        <v>30.627502249999999</v>
      </c>
      <c r="V1428" s="57">
        <v>43.302499999999995</v>
      </c>
      <c r="W1428" s="57">
        <v>43.928750000000001</v>
      </c>
      <c r="X1428" s="57">
        <v>37.033749999999998</v>
      </c>
    </row>
    <row r="1429" spans="11:24" x14ac:dyDescent="0.45">
      <c r="K1429" s="93"/>
      <c r="S1429" s="57" t="str">
        <f t="shared" si="22"/>
        <v/>
      </c>
      <c r="T1429" s="93">
        <v>39981</v>
      </c>
      <c r="U1429" s="57">
        <v>32.24307675</v>
      </c>
      <c r="V1429" s="57">
        <v>51.580624999999998</v>
      </c>
      <c r="W1429" s="57">
        <v>46.081249999999997</v>
      </c>
      <c r="X1429" s="57">
        <v>42.333749999999995</v>
      </c>
    </row>
    <row r="1430" spans="11:24" x14ac:dyDescent="0.45">
      <c r="K1430" s="93"/>
      <c r="S1430" s="57" t="str">
        <f t="shared" si="22"/>
        <v/>
      </c>
      <c r="T1430" s="93">
        <v>39982</v>
      </c>
      <c r="U1430" s="57">
        <v>33.074612224999996</v>
      </c>
      <c r="V1430" s="57">
        <v>46.018750000000004</v>
      </c>
      <c r="W1430" s="57">
        <v>45.616250000000001</v>
      </c>
      <c r="X1430" s="57">
        <v>41.676875000000003</v>
      </c>
    </row>
    <row r="1431" spans="11:24" x14ac:dyDescent="0.45">
      <c r="K1431" s="93"/>
      <c r="S1431" s="57" t="str">
        <f t="shared" si="22"/>
        <v/>
      </c>
      <c r="T1431" s="93">
        <v>39983</v>
      </c>
      <c r="U1431" s="57">
        <v>31.641538999999998</v>
      </c>
      <c r="V1431" s="57">
        <v>41.997500000000002</v>
      </c>
      <c r="W1431" s="57">
        <v>43.768749999999997</v>
      </c>
      <c r="X1431" s="57">
        <v>37.287500000000001</v>
      </c>
    </row>
    <row r="1432" spans="11:24" x14ac:dyDescent="0.45">
      <c r="K1432" s="93"/>
      <c r="S1432" s="57" t="str">
        <f t="shared" si="22"/>
        <v/>
      </c>
      <c r="T1432" s="93">
        <v>39986</v>
      </c>
      <c r="U1432" s="57">
        <v>30.059190749999999</v>
      </c>
      <c r="V1432" s="57">
        <v>37.210625</v>
      </c>
      <c r="W1432" s="57">
        <v>39.954999999999998</v>
      </c>
      <c r="X1432" s="57">
        <v>36.355000000000004</v>
      </c>
    </row>
    <row r="1433" spans="11:24" x14ac:dyDescent="0.45">
      <c r="K1433" s="93"/>
      <c r="S1433" s="57" t="str">
        <f t="shared" si="22"/>
        <v/>
      </c>
      <c r="T1433" s="93">
        <v>39987</v>
      </c>
      <c r="U1433" s="57">
        <v>30.64785225</v>
      </c>
      <c r="V1433" s="57">
        <v>36.546250000000001</v>
      </c>
      <c r="W1433" s="57">
        <v>38.28125</v>
      </c>
      <c r="X1433" s="57">
        <v>32.715000000000003</v>
      </c>
    </row>
    <row r="1434" spans="11:24" x14ac:dyDescent="0.45">
      <c r="K1434" s="93"/>
      <c r="S1434" s="57" t="str">
        <f t="shared" si="22"/>
        <v/>
      </c>
      <c r="T1434" s="93">
        <v>39988</v>
      </c>
      <c r="U1434" s="57">
        <v>31.859026750000002</v>
      </c>
      <c r="V1434" s="57">
        <v>36.316874999999996</v>
      </c>
      <c r="W1434" s="57">
        <v>39.326875000000001</v>
      </c>
      <c r="X1434" s="57">
        <v>29.7425</v>
      </c>
    </row>
    <row r="1435" spans="11:24" x14ac:dyDescent="0.45">
      <c r="K1435" s="93"/>
      <c r="S1435" s="57" t="str">
        <f t="shared" si="22"/>
        <v/>
      </c>
      <c r="T1435" s="93">
        <v>39989</v>
      </c>
      <c r="U1435" s="57">
        <v>35.536024249999997</v>
      </c>
      <c r="V1435" s="57">
        <v>43.448124999999997</v>
      </c>
      <c r="W1435" s="57">
        <v>43.353749999999998</v>
      </c>
      <c r="X1435" s="57">
        <v>34.271874999999994</v>
      </c>
    </row>
    <row r="1436" spans="11:24" x14ac:dyDescent="0.45">
      <c r="K1436" s="93"/>
      <c r="S1436" s="57" t="str">
        <f t="shared" si="22"/>
        <v/>
      </c>
      <c r="T1436" s="93">
        <v>39990</v>
      </c>
      <c r="U1436" s="57">
        <v>32.173046999999997</v>
      </c>
      <c r="V1436" s="57">
        <v>36.344374999999999</v>
      </c>
      <c r="W1436" s="57">
        <v>40.751874999999998</v>
      </c>
      <c r="X1436" s="57">
        <v>31.787499999999998</v>
      </c>
    </row>
    <row r="1437" spans="11:24" x14ac:dyDescent="0.45">
      <c r="K1437" s="93"/>
      <c r="S1437" s="57" t="str">
        <f t="shared" si="22"/>
        <v/>
      </c>
      <c r="T1437" s="93">
        <v>39993</v>
      </c>
      <c r="U1437" s="57">
        <v>32.663080999999998</v>
      </c>
      <c r="V1437" s="57">
        <v>34.252499999999998</v>
      </c>
      <c r="W1437" s="57">
        <v>43.54</v>
      </c>
      <c r="X1437" s="57">
        <v>31.657499999999999</v>
      </c>
    </row>
    <row r="1438" spans="11:24" x14ac:dyDescent="0.45">
      <c r="K1438" s="93"/>
      <c r="S1438" s="57" t="str">
        <f t="shared" si="22"/>
        <v/>
      </c>
      <c r="T1438" s="93">
        <v>39994</v>
      </c>
      <c r="U1438" s="57">
        <v>35.377182750000003</v>
      </c>
      <c r="V1438" s="57">
        <v>32.545000000000002</v>
      </c>
      <c r="W1438" s="57">
        <v>43.612499999999997</v>
      </c>
      <c r="X1438" s="57">
        <v>30.301874999999999</v>
      </c>
    </row>
    <row r="1439" spans="11:24" x14ac:dyDescent="0.45">
      <c r="K1439" s="93"/>
      <c r="S1439" s="57" t="str">
        <f t="shared" si="22"/>
        <v/>
      </c>
      <c r="T1439" s="93">
        <v>39995</v>
      </c>
      <c r="U1439" s="57">
        <v>32.75444375</v>
      </c>
      <c r="V1439" s="57">
        <v>34.171875</v>
      </c>
      <c r="W1439" s="57">
        <v>45.232500000000002</v>
      </c>
      <c r="X1439" s="57">
        <v>31.75375</v>
      </c>
    </row>
    <row r="1440" spans="11:24" x14ac:dyDescent="0.45">
      <c r="K1440" s="93"/>
      <c r="S1440" s="57" t="str">
        <f t="shared" si="22"/>
        <v/>
      </c>
      <c r="T1440" s="93">
        <v>39996</v>
      </c>
      <c r="U1440" s="57">
        <v>28.784573250000001</v>
      </c>
      <c r="V1440" s="57">
        <v>31.596875000000001</v>
      </c>
      <c r="W1440" s="57">
        <v>46.458125000000003</v>
      </c>
      <c r="X1440" s="57">
        <v>30.645000000000003</v>
      </c>
    </row>
    <row r="1441" spans="11:24" x14ac:dyDescent="0.45">
      <c r="K1441" s="93"/>
      <c r="S1441" s="57" t="str">
        <f t="shared" si="22"/>
        <v/>
      </c>
      <c r="T1441" s="93">
        <v>39997</v>
      </c>
      <c r="U1441" s="57">
        <v>26.92055925</v>
      </c>
      <c r="V1441" s="57">
        <v>30.59</v>
      </c>
      <c r="W1441" s="57">
        <v>44.182499999999997</v>
      </c>
      <c r="X1441" s="57">
        <v>26.48</v>
      </c>
    </row>
    <row r="1442" spans="11:24" x14ac:dyDescent="0.45">
      <c r="K1442" s="93"/>
      <c r="S1442" s="57" t="str">
        <f t="shared" si="22"/>
        <v/>
      </c>
      <c r="T1442" s="93">
        <v>40000</v>
      </c>
      <c r="U1442" s="57">
        <v>29.364544500000001</v>
      </c>
      <c r="V1442" s="57">
        <v>32.26</v>
      </c>
      <c r="W1442" s="57">
        <v>43.791249999999998</v>
      </c>
      <c r="X1442" s="57">
        <v>26.204999999999998</v>
      </c>
    </row>
    <row r="1443" spans="11:24" x14ac:dyDescent="0.45">
      <c r="K1443" s="93"/>
      <c r="S1443" s="57" t="str">
        <f t="shared" si="22"/>
        <v/>
      </c>
      <c r="T1443" s="93">
        <v>40001</v>
      </c>
      <c r="U1443" s="57">
        <v>29.092771499999998</v>
      </c>
      <c r="V1443" s="57">
        <v>29.454374999999999</v>
      </c>
      <c r="W1443" s="57">
        <v>39.817499999999995</v>
      </c>
      <c r="X1443" s="57">
        <v>22.674999999999997</v>
      </c>
    </row>
    <row r="1444" spans="11:24" x14ac:dyDescent="0.45">
      <c r="K1444" s="93"/>
      <c r="S1444" s="57" t="str">
        <f t="shared" si="22"/>
        <v/>
      </c>
      <c r="T1444" s="93">
        <v>40002</v>
      </c>
      <c r="U1444" s="57">
        <v>29.331916749999998</v>
      </c>
      <c r="V1444" s="57">
        <v>29.2425</v>
      </c>
      <c r="W1444" s="57">
        <v>45.017500000000005</v>
      </c>
      <c r="X1444" s="57">
        <v>25.475625000000001</v>
      </c>
    </row>
    <row r="1445" spans="11:24" x14ac:dyDescent="0.45">
      <c r="K1445" s="93"/>
      <c r="S1445" s="57" t="str">
        <f t="shared" si="22"/>
        <v/>
      </c>
      <c r="T1445" s="93">
        <v>40003</v>
      </c>
      <c r="U1445" s="57">
        <v>30.142778</v>
      </c>
      <c r="V1445" s="57">
        <v>31.379375</v>
      </c>
      <c r="W1445" s="57">
        <v>46.308124999999997</v>
      </c>
      <c r="X1445" s="57">
        <v>28.520625000000003</v>
      </c>
    </row>
    <row r="1446" spans="11:24" x14ac:dyDescent="0.45">
      <c r="K1446" s="93"/>
      <c r="S1446" s="57" t="str">
        <f t="shared" si="22"/>
        <v/>
      </c>
      <c r="T1446" s="93">
        <v>40004</v>
      </c>
      <c r="U1446" s="57">
        <v>28.185998500000004</v>
      </c>
      <c r="V1446" s="57">
        <v>29.852499999999999</v>
      </c>
      <c r="W1446" s="57">
        <v>48.94</v>
      </c>
      <c r="X1446" s="57">
        <v>30.873750000000001</v>
      </c>
    </row>
    <row r="1447" spans="11:24" x14ac:dyDescent="0.45">
      <c r="K1447" s="93"/>
      <c r="S1447" s="57" t="str">
        <f t="shared" si="22"/>
        <v/>
      </c>
      <c r="T1447" s="93">
        <v>40007</v>
      </c>
      <c r="U1447" s="57">
        <v>27.641917750000001</v>
      </c>
      <c r="V1447" s="57">
        <v>30.313749999999999</v>
      </c>
      <c r="W1447" s="57">
        <v>49.018749999999997</v>
      </c>
      <c r="X1447" s="57">
        <v>30.31</v>
      </c>
    </row>
    <row r="1448" spans="11:24" x14ac:dyDescent="0.45">
      <c r="K1448" s="93"/>
      <c r="S1448" s="57" t="str">
        <f t="shared" si="22"/>
        <v/>
      </c>
      <c r="T1448" s="93">
        <v>40008</v>
      </c>
      <c r="U1448" s="57">
        <v>27.292070150000001</v>
      </c>
      <c r="V1448" s="57">
        <v>32.392499999999998</v>
      </c>
      <c r="W1448" s="57">
        <v>47.191874999999996</v>
      </c>
      <c r="X1448" s="57">
        <v>34.817499999999995</v>
      </c>
    </row>
    <row r="1449" spans="11:24" x14ac:dyDescent="0.45">
      <c r="K1449" s="93"/>
      <c r="S1449" s="57" t="str">
        <f t="shared" si="22"/>
        <v/>
      </c>
      <c r="T1449" s="93">
        <v>40009</v>
      </c>
      <c r="U1449" s="57">
        <v>21.94554875</v>
      </c>
      <c r="V1449" s="57">
        <v>31.131125000000001</v>
      </c>
      <c r="W1449" s="57">
        <v>47.6175</v>
      </c>
      <c r="X1449" s="57">
        <v>32.590625000000003</v>
      </c>
    </row>
    <row r="1450" spans="11:24" x14ac:dyDescent="0.45">
      <c r="K1450" s="93"/>
      <c r="S1450" s="57" t="str">
        <f t="shared" si="22"/>
        <v/>
      </c>
      <c r="T1450" s="93">
        <v>40010</v>
      </c>
      <c r="U1450" s="57">
        <v>25.339642574999999</v>
      </c>
      <c r="V1450" s="57">
        <v>33.948750000000004</v>
      </c>
      <c r="W1450" s="57">
        <v>52.3125</v>
      </c>
      <c r="X1450" s="57">
        <v>37.443749999999994</v>
      </c>
    </row>
    <row r="1451" spans="11:24" x14ac:dyDescent="0.45">
      <c r="K1451" s="93"/>
      <c r="S1451" s="57" t="str">
        <f t="shared" si="22"/>
        <v/>
      </c>
      <c r="T1451" s="93">
        <v>40011</v>
      </c>
      <c r="U1451" s="57">
        <v>22.983998749999998</v>
      </c>
      <c r="V1451" s="57">
        <v>30.776249999999997</v>
      </c>
      <c r="W1451" s="57">
        <v>51.762500000000003</v>
      </c>
      <c r="X1451" s="57">
        <v>35.756249999999994</v>
      </c>
    </row>
    <row r="1452" spans="11:24" x14ac:dyDescent="0.45">
      <c r="K1452" s="93"/>
      <c r="S1452" s="57" t="str">
        <f t="shared" si="22"/>
        <v/>
      </c>
      <c r="T1452" s="93">
        <v>40014</v>
      </c>
      <c r="U1452" s="57">
        <v>19.696850250000001</v>
      </c>
      <c r="V1452" s="57">
        <v>31.701250000000002</v>
      </c>
      <c r="W1452" s="57">
        <v>49.715000000000003</v>
      </c>
      <c r="X1452" s="57">
        <v>32.631250000000001</v>
      </c>
    </row>
    <row r="1453" spans="11:24" x14ac:dyDescent="0.45">
      <c r="K1453" s="93"/>
      <c r="S1453" s="57" t="str">
        <f t="shared" si="22"/>
        <v/>
      </c>
      <c r="T1453" s="93">
        <v>40015</v>
      </c>
      <c r="U1453" s="57">
        <v>21.488391749999998</v>
      </c>
      <c r="V1453" s="57">
        <v>36.358750000000001</v>
      </c>
      <c r="W1453" s="57">
        <v>46.89</v>
      </c>
      <c r="X1453" s="57">
        <v>31.55875</v>
      </c>
    </row>
    <row r="1454" spans="11:24" x14ac:dyDescent="0.45">
      <c r="K1454" s="93"/>
      <c r="S1454" s="57" t="str">
        <f t="shared" si="22"/>
        <v/>
      </c>
      <c r="T1454" s="93">
        <v>40016</v>
      </c>
      <c r="U1454" s="57">
        <v>20.803569250000002</v>
      </c>
      <c r="V1454" s="57">
        <v>36.477499999999999</v>
      </c>
      <c r="W1454" s="57">
        <v>44.696249999999999</v>
      </c>
      <c r="X1454" s="57">
        <v>32.49</v>
      </c>
    </row>
    <row r="1455" spans="11:24" x14ac:dyDescent="0.45">
      <c r="K1455" s="93"/>
      <c r="S1455" s="57" t="str">
        <f t="shared" si="22"/>
        <v/>
      </c>
      <c r="T1455" s="93">
        <v>40017</v>
      </c>
      <c r="U1455" s="57">
        <v>17.9277345</v>
      </c>
      <c r="V1455" s="57">
        <v>34.331249999999997</v>
      </c>
      <c r="W1455" s="57">
        <v>43.424999999999997</v>
      </c>
      <c r="X1455" s="57">
        <v>30.861249999999998</v>
      </c>
    </row>
    <row r="1456" spans="11:24" x14ac:dyDescent="0.45">
      <c r="K1456" s="93"/>
      <c r="S1456" s="57" t="str">
        <f t="shared" si="22"/>
        <v/>
      </c>
      <c r="T1456" s="93">
        <v>40018</v>
      </c>
      <c r="U1456" s="57">
        <v>14.543708499999999</v>
      </c>
      <c r="V1456" s="57">
        <v>30.553125000000001</v>
      </c>
      <c r="W1456" s="57">
        <v>43.593125000000001</v>
      </c>
      <c r="X1456" s="57">
        <v>33.706249999999997</v>
      </c>
    </row>
    <row r="1457" spans="11:24" x14ac:dyDescent="0.45">
      <c r="K1457" s="93"/>
      <c r="S1457" s="57" t="str">
        <f t="shared" si="22"/>
        <v/>
      </c>
      <c r="T1457" s="93">
        <v>40021</v>
      </c>
      <c r="U1457" s="57">
        <v>16.348441999999999</v>
      </c>
      <c r="V1457" s="57">
        <v>34.352500000000006</v>
      </c>
      <c r="W1457" s="57">
        <v>41.747500000000002</v>
      </c>
      <c r="X1457" s="57">
        <v>31.51</v>
      </c>
    </row>
    <row r="1458" spans="11:24" x14ac:dyDescent="0.45">
      <c r="K1458" s="93"/>
      <c r="S1458" s="57" t="str">
        <f t="shared" si="22"/>
        <v/>
      </c>
      <c r="T1458" s="93">
        <v>40022</v>
      </c>
      <c r="U1458" s="57">
        <v>14.537175999999999</v>
      </c>
      <c r="V1458" s="57">
        <v>34.424999999999997</v>
      </c>
      <c r="W1458" s="57">
        <v>40.782499999999999</v>
      </c>
      <c r="X1458" s="57">
        <v>32.082500000000003</v>
      </c>
    </row>
    <row r="1459" spans="11:24" x14ac:dyDescent="0.45">
      <c r="K1459" s="93"/>
      <c r="S1459" s="57" t="str">
        <f t="shared" si="22"/>
        <v/>
      </c>
      <c r="T1459" s="93">
        <v>40023</v>
      </c>
      <c r="U1459" s="57">
        <v>15.64613975</v>
      </c>
      <c r="V1459" s="57">
        <v>37.27375</v>
      </c>
      <c r="W1459" s="57">
        <v>42.620000000000005</v>
      </c>
      <c r="X1459" s="57">
        <v>35.769999999999996</v>
      </c>
    </row>
    <row r="1460" spans="11:24" x14ac:dyDescent="0.45">
      <c r="K1460" s="93"/>
      <c r="S1460" s="57" t="str">
        <f t="shared" si="22"/>
        <v/>
      </c>
      <c r="T1460" s="93">
        <v>40024</v>
      </c>
      <c r="U1460" s="57">
        <v>13.49031875</v>
      </c>
      <c r="V1460" s="57">
        <v>31.699999999999996</v>
      </c>
      <c r="W1460" s="57">
        <v>37.743750000000006</v>
      </c>
      <c r="X1460" s="57">
        <v>32.195</v>
      </c>
    </row>
    <row r="1461" spans="11:24" x14ac:dyDescent="0.45">
      <c r="K1461" s="93"/>
      <c r="S1461" s="57" t="str">
        <f t="shared" si="22"/>
        <v/>
      </c>
      <c r="T1461" s="93">
        <v>40025</v>
      </c>
      <c r="U1461" s="57">
        <v>16.077409749999998</v>
      </c>
      <c r="V1461" s="57">
        <v>35.44</v>
      </c>
      <c r="W1461" s="57">
        <v>40.065000000000005</v>
      </c>
      <c r="X1461" s="57">
        <v>34.157499999999999</v>
      </c>
    </row>
    <row r="1462" spans="11:24" x14ac:dyDescent="0.45">
      <c r="K1462" s="93"/>
      <c r="S1462" s="57" t="str">
        <f t="shared" si="22"/>
        <v/>
      </c>
      <c r="T1462" s="93">
        <v>40028</v>
      </c>
      <c r="U1462" s="57">
        <v>15.678244500000002</v>
      </c>
      <c r="V1462" s="57">
        <v>33</v>
      </c>
      <c r="W1462" s="57">
        <v>39.758749999999999</v>
      </c>
      <c r="X1462" s="57">
        <v>32.097499999999997</v>
      </c>
    </row>
    <row r="1463" spans="11:24" x14ac:dyDescent="0.45">
      <c r="K1463" s="93"/>
      <c r="S1463" s="57" t="str">
        <f t="shared" si="22"/>
        <v/>
      </c>
      <c r="T1463" s="93">
        <v>40029</v>
      </c>
      <c r="U1463" s="57">
        <v>18.318285199999998</v>
      </c>
      <c r="V1463" s="57">
        <v>35.254999999999995</v>
      </c>
      <c r="W1463" s="57">
        <v>43.924374999999998</v>
      </c>
      <c r="X1463" s="57">
        <v>35.119374999999998</v>
      </c>
    </row>
    <row r="1464" spans="11:24" x14ac:dyDescent="0.45">
      <c r="K1464" s="93"/>
      <c r="S1464" s="57" t="str">
        <f t="shared" si="22"/>
        <v/>
      </c>
      <c r="T1464" s="93">
        <v>40030</v>
      </c>
      <c r="U1464" s="57">
        <v>15.7787861</v>
      </c>
      <c r="V1464" s="57">
        <v>35.661250000000003</v>
      </c>
      <c r="W1464" s="57">
        <v>43.178749999999994</v>
      </c>
      <c r="X1464" s="57">
        <v>33.234999999999999</v>
      </c>
    </row>
    <row r="1465" spans="11:24" x14ac:dyDescent="0.45">
      <c r="K1465" s="93"/>
      <c r="S1465" s="57" t="str">
        <f t="shared" si="22"/>
        <v/>
      </c>
      <c r="T1465" s="93">
        <v>40031</v>
      </c>
      <c r="U1465" s="57">
        <v>18.392274499999999</v>
      </c>
      <c r="V1465" s="57">
        <v>37.051249999999996</v>
      </c>
      <c r="W1465" s="57">
        <v>43.085000000000001</v>
      </c>
      <c r="X1465" s="57">
        <v>25.068750000000001</v>
      </c>
    </row>
    <row r="1466" spans="11:24" x14ac:dyDescent="0.45">
      <c r="K1466" s="93"/>
      <c r="S1466" s="57" t="str">
        <f t="shared" si="22"/>
        <v/>
      </c>
      <c r="T1466" s="93">
        <v>40032</v>
      </c>
      <c r="U1466" s="57">
        <v>18.707864749999999</v>
      </c>
      <c r="V1466" s="57">
        <v>31.891249999999999</v>
      </c>
      <c r="W1466" s="57">
        <v>45.446250000000006</v>
      </c>
      <c r="X1466" s="57">
        <v>37.43</v>
      </c>
    </row>
    <row r="1467" spans="11:24" x14ac:dyDescent="0.45">
      <c r="K1467" s="93"/>
      <c r="S1467" s="57" t="str">
        <f t="shared" si="22"/>
        <v/>
      </c>
      <c r="T1467" s="93">
        <v>40035</v>
      </c>
      <c r="U1467" s="57">
        <v>17.94712925</v>
      </c>
      <c r="V1467" s="57">
        <v>29.453125</v>
      </c>
      <c r="W1467" s="57">
        <v>40.907499999999999</v>
      </c>
      <c r="X1467" s="57">
        <v>34.054375</v>
      </c>
    </row>
    <row r="1468" spans="11:24" x14ac:dyDescent="0.45">
      <c r="K1468" s="93"/>
      <c r="S1468" s="57" t="str">
        <f t="shared" si="22"/>
        <v/>
      </c>
      <c r="T1468" s="93">
        <v>40036</v>
      </c>
      <c r="U1468" s="57">
        <v>16.408649125</v>
      </c>
      <c r="V1468" s="57">
        <v>25.48</v>
      </c>
      <c r="W1468" s="57">
        <v>36.842499999999994</v>
      </c>
      <c r="X1468" s="57">
        <v>28.79</v>
      </c>
    </row>
    <row r="1469" spans="11:24" x14ac:dyDescent="0.45">
      <c r="K1469" s="93"/>
      <c r="S1469" s="57" t="str">
        <f t="shared" si="22"/>
        <v/>
      </c>
      <c r="T1469" s="93">
        <v>40037</v>
      </c>
      <c r="U1469" s="57">
        <v>16.866339499999999</v>
      </c>
      <c r="V1469" s="57">
        <v>23.096249999999998</v>
      </c>
      <c r="W1469" s="57">
        <v>36.090000000000003</v>
      </c>
      <c r="X1469" s="57">
        <v>31.991250000000001</v>
      </c>
    </row>
    <row r="1470" spans="11:24" x14ac:dyDescent="0.45">
      <c r="K1470" s="93"/>
      <c r="S1470" s="57" t="str">
        <f t="shared" si="22"/>
        <v/>
      </c>
      <c r="T1470" s="93">
        <v>40038</v>
      </c>
      <c r="U1470" s="57">
        <v>14.052437749999999</v>
      </c>
      <c r="V1470" s="57">
        <v>21.53125</v>
      </c>
      <c r="W1470" s="57">
        <v>34.340625000000003</v>
      </c>
      <c r="X1470" s="57">
        <v>28.28</v>
      </c>
    </row>
    <row r="1471" spans="11:24" x14ac:dyDescent="0.45">
      <c r="K1471" s="93"/>
      <c r="S1471" s="57" t="str">
        <f t="shared" si="22"/>
        <v/>
      </c>
      <c r="T1471" s="93">
        <v>40039</v>
      </c>
      <c r="U1471" s="57">
        <v>16.017242500000002</v>
      </c>
      <c r="V1471" s="57">
        <v>21.52375</v>
      </c>
      <c r="W1471" s="57">
        <v>35.90625</v>
      </c>
      <c r="X1471" s="57">
        <v>28.123125000000002</v>
      </c>
    </row>
    <row r="1472" spans="11:24" x14ac:dyDescent="0.45">
      <c r="K1472" s="93"/>
      <c r="S1472" s="57" t="str">
        <f t="shared" si="22"/>
        <v/>
      </c>
      <c r="T1472" s="93">
        <v>40042</v>
      </c>
      <c r="U1472" s="57">
        <v>18.423922999999998</v>
      </c>
      <c r="V1472" s="57">
        <v>25.631250000000001</v>
      </c>
      <c r="W1472" s="57">
        <v>39.582500000000003</v>
      </c>
      <c r="X1472" s="57">
        <v>33.051249999999996</v>
      </c>
    </row>
    <row r="1473" spans="11:24" x14ac:dyDescent="0.45">
      <c r="K1473" s="93"/>
      <c r="S1473" s="57" t="str">
        <f t="shared" si="22"/>
        <v/>
      </c>
      <c r="T1473" s="93">
        <v>40043</v>
      </c>
      <c r="U1473" s="57">
        <v>18.156397500000001</v>
      </c>
      <c r="V1473" s="57">
        <v>23.52375</v>
      </c>
      <c r="W1473" s="57">
        <v>38.274374999999999</v>
      </c>
      <c r="X1473" s="57">
        <v>32.118124999999999</v>
      </c>
    </row>
    <row r="1474" spans="11:24" x14ac:dyDescent="0.45">
      <c r="K1474" s="93"/>
      <c r="S1474" s="57" t="str">
        <f t="shared" si="22"/>
        <v/>
      </c>
      <c r="T1474" s="93">
        <v>40044</v>
      </c>
      <c r="U1474" s="57">
        <v>14.826750749999999</v>
      </c>
      <c r="V1474" s="57">
        <v>21.272500000000001</v>
      </c>
      <c r="W1474" s="57">
        <v>34.611249999999998</v>
      </c>
      <c r="X1474" s="57">
        <v>30.745000000000001</v>
      </c>
    </row>
    <row r="1475" spans="11:24" x14ac:dyDescent="0.45">
      <c r="K1475" s="93"/>
      <c r="S1475" s="57" t="str">
        <f t="shared" si="22"/>
        <v/>
      </c>
      <c r="T1475" s="93">
        <v>40045</v>
      </c>
      <c r="U1475" s="57">
        <v>15.779589250000001</v>
      </c>
      <c r="V1475" s="57">
        <v>25.035</v>
      </c>
      <c r="W1475" s="57">
        <v>37.563749999999999</v>
      </c>
      <c r="X1475" s="57">
        <v>34.024999999999999</v>
      </c>
    </row>
    <row r="1476" spans="11:24" x14ac:dyDescent="0.45">
      <c r="K1476" s="93"/>
      <c r="S1476" s="57" t="str">
        <f t="shared" si="22"/>
        <v/>
      </c>
      <c r="T1476" s="93">
        <v>40046</v>
      </c>
      <c r="U1476" s="57">
        <v>14.124634</v>
      </c>
      <c r="V1476" s="57">
        <v>20.9375</v>
      </c>
      <c r="W1476" s="57">
        <v>36.470624999999998</v>
      </c>
      <c r="X1476" s="57">
        <v>33.25</v>
      </c>
    </row>
    <row r="1477" spans="11:24" x14ac:dyDescent="0.45">
      <c r="K1477" s="93"/>
      <c r="S1477" s="57" t="str">
        <f t="shared" si="22"/>
        <v/>
      </c>
      <c r="T1477" s="93">
        <v>40049</v>
      </c>
      <c r="U1477" s="57">
        <v>15.4405263</v>
      </c>
      <c r="V1477" s="57">
        <v>18.90625</v>
      </c>
      <c r="W1477" s="57">
        <v>32.96875</v>
      </c>
      <c r="X1477" s="57">
        <v>33.731250000000003</v>
      </c>
    </row>
    <row r="1478" spans="11:24" x14ac:dyDescent="0.45">
      <c r="K1478" s="93"/>
      <c r="S1478" s="57" t="str">
        <f t="shared" si="22"/>
        <v/>
      </c>
      <c r="T1478" s="93">
        <v>40050</v>
      </c>
      <c r="U1478" s="57">
        <v>18.319120999999999</v>
      </c>
      <c r="V1478" s="57">
        <v>23.310000000000002</v>
      </c>
      <c r="W1478" s="57">
        <v>32.46875</v>
      </c>
      <c r="X1478" s="57">
        <v>31.8675</v>
      </c>
    </row>
    <row r="1479" spans="11:24" x14ac:dyDescent="0.45">
      <c r="K1479" s="93"/>
      <c r="S1479" s="57" t="str">
        <f t="shared" ref="S1479:S1542" si="23">RIGHT((IF(AND(MONTH(T1479)=1,OR(DAY(T1479)=1,DAY(T1479)=4),ISEVEN(TEXT(T1479,"yyyy"))),TEXT(T1479,"yyyy"),"")),2)</f>
        <v/>
      </c>
      <c r="T1479" s="93">
        <v>40051</v>
      </c>
      <c r="U1479" s="57">
        <v>16.07987425</v>
      </c>
      <c r="V1479" s="57">
        <v>20.414375</v>
      </c>
      <c r="W1479" s="57">
        <v>32.604999999999997</v>
      </c>
      <c r="X1479" s="57">
        <v>31.353749999999998</v>
      </c>
    </row>
    <row r="1480" spans="11:24" x14ac:dyDescent="0.45">
      <c r="K1480" s="93"/>
      <c r="S1480" s="57" t="str">
        <f t="shared" si="23"/>
        <v/>
      </c>
      <c r="T1480" s="93">
        <v>40052</v>
      </c>
      <c r="U1480" s="57">
        <v>17.921423249999997</v>
      </c>
      <c r="V1480" s="57">
        <v>21.646875000000001</v>
      </c>
      <c r="W1480" s="57">
        <v>34.611874999999998</v>
      </c>
      <c r="X1480" s="57">
        <v>33.751874999999998</v>
      </c>
    </row>
    <row r="1481" spans="11:24" x14ac:dyDescent="0.45">
      <c r="K1481" s="93"/>
      <c r="S1481" s="57" t="str">
        <f t="shared" si="23"/>
        <v/>
      </c>
      <c r="T1481" s="93">
        <v>40053</v>
      </c>
      <c r="U1481" s="57">
        <v>20.569799250000003</v>
      </c>
      <c r="V1481" s="57">
        <v>23.518749999999997</v>
      </c>
      <c r="W1481" s="57">
        <v>48.186666666666667</v>
      </c>
      <c r="X1481" s="57">
        <v>38.648333333333333</v>
      </c>
    </row>
    <row r="1482" spans="11:24" x14ac:dyDescent="0.45">
      <c r="K1482" s="93"/>
      <c r="S1482" s="57" t="str">
        <f t="shared" si="23"/>
        <v/>
      </c>
      <c r="T1482" s="93">
        <v>40056</v>
      </c>
      <c r="U1482" s="57">
        <v>22.593600500000001</v>
      </c>
      <c r="V1482" s="57">
        <v>23.780625000000001</v>
      </c>
      <c r="W1482" s="57">
        <v>38.850625000000001</v>
      </c>
      <c r="X1482" s="57">
        <v>35.606250000000003</v>
      </c>
    </row>
    <row r="1483" spans="11:24" x14ac:dyDescent="0.45">
      <c r="K1483" s="93"/>
      <c r="S1483" s="57" t="str">
        <f t="shared" si="23"/>
        <v/>
      </c>
      <c r="T1483" s="93">
        <v>40057</v>
      </c>
      <c r="U1483" s="57">
        <v>20.903860250000001</v>
      </c>
      <c r="V1483" s="57">
        <v>23.236250000000002</v>
      </c>
      <c r="W1483" s="57">
        <v>35.771250000000002</v>
      </c>
      <c r="X1483" s="57">
        <v>33.626249999999999</v>
      </c>
    </row>
    <row r="1484" spans="11:24" x14ac:dyDescent="0.45">
      <c r="K1484" s="93"/>
      <c r="S1484" s="57" t="str">
        <f t="shared" si="23"/>
        <v/>
      </c>
      <c r="T1484" s="93">
        <v>40058</v>
      </c>
      <c r="U1484" s="57">
        <v>23.052104</v>
      </c>
      <c r="V1484" s="57">
        <v>26.792499999999997</v>
      </c>
      <c r="W1484" s="57">
        <v>41.234999999999999</v>
      </c>
      <c r="X1484" s="57">
        <v>35.523125</v>
      </c>
    </row>
    <row r="1485" spans="11:24" x14ac:dyDescent="0.45">
      <c r="K1485" s="93"/>
      <c r="S1485" s="57" t="str">
        <f t="shared" si="23"/>
        <v/>
      </c>
      <c r="T1485" s="93">
        <v>40059</v>
      </c>
      <c r="U1485" s="57">
        <v>20.3304565</v>
      </c>
      <c r="V1485" s="57">
        <v>27.188749999999999</v>
      </c>
      <c r="W1485" s="57">
        <v>40.578749999999999</v>
      </c>
      <c r="X1485" s="57">
        <v>34.883749999999999</v>
      </c>
    </row>
    <row r="1486" spans="11:24" x14ac:dyDescent="0.45">
      <c r="K1486" s="93"/>
      <c r="S1486" s="57" t="str">
        <f t="shared" si="23"/>
        <v/>
      </c>
      <c r="T1486" s="93">
        <v>40060</v>
      </c>
      <c r="U1486" s="57">
        <v>19.462256</v>
      </c>
      <c r="V1486" s="57">
        <v>24.643750000000001</v>
      </c>
      <c r="W1486" s="57">
        <v>41.568750000000001</v>
      </c>
      <c r="X1486" s="57">
        <v>35.058125000000004</v>
      </c>
    </row>
    <row r="1487" spans="11:24" x14ac:dyDescent="0.45">
      <c r="K1487" s="93"/>
      <c r="S1487" s="57" t="str">
        <f t="shared" si="23"/>
        <v/>
      </c>
      <c r="T1487" s="93">
        <v>40063</v>
      </c>
      <c r="U1487" s="57">
        <v>18.242013749999998</v>
      </c>
      <c r="V1487" s="57">
        <v>25.341875000000002</v>
      </c>
      <c r="W1487" s="57">
        <v>40.421875</v>
      </c>
      <c r="X1487" s="57">
        <v>35.834375000000001</v>
      </c>
    </row>
    <row r="1488" spans="11:24" x14ac:dyDescent="0.45">
      <c r="K1488" s="93"/>
      <c r="S1488" s="57" t="str">
        <f t="shared" si="23"/>
        <v/>
      </c>
      <c r="T1488" s="93">
        <v>40064</v>
      </c>
      <c r="U1488" s="57">
        <v>18.273680500000001</v>
      </c>
      <c r="V1488" s="57">
        <v>25.625624999999999</v>
      </c>
      <c r="W1488" s="57">
        <v>39.765000000000001</v>
      </c>
      <c r="X1488" s="57">
        <v>35.948125000000005</v>
      </c>
    </row>
    <row r="1489" spans="11:24" x14ac:dyDescent="0.45">
      <c r="K1489" s="93"/>
      <c r="S1489" s="57" t="str">
        <f t="shared" si="23"/>
        <v/>
      </c>
      <c r="T1489" s="93">
        <v>40065</v>
      </c>
      <c r="U1489" s="57">
        <v>17.233508</v>
      </c>
      <c r="V1489" s="57">
        <v>27.593125000000001</v>
      </c>
      <c r="W1489" s="57">
        <v>40.1325</v>
      </c>
      <c r="X1489" s="57">
        <v>35.888750000000002</v>
      </c>
    </row>
    <row r="1490" spans="11:24" x14ac:dyDescent="0.45">
      <c r="K1490" s="93"/>
      <c r="S1490" s="57" t="str">
        <f t="shared" si="23"/>
        <v/>
      </c>
      <c r="T1490" s="93">
        <v>40066</v>
      </c>
      <c r="U1490" s="57">
        <v>16.40117575</v>
      </c>
      <c r="V1490" s="57">
        <v>27.408749999999998</v>
      </c>
      <c r="W1490" s="57">
        <v>38.709375000000001</v>
      </c>
      <c r="X1490" s="57">
        <v>33.657499999999999</v>
      </c>
    </row>
    <row r="1491" spans="11:24" x14ac:dyDescent="0.45">
      <c r="K1491" s="93"/>
      <c r="S1491" s="57" t="str">
        <f t="shared" si="23"/>
        <v/>
      </c>
      <c r="T1491" s="93">
        <v>40067</v>
      </c>
      <c r="U1491" s="57">
        <v>17.240143500000002</v>
      </c>
      <c r="V1491" s="57">
        <v>28.767500000000002</v>
      </c>
      <c r="W1491" s="57">
        <v>40.041250000000005</v>
      </c>
      <c r="X1491" s="57">
        <v>37.717500000000001</v>
      </c>
    </row>
    <row r="1492" spans="11:24" x14ac:dyDescent="0.45">
      <c r="K1492" s="93"/>
      <c r="S1492" s="57" t="str">
        <f t="shared" si="23"/>
        <v/>
      </c>
      <c r="T1492" s="93">
        <v>40070</v>
      </c>
      <c r="U1492" s="57">
        <v>16.159973749999999</v>
      </c>
      <c r="V1492" s="57">
        <v>27.589999999999996</v>
      </c>
      <c r="W1492" s="57">
        <v>39.246249999999996</v>
      </c>
      <c r="X1492" s="57">
        <v>39.356250000000003</v>
      </c>
    </row>
    <row r="1493" spans="11:24" x14ac:dyDescent="0.45">
      <c r="K1493" s="93"/>
      <c r="S1493" s="57" t="str">
        <f t="shared" si="23"/>
        <v/>
      </c>
      <c r="T1493" s="93">
        <v>40071</v>
      </c>
      <c r="U1493" s="57">
        <v>19.971742499999998</v>
      </c>
      <c r="V1493" s="57">
        <v>29.813124999999999</v>
      </c>
      <c r="W1493" s="57">
        <v>38.943749999999994</v>
      </c>
      <c r="X1493" s="57">
        <v>38.316249999999997</v>
      </c>
    </row>
    <row r="1494" spans="11:24" x14ac:dyDescent="0.45">
      <c r="K1494" s="93"/>
      <c r="S1494" s="57" t="str">
        <f t="shared" si="23"/>
        <v/>
      </c>
      <c r="T1494" s="93">
        <v>40072</v>
      </c>
      <c r="U1494" s="57">
        <v>22.354900000000001</v>
      </c>
      <c r="V1494" s="57">
        <v>29.715000000000003</v>
      </c>
      <c r="W1494" s="57">
        <v>37.84375</v>
      </c>
      <c r="X1494" s="57">
        <v>38.271875000000001</v>
      </c>
    </row>
    <row r="1495" spans="11:24" x14ac:dyDescent="0.45">
      <c r="K1495" s="93"/>
      <c r="S1495" s="57" t="str">
        <f t="shared" si="23"/>
        <v/>
      </c>
      <c r="T1495" s="93">
        <v>40073</v>
      </c>
      <c r="U1495" s="57">
        <v>24.026327500000001</v>
      </c>
      <c r="V1495" s="57">
        <v>33.055624999999999</v>
      </c>
      <c r="W1495" s="57">
        <v>38.017499999999998</v>
      </c>
      <c r="X1495" s="57">
        <v>37.912500000000001</v>
      </c>
    </row>
    <row r="1496" spans="11:24" x14ac:dyDescent="0.45">
      <c r="K1496" s="93"/>
      <c r="S1496" s="57" t="str">
        <f t="shared" si="23"/>
        <v/>
      </c>
      <c r="T1496" s="93">
        <v>40074</v>
      </c>
      <c r="U1496" s="57">
        <v>21.944436</v>
      </c>
      <c r="V1496" s="57">
        <v>29.6875</v>
      </c>
      <c r="W1496" s="57">
        <v>36.276249999999997</v>
      </c>
      <c r="X1496" s="57">
        <v>36.402499999999996</v>
      </c>
    </row>
    <row r="1497" spans="11:24" x14ac:dyDescent="0.45">
      <c r="K1497" s="93"/>
      <c r="S1497" s="57" t="str">
        <f t="shared" si="23"/>
        <v/>
      </c>
      <c r="T1497" s="93">
        <v>40077</v>
      </c>
      <c r="U1497" s="57">
        <v>22.13226925</v>
      </c>
      <c r="V1497" s="57">
        <v>28.147500000000001</v>
      </c>
      <c r="W1497" s="57">
        <v>38.181249999999999</v>
      </c>
      <c r="X1497" s="57">
        <v>38.1875</v>
      </c>
    </row>
    <row r="1498" spans="11:24" x14ac:dyDescent="0.45">
      <c r="K1498" s="93"/>
      <c r="S1498" s="57" t="str">
        <f t="shared" si="23"/>
        <v/>
      </c>
      <c r="T1498" s="93">
        <v>40078</v>
      </c>
      <c r="U1498" s="57">
        <v>20.508641500000003</v>
      </c>
      <c r="V1498" s="57">
        <v>23.971249999999998</v>
      </c>
      <c r="W1498" s="57">
        <v>35.756250000000001</v>
      </c>
      <c r="X1498" s="57">
        <v>35.11</v>
      </c>
    </row>
    <row r="1499" spans="11:24" x14ac:dyDescent="0.45">
      <c r="K1499" s="93"/>
      <c r="S1499" s="57" t="str">
        <f t="shared" si="23"/>
        <v/>
      </c>
      <c r="T1499" s="93">
        <v>40079</v>
      </c>
      <c r="U1499" s="57">
        <v>18.928141249999999</v>
      </c>
      <c r="V1499" s="57">
        <v>24.020625000000003</v>
      </c>
      <c r="W1499" s="57">
        <v>33.091875000000002</v>
      </c>
      <c r="X1499" s="57">
        <v>33.695</v>
      </c>
    </row>
    <row r="1500" spans="11:24" x14ac:dyDescent="0.45">
      <c r="K1500" s="93"/>
      <c r="S1500" s="57" t="str">
        <f t="shared" si="23"/>
        <v/>
      </c>
      <c r="T1500" s="93">
        <v>40080</v>
      </c>
      <c r="U1500" s="57">
        <v>18.215889499999999</v>
      </c>
      <c r="V1500" s="57">
        <v>27.914375</v>
      </c>
      <c r="W1500" s="57">
        <v>33.26</v>
      </c>
      <c r="X1500" s="57">
        <v>31.561250000000001</v>
      </c>
    </row>
    <row r="1501" spans="11:24" x14ac:dyDescent="0.45">
      <c r="K1501" s="93"/>
      <c r="S1501" s="57" t="str">
        <f t="shared" si="23"/>
        <v/>
      </c>
      <c r="T1501" s="93">
        <v>40081</v>
      </c>
      <c r="U1501" s="57">
        <v>20.009051749999998</v>
      </c>
      <c r="V1501" s="57">
        <v>27.323749999999997</v>
      </c>
      <c r="W1501" s="57">
        <v>30.055000000000003</v>
      </c>
      <c r="X1501" s="57">
        <v>29.105</v>
      </c>
    </row>
    <row r="1502" spans="11:24" x14ac:dyDescent="0.45">
      <c r="K1502" s="93"/>
      <c r="S1502" s="57" t="str">
        <f t="shared" si="23"/>
        <v/>
      </c>
      <c r="T1502" s="93">
        <v>40084</v>
      </c>
      <c r="U1502" s="57">
        <v>17.868245999999999</v>
      </c>
      <c r="V1502" s="57">
        <v>27.932500000000001</v>
      </c>
      <c r="W1502" s="57">
        <v>30.9925</v>
      </c>
      <c r="X1502" s="57">
        <v>26.982500000000002</v>
      </c>
    </row>
    <row r="1503" spans="11:24" x14ac:dyDescent="0.45">
      <c r="K1503" s="93"/>
      <c r="S1503" s="57" t="str">
        <f t="shared" si="23"/>
        <v/>
      </c>
      <c r="T1503" s="93">
        <v>40085</v>
      </c>
      <c r="U1503" s="57">
        <v>17.65870975</v>
      </c>
      <c r="V1503" s="57">
        <v>25.911249999999999</v>
      </c>
      <c r="W1503" s="57">
        <v>31.383749999999999</v>
      </c>
      <c r="X1503" s="57">
        <v>24.4187485</v>
      </c>
    </row>
    <row r="1504" spans="11:24" x14ac:dyDescent="0.45">
      <c r="K1504" s="93"/>
      <c r="S1504" s="57" t="str">
        <f t="shared" si="23"/>
        <v/>
      </c>
      <c r="T1504" s="93">
        <v>40086</v>
      </c>
      <c r="U1504" s="57">
        <v>16.1672495</v>
      </c>
      <c r="V1504" s="57">
        <v>26.234999999999999</v>
      </c>
      <c r="W1504" s="57">
        <v>34.309999999999995</v>
      </c>
      <c r="X1504" s="57">
        <v>26.683747749999998</v>
      </c>
    </row>
    <row r="1505" spans="11:24" x14ac:dyDescent="0.45">
      <c r="K1505" s="93"/>
      <c r="S1505" s="57" t="str">
        <f t="shared" si="23"/>
        <v/>
      </c>
      <c r="T1505" s="93">
        <v>40087</v>
      </c>
      <c r="U1505" s="57">
        <v>15.813708774999998</v>
      </c>
      <c r="V1505" s="57">
        <v>27.047499999999999</v>
      </c>
      <c r="W1505" s="57">
        <v>33.192500000000003</v>
      </c>
      <c r="X1505" s="57">
        <v>24.852499250000001</v>
      </c>
    </row>
    <row r="1506" spans="11:24" x14ac:dyDescent="0.45">
      <c r="K1506" s="93"/>
      <c r="S1506" s="57" t="str">
        <f t="shared" si="23"/>
        <v/>
      </c>
      <c r="T1506" s="93">
        <v>40088</v>
      </c>
      <c r="U1506" s="57">
        <v>14.796608249999998</v>
      </c>
      <c r="V1506" s="57">
        <v>23.681875000000002</v>
      </c>
      <c r="W1506" s="57">
        <v>32.596249999999998</v>
      </c>
      <c r="X1506" s="57">
        <v>23.569998499999997</v>
      </c>
    </row>
    <row r="1507" spans="11:24" x14ac:dyDescent="0.45">
      <c r="K1507" s="93"/>
      <c r="S1507" s="57" t="str">
        <f t="shared" si="23"/>
        <v/>
      </c>
      <c r="T1507" s="93">
        <v>40091</v>
      </c>
      <c r="U1507" s="57">
        <v>19.1483895</v>
      </c>
      <c r="V1507" s="57">
        <v>24.19</v>
      </c>
      <c r="W1507" s="57">
        <v>33.587499999999999</v>
      </c>
      <c r="X1507" s="57">
        <v>24.635001750000001</v>
      </c>
    </row>
    <row r="1508" spans="11:24" x14ac:dyDescent="0.45">
      <c r="K1508" s="93"/>
      <c r="S1508" s="57" t="str">
        <f t="shared" si="23"/>
        <v/>
      </c>
      <c r="T1508" s="93">
        <v>40092</v>
      </c>
      <c r="U1508" s="57">
        <v>20.777301250000001</v>
      </c>
      <c r="V1508" s="57">
        <v>24.281874999999999</v>
      </c>
      <c r="W1508" s="57">
        <v>31.856250000000003</v>
      </c>
      <c r="X1508" s="57">
        <v>24.543750750000001</v>
      </c>
    </row>
    <row r="1509" spans="11:24" x14ac:dyDescent="0.45">
      <c r="K1509" s="93"/>
      <c r="S1509" s="57" t="str">
        <f t="shared" si="23"/>
        <v/>
      </c>
      <c r="T1509" s="93">
        <v>40093</v>
      </c>
      <c r="U1509" s="57">
        <v>20.748444500000002</v>
      </c>
      <c r="V1509" s="57">
        <v>24.745624999999997</v>
      </c>
      <c r="W1509" s="57">
        <v>30.405000000000001</v>
      </c>
      <c r="X1509" s="57">
        <v>23.305625750000001</v>
      </c>
    </row>
    <row r="1510" spans="11:24" x14ac:dyDescent="0.45">
      <c r="K1510" s="93"/>
      <c r="S1510" s="57" t="str">
        <f t="shared" si="23"/>
        <v/>
      </c>
      <c r="T1510" s="93">
        <v>40094</v>
      </c>
      <c r="U1510" s="57">
        <v>22.968485000000001</v>
      </c>
      <c r="V1510" s="57">
        <v>24.310000000000002</v>
      </c>
      <c r="W1510" s="57">
        <v>35.041247499999997</v>
      </c>
      <c r="X1510" s="57">
        <v>26.303748500000001</v>
      </c>
    </row>
    <row r="1511" spans="11:24" x14ac:dyDescent="0.45">
      <c r="K1511" s="93"/>
      <c r="S1511" s="57" t="str">
        <f t="shared" si="23"/>
        <v/>
      </c>
      <c r="T1511" s="93">
        <v>40095</v>
      </c>
      <c r="U1511" s="57">
        <v>20.819512</v>
      </c>
      <c r="V1511" s="57">
        <v>27.04</v>
      </c>
      <c r="W1511" s="57">
        <v>40.499997499999999</v>
      </c>
      <c r="X1511" s="57">
        <v>25.54</v>
      </c>
    </row>
    <row r="1512" spans="11:24" x14ac:dyDescent="0.45">
      <c r="K1512" s="93"/>
      <c r="S1512" s="57" t="str">
        <f t="shared" si="23"/>
        <v/>
      </c>
      <c r="T1512" s="93">
        <v>40098</v>
      </c>
      <c r="U1512" s="57">
        <v>19.09543</v>
      </c>
      <c r="V1512" s="57">
        <v>25.695</v>
      </c>
      <c r="W1512" s="57">
        <v>31.4812525</v>
      </c>
      <c r="X1512" s="57">
        <v>23.921248500000004</v>
      </c>
    </row>
    <row r="1513" spans="11:24" x14ac:dyDescent="0.45">
      <c r="K1513" s="93"/>
      <c r="S1513" s="57" t="str">
        <f t="shared" si="23"/>
        <v/>
      </c>
      <c r="T1513" s="93">
        <v>40099</v>
      </c>
      <c r="U1513" s="57">
        <v>20.425841250000001</v>
      </c>
      <c r="V1513" s="57">
        <v>27.703125</v>
      </c>
      <c r="W1513" s="57">
        <v>33.849374999999995</v>
      </c>
      <c r="X1513" s="57">
        <v>25.328749999999999</v>
      </c>
    </row>
    <row r="1514" spans="11:24" x14ac:dyDescent="0.45">
      <c r="K1514" s="93"/>
      <c r="S1514" s="57" t="str">
        <f t="shared" si="23"/>
        <v/>
      </c>
      <c r="T1514" s="93">
        <v>40100</v>
      </c>
      <c r="U1514" s="57">
        <v>18.46602025</v>
      </c>
      <c r="V1514" s="57">
        <v>24.14</v>
      </c>
      <c r="W1514" s="57">
        <v>30.355622499999996</v>
      </c>
      <c r="X1514" s="57">
        <v>22.926250500000002</v>
      </c>
    </row>
    <row r="1515" spans="11:24" x14ac:dyDescent="0.45">
      <c r="K1515" s="93"/>
      <c r="S1515" s="57" t="str">
        <f t="shared" si="23"/>
        <v/>
      </c>
      <c r="T1515" s="93">
        <v>40101</v>
      </c>
      <c r="U1515" s="57">
        <v>17.68421025</v>
      </c>
      <c r="V1515" s="57">
        <v>23.91375</v>
      </c>
      <c r="W1515" s="57">
        <v>31.705000000000002</v>
      </c>
      <c r="X1515" s="57">
        <v>24.771250000000002</v>
      </c>
    </row>
    <row r="1516" spans="11:24" x14ac:dyDescent="0.45">
      <c r="K1516" s="93"/>
      <c r="S1516" s="57" t="str">
        <f t="shared" si="23"/>
        <v/>
      </c>
      <c r="T1516" s="93">
        <v>40102</v>
      </c>
      <c r="U1516" s="57">
        <v>17.632693500000002</v>
      </c>
      <c r="V1516" s="57">
        <v>21.9925</v>
      </c>
      <c r="W1516" s="57">
        <v>32.288747499999999</v>
      </c>
      <c r="X1516" s="57">
        <v>22.771250000000002</v>
      </c>
    </row>
    <row r="1517" spans="11:24" x14ac:dyDescent="0.45">
      <c r="K1517" s="93"/>
      <c r="S1517" s="57" t="str">
        <f t="shared" si="23"/>
        <v/>
      </c>
      <c r="T1517" s="93">
        <v>40105</v>
      </c>
      <c r="U1517" s="57">
        <v>16.463299500000002</v>
      </c>
      <c r="V1517" s="57">
        <v>21.932499999999997</v>
      </c>
      <c r="W1517" s="57">
        <v>31.60125</v>
      </c>
      <c r="X1517" s="57">
        <v>23.39</v>
      </c>
    </row>
    <row r="1518" spans="11:24" x14ac:dyDescent="0.45">
      <c r="K1518" s="93"/>
      <c r="S1518" s="57" t="str">
        <f t="shared" si="23"/>
        <v/>
      </c>
      <c r="T1518" s="93">
        <v>40106</v>
      </c>
      <c r="U1518" s="57">
        <v>19.950737499999999</v>
      </c>
      <c r="V1518" s="57">
        <v>22.822499999999998</v>
      </c>
      <c r="W1518" s="57">
        <v>31.045002499999999</v>
      </c>
      <c r="X1518" s="57">
        <v>22.395</v>
      </c>
    </row>
    <row r="1519" spans="11:24" x14ac:dyDescent="0.45">
      <c r="K1519" s="93"/>
      <c r="S1519" s="57" t="str">
        <f t="shared" si="23"/>
        <v/>
      </c>
      <c r="T1519" s="93">
        <v>40107</v>
      </c>
      <c r="U1519" s="57">
        <v>21.616657499999999</v>
      </c>
      <c r="V1519" s="57">
        <v>22.966875000000002</v>
      </c>
      <c r="W1519" s="57">
        <v>32.094999999999999</v>
      </c>
      <c r="X1519" s="57">
        <v>22.662500000000001</v>
      </c>
    </row>
    <row r="1520" spans="11:24" x14ac:dyDescent="0.45">
      <c r="K1520" s="93"/>
      <c r="S1520" s="57" t="str">
        <f t="shared" si="23"/>
        <v/>
      </c>
      <c r="T1520" s="93">
        <v>40108</v>
      </c>
      <c r="U1520" s="57">
        <v>21.3761525</v>
      </c>
      <c r="V1520" s="57">
        <v>23.493750000000002</v>
      </c>
      <c r="W1520" s="57">
        <v>29.796250000000001</v>
      </c>
      <c r="X1520" s="57">
        <v>20.439377</v>
      </c>
    </row>
    <row r="1521" spans="11:24" x14ac:dyDescent="0.45">
      <c r="K1521" s="93"/>
      <c r="S1521" s="57" t="str">
        <f t="shared" si="23"/>
        <v/>
      </c>
      <c r="T1521" s="93">
        <v>40109</v>
      </c>
      <c r="U1521" s="57">
        <v>19.578924000000001</v>
      </c>
      <c r="V1521" s="57">
        <v>22.086874999999999</v>
      </c>
      <c r="W1521" s="57">
        <v>30.46</v>
      </c>
      <c r="X1521" s="57">
        <v>21.278747500000001</v>
      </c>
    </row>
    <row r="1522" spans="11:24" x14ac:dyDescent="0.45">
      <c r="K1522" s="93"/>
      <c r="S1522" s="57" t="str">
        <f t="shared" si="23"/>
        <v/>
      </c>
      <c r="T1522" s="93">
        <v>40112</v>
      </c>
      <c r="U1522" s="57">
        <v>17.2053355</v>
      </c>
      <c r="V1522" s="57">
        <v>17.085000000000001</v>
      </c>
      <c r="W1522" s="57">
        <v>30.717500000000001</v>
      </c>
      <c r="X1522" s="57">
        <v>20.95875075</v>
      </c>
    </row>
    <row r="1523" spans="11:24" x14ac:dyDescent="0.45">
      <c r="K1523" s="93"/>
      <c r="S1523" s="57" t="str">
        <f t="shared" si="23"/>
        <v/>
      </c>
      <c r="T1523" s="93">
        <v>40113</v>
      </c>
      <c r="U1523" s="57">
        <v>20.328125499999999</v>
      </c>
      <c r="V1523" s="57">
        <v>19.497499999999999</v>
      </c>
      <c r="W1523" s="57">
        <v>32.463749999999997</v>
      </c>
      <c r="X1523" s="57">
        <v>22.965000750000002</v>
      </c>
    </row>
    <row r="1524" spans="11:24" x14ac:dyDescent="0.45">
      <c r="K1524" s="93"/>
      <c r="S1524" s="57" t="str">
        <f t="shared" si="23"/>
        <v/>
      </c>
      <c r="T1524" s="93">
        <v>40114</v>
      </c>
      <c r="U1524" s="57">
        <v>22.9343775</v>
      </c>
      <c r="V1524" s="57">
        <v>21.158125000000002</v>
      </c>
      <c r="W1524" s="57">
        <v>31.263749999999998</v>
      </c>
      <c r="X1524" s="57">
        <v>23.673750500000001</v>
      </c>
    </row>
    <row r="1525" spans="11:24" x14ac:dyDescent="0.45">
      <c r="K1525" s="93"/>
      <c r="S1525" s="57" t="str">
        <f t="shared" si="23"/>
        <v/>
      </c>
      <c r="T1525" s="93">
        <v>40115</v>
      </c>
      <c r="U1525" s="57">
        <v>22.451911250000002</v>
      </c>
      <c r="V1525" s="57">
        <v>21.283749999999998</v>
      </c>
      <c r="W1525" s="57">
        <v>34.141249999999999</v>
      </c>
      <c r="X1525" s="57">
        <v>25.233750000000001</v>
      </c>
    </row>
    <row r="1526" spans="11:24" x14ac:dyDescent="0.45">
      <c r="K1526" s="93"/>
      <c r="S1526" s="57" t="str">
        <f t="shared" si="23"/>
        <v/>
      </c>
      <c r="T1526" s="93">
        <v>40116</v>
      </c>
      <c r="U1526" s="57">
        <v>23.224462500000001</v>
      </c>
      <c r="V1526" s="57">
        <v>19.826249999999998</v>
      </c>
      <c r="W1526" s="57">
        <v>34.784374999999997</v>
      </c>
      <c r="X1526" s="57">
        <v>24.992502500000001</v>
      </c>
    </row>
    <row r="1527" spans="11:24" x14ac:dyDescent="0.45">
      <c r="K1527" s="93"/>
      <c r="S1527" s="57" t="str">
        <f t="shared" si="23"/>
        <v/>
      </c>
      <c r="T1527" s="93">
        <v>40119</v>
      </c>
      <c r="U1527" s="57">
        <v>21.554935999999998</v>
      </c>
      <c r="V1527" s="57">
        <v>18.868749999999999</v>
      </c>
      <c r="W1527" s="57">
        <v>34.889502499999999</v>
      </c>
      <c r="X1527" s="57">
        <v>26.804998500000004</v>
      </c>
    </row>
    <row r="1528" spans="11:24" x14ac:dyDescent="0.45">
      <c r="K1528" s="93"/>
      <c r="S1528" s="57" t="str">
        <f t="shared" si="23"/>
        <v/>
      </c>
      <c r="T1528" s="93">
        <v>40120</v>
      </c>
      <c r="U1528" s="57">
        <v>20.867281999999999</v>
      </c>
      <c r="V1528" s="57">
        <v>16.744999999999997</v>
      </c>
      <c r="W1528" s="57">
        <v>31.688749999999999</v>
      </c>
      <c r="X1528" s="57">
        <v>21.1137485</v>
      </c>
    </row>
    <row r="1529" spans="11:24" x14ac:dyDescent="0.45">
      <c r="K1529" s="93"/>
      <c r="S1529" s="57" t="str">
        <f t="shared" si="23"/>
        <v/>
      </c>
      <c r="T1529" s="93">
        <v>40121</v>
      </c>
      <c r="U1529" s="57">
        <v>20.456411750000001</v>
      </c>
      <c r="V1529" s="57">
        <v>17.864999999999998</v>
      </c>
      <c r="W1529" s="57">
        <v>36.16375</v>
      </c>
      <c r="X1529" s="57">
        <v>25.797499999999999</v>
      </c>
    </row>
    <row r="1530" spans="11:24" x14ac:dyDescent="0.45">
      <c r="K1530" s="93"/>
      <c r="S1530" s="57" t="str">
        <f t="shared" si="23"/>
        <v/>
      </c>
      <c r="T1530" s="93">
        <v>40122</v>
      </c>
      <c r="U1530" s="57">
        <v>18.099492949999998</v>
      </c>
      <c r="V1530" s="57">
        <v>16.516874999999999</v>
      </c>
      <c r="W1530" s="57">
        <v>35.7118775</v>
      </c>
      <c r="X1530" s="57">
        <v>24.015624500000001</v>
      </c>
    </row>
    <row r="1531" spans="11:24" x14ac:dyDescent="0.45">
      <c r="K1531" s="93"/>
      <c r="S1531" s="57" t="str">
        <f t="shared" si="23"/>
        <v/>
      </c>
      <c r="T1531" s="93">
        <v>40123</v>
      </c>
      <c r="U1531" s="57">
        <v>17.1847265</v>
      </c>
      <c r="V1531" s="57">
        <v>15.702499999999999</v>
      </c>
      <c r="W1531" s="57">
        <v>34.0162525</v>
      </c>
      <c r="X1531" s="57">
        <v>23.452502250000002</v>
      </c>
    </row>
    <row r="1532" spans="11:24" x14ac:dyDescent="0.45">
      <c r="K1532" s="93"/>
      <c r="S1532" s="57" t="str">
        <f t="shared" si="23"/>
        <v/>
      </c>
      <c r="T1532" s="93">
        <v>40126</v>
      </c>
      <c r="U1532" s="57">
        <v>17.275065274999999</v>
      </c>
      <c r="V1532" s="57">
        <v>15.75</v>
      </c>
      <c r="W1532" s="57">
        <v>32.440002499999999</v>
      </c>
      <c r="X1532" s="57">
        <v>22.742501000000001</v>
      </c>
    </row>
    <row r="1533" spans="11:24" x14ac:dyDescent="0.45">
      <c r="K1533" s="93"/>
      <c r="S1533" s="57" t="str">
        <f t="shared" si="23"/>
        <v/>
      </c>
      <c r="T1533" s="93">
        <v>40127</v>
      </c>
      <c r="U1533" s="57">
        <v>14.50798425</v>
      </c>
      <c r="V1533" s="57">
        <v>13.414999999999999</v>
      </c>
      <c r="W1533" s="57">
        <v>31.853750000000002</v>
      </c>
      <c r="X1533" s="57">
        <v>25.671250000000001</v>
      </c>
    </row>
    <row r="1534" spans="11:24" x14ac:dyDescent="0.45">
      <c r="K1534" s="93"/>
      <c r="S1534" s="57" t="str">
        <f t="shared" si="23"/>
        <v/>
      </c>
      <c r="T1534" s="93">
        <v>40128</v>
      </c>
      <c r="U1534" s="57">
        <v>16.6001805</v>
      </c>
      <c r="V1534" s="57">
        <v>14.598749999999999</v>
      </c>
      <c r="W1534" s="57">
        <v>32.409999999999997</v>
      </c>
      <c r="X1534" s="57">
        <v>26.513750000000002</v>
      </c>
    </row>
    <row r="1535" spans="11:24" x14ac:dyDescent="0.45">
      <c r="K1535" s="93"/>
      <c r="S1535" s="57" t="str">
        <f t="shared" si="23"/>
        <v/>
      </c>
      <c r="T1535" s="93">
        <v>40129</v>
      </c>
      <c r="U1535" s="57">
        <v>18.19243075</v>
      </c>
      <c r="V1535" s="57">
        <v>15.709999999999999</v>
      </c>
      <c r="W1535" s="57">
        <v>31.975002499999999</v>
      </c>
      <c r="X1535" s="57">
        <v>24.563749749999999</v>
      </c>
    </row>
    <row r="1536" spans="11:24" x14ac:dyDescent="0.45">
      <c r="K1536" s="93"/>
      <c r="S1536" s="57" t="str">
        <f t="shared" si="23"/>
        <v/>
      </c>
      <c r="T1536" s="93">
        <v>40130</v>
      </c>
      <c r="U1536" s="57">
        <v>16.665311250000002</v>
      </c>
      <c r="V1536" s="57">
        <v>15.18</v>
      </c>
      <c r="W1536" s="57">
        <v>28.224999999999998</v>
      </c>
      <c r="X1536" s="57">
        <v>22.539999000000002</v>
      </c>
    </row>
    <row r="1537" spans="11:24" x14ac:dyDescent="0.45">
      <c r="K1537" s="93"/>
      <c r="S1537" s="57" t="str">
        <f t="shared" si="23"/>
        <v/>
      </c>
      <c r="T1537" s="93">
        <v>40133</v>
      </c>
      <c r="U1537" s="57">
        <v>15.320434250000002</v>
      </c>
      <c r="V1537" s="57">
        <v>12.887500000000003</v>
      </c>
      <c r="W1537" s="57">
        <v>25.548750000000002</v>
      </c>
      <c r="X1537" s="57">
        <v>20.872500500000001</v>
      </c>
    </row>
    <row r="1538" spans="11:24" x14ac:dyDescent="0.45">
      <c r="K1538" s="93"/>
      <c r="S1538" s="57" t="str">
        <f t="shared" si="23"/>
        <v/>
      </c>
      <c r="T1538" s="93">
        <v>40134</v>
      </c>
      <c r="U1538" s="57">
        <v>17.564626249999996</v>
      </c>
      <c r="V1538" s="57">
        <v>13.856249999999999</v>
      </c>
      <c r="W1538" s="57">
        <v>25.955624999999998</v>
      </c>
      <c r="X1538" s="57">
        <v>20.53624915</v>
      </c>
    </row>
    <row r="1539" spans="11:24" x14ac:dyDescent="0.45">
      <c r="K1539" s="93"/>
      <c r="S1539" s="57" t="str">
        <f t="shared" si="23"/>
        <v/>
      </c>
      <c r="T1539" s="93">
        <v>40135</v>
      </c>
      <c r="U1539" s="57">
        <v>17.33062</v>
      </c>
      <c r="V1539" s="57">
        <v>13.821249999999999</v>
      </c>
      <c r="W1539" s="57">
        <v>27.048750000000005</v>
      </c>
      <c r="X1539" s="57">
        <v>21.0387512</v>
      </c>
    </row>
    <row r="1540" spans="11:24" x14ac:dyDescent="0.45">
      <c r="K1540" s="93"/>
      <c r="S1540" s="57" t="str">
        <f t="shared" si="23"/>
        <v/>
      </c>
      <c r="T1540" s="93">
        <v>40136</v>
      </c>
      <c r="U1540" s="57">
        <v>17.219443250000001</v>
      </c>
      <c r="V1540" s="57">
        <v>12.9175</v>
      </c>
      <c r="W1540" s="57">
        <v>26.53</v>
      </c>
      <c r="X1540" s="57">
        <v>21.300626000000001</v>
      </c>
    </row>
    <row r="1541" spans="11:24" x14ac:dyDescent="0.45">
      <c r="K1541" s="93"/>
      <c r="S1541" s="57" t="str">
        <f t="shared" si="23"/>
        <v/>
      </c>
      <c r="T1541" s="93">
        <v>40137</v>
      </c>
      <c r="U1541" s="57">
        <v>16.803250499999997</v>
      </c>
      <c r="V1541" s="57">
        <v>10.79875</v>
      </c>
      <c r="W1541" s="57">
        <v>27.62125</v>
      </c>
      <c r="X1541" s="57">
        <v>22.118750800000001</v>
      </c>
    </row>
    <row r="1542" spans="11:24" x14ac:dyDescent="0.45">
      <c r="K1542" s="93"/>
      <c r="S1542" s="57" t="str">
        <f t="shared" si="23"/>
        <v/>
      </c>
      <c r="T1542" s="93">
        <v>40140</v>
      </c>
      <c r="U1542" s="57">
        <v>14.454528249999999</v>
      </c>
      <c r="V1542" s="57">
        <v>10.803750000000001</v>
      </c>
      <c r="W1542" s="57">
        <v>28.5162525</v>
      </c>
      <c r="X1542" s="57">
        <v>19.983748250000001</v>
      </c>
    </row>
    <row r="1543" spans="11:24" x14ac:dyDescent="0.45">
      <c r="K1543" s="93"/>
      <c r="S1543" s="57" t="str">
        <f t="shared" ref="S1543:S1606" si="24">RIGHT((IF(AND(MONTH(T1543)=1,OR(DAY(T1543)=1,DAY(T1543)=4),ISEVEN(TEXT(T1543,"yyyy"))),TEXT(T1543,"yyyy"),"")),2)</f>
        <v/>
      </c>
      <c r="T1543" s="93">
        <v>40141</v>
      </c>
      <c r="U1543" s="57">
        <v>14.66752</v>
      </c>
      <c r="V1543" s="57">
        <v>14.193750000000001</v>
      </c>
      <c r="W1543" s="57">
        <v>28.662502500000002</v>
      </c>
      <c r="X1543" s="57">
        <v>20.148749475000002</v>
      </c>
    </row>
    <row r="1544" spans="11:24" x14ac:dyDescent="0.45">
      <c r="K1544" s="93"/>
      <c r="S1544" s="57" t="str">
        <f t="shared" si="24"/>
        <v/>
      </c>
      <c r="T1544" s="93">
        <v>40142</v>
      </c>
      <c r="U1544" s="57">
        <v>16.171402499999999</v>
      </c>
      <c r="V1544" s="57">
        <v>12.40375</v>
      </c>
      <c r="W1544" s="57">
        <v>31.094999999999999</v>
      </c>
      <c r="X1544" s="57">
        <v>19.89875</v>
      </c>
    </row>
    <row r="1545" spans="11:24" x14ac:dyDescent="0.45">
      <c r="K1545" s="93"/>
      <c r="S1545" s="57" t="str">
        <f t="shared" si="24"/>
        <v/>
      </c>
      <c r="T1545" s="93">
        <v>40143</v>
      </c>
      <c r="U1545" s="57">
        <v>23.009314499999999</v>
      </c>
      <c r="V1545" s="57">
        <v>19.623750000000001</v>
      </c>
      <c r="W1545" s="57">
        <v>32.197499999999998</v>
      </c>
      <c r="X1545" s="57">
        <v>20.027502325</v>
      </c>
    </row>
    <row r="1546" spans="11:24" x14ac:dyDescent="0.45">
      <c r="K1546" s="93"/>
      <c r="S1546" s="57" t="str">
        <f t="shared" si="24"/>
        <v/>
      </c>
      <c r="T1546" s="93">
        <v>40144</v>
      </c>
      <c r="U1546" s="57">
        <v>18.851853500000001</v>
      </c>
      <c r="V1546" s="57">
        <v>18.39</v>
      </c>
      <c r="W1546" s="57">
        <v>32.892499999999998</v>
      </c>
      <c r="X1546" s="57">
        <v>21.633749000000002</v>
      </c>
    </row>
    <row r="1547" spans="11:24" x14ac:dyDescent="0.45">
      <c r="K1547" s="93"/>
      <c r="S1547" s="57" t="str">
        <f t="shared" si="24"/>
        <v/>
      </c>
      <c r="T1547" s="93">
        <v>40147</v>
      </c>
      <c r="U1547" s="57">
        <v>17.187386999999998</v>
      </c>
      <c r="V1547" s="57">
        <v>18.682500000000001</v>
      </c>
      <c r="W1547" s="57">
        <v>32.15</v>
      </c>
      <c r="X1547" s="57">
        <v>20.842502750000001</v>
      </c>
    </row>
    <row r="1548" spans="11:24" x14ac:dyDescent="0.45">
      <c r="K1548" s="93"/>
      <c r="S1548" s="57" t="str">
        <f t="shared" si="24"/>
        <v/>
      </c>
      <c r="T1548" s="93">
        <v>40148</v>
      </c>
      <c r="U1548" s="57">
        <v>18.886217500000001</v>
      </c>
      <c r="V1548" s="57">
        <v>21.991250000000001</v>
      </c>
      <c r="W1548" s="57">
        <v>34.805</v>
      </c>
      <c r="X1548" s="57">
        <v>23.6374985</v>
      </c>
    </row>
    <row r="1549" spans="11:24" x14ac:dyDescent="0.45">
      <c r="K1549" s="93"/>
      <c r="S1549" s="57" t="str">
        <f t="shared" si="24"/>
        <v/>
      </c>
      <c r="T1549" s="93">
        <v>40149</v>
      </c>
      <c r="U1549" s="57">
        <v>18.783816250000001</v>
      </c>
      <c r="V1549" s="57">
        <v>20.877499999999998</v>
      </c>
      <c r="W1549" s="57">
        <v>36.553750000000001</v>
      </c>
      <c r="X1549" s="57">
        <v>23.282500500000001</v>
      </c>
    </row>
    <row r="1550" spans="11:24" x14ac:dyDescent="0.45">
      <c r="K1550" s="93"/>
      <c r="S1550" s="57" t="str">
        <f t="shared" si="24"/>
        <v/>
      </c>
      <c r="T1550" s="93">
        <v>40150</v>
      </c>
      <c r="U1550" s="57">
        <v>20.439429999999998</v>
      </c>
      <c r="V1550" s="57">
        <v>21.474999999999998</v>
      </c>
      <c r="W1550" s="57">
        <v>41.293747499999995</v>
      </c>
      <c r="X1550" s="57">
        <v>29.940000250000001</v>
      </c>
    </row>
    <row r="1551" spans="11:24" x14ac:dyDescent="0.45">
      <c r="K1551" s="93"/>
      <c r="S1551" s="57" t="str">
        <f t="shared" si="24"/>
        <v/>
      </c>
      <c r="T1551" s="93">
        <v>40151</v>
      </c>
      <c r="U1551" s="57">
        <v>20.496699749999998</v>
      </c>
      <c r="V1551" s="57">
        <v>19.671250000000001</v>
      </c>
      <c r="W1551" s="57">
        <v>38.752497499999997</v>
      </c>
      <c r="X1551" s="57">
        <v>29.112502500000002</v>
      </c>
    </row>
    <row r="1552" spans="11:24" x14ac:dyDescent="0.45">
      <c r="K1552" s="93"/>
      <c r="S1552" s="57" t="str">
        <f t="shared" si="24"/>
        <v/>
      </c>
      <c r="T1552" s="93">
        <v>40154</v>
      </c>
      <c r="U1552" s="57">
        <v>20.618789499999998</v>
      </c>
      <c r="V1552" s="57">
        <v>20.445</v>
      </c>
      <c r="W1552" s="57">
        <v>39.412499999999994</v>
      </c>
      <c r="X1552" s="57">
        <v>29.62</v>
      </c>
    </row>
    <row r="1553" spans="11:24" x14ac:dyDescent="0.45">
      <c r="K1553" s="93"/>
      <c r="S1553" s="57" t="str">
        <f t="shared" si="24"/>
        <v/>
      </c>
      <c r="T1553" s="93">
        <v>40155</v>
      </c>
      <c r="U1553" s="57">
        <v>20.052215249999996</v>
      </c>
      <c r="V1553" s="57">
        <v>19.626249999999999</v>
      </c>
      <c r="W1553" s="57">
        <v>37.433750000000003</v>
      </c>
      <c r="X1553" s="57">
        <v>27.47625</v>
      </c>
    </row>
    <row r="1554" spans="11:24" x14ac:dyDescent="0.45">
      <c r="K1554" s="93"/>
      <c r="S1554" s="57" t="str">
        <f t="shared" si="24"/>
        <v/>
      </c>
      <c r="T1554" s="93">
        <v>40156</v>
      </c>
      <c r="U1554" s="57">
        <v>21.787485</v>
      </c>
      <c r="V1554" s="57">
        <v>22.703749999999999</v>
      </c>
      <c r="W1554" s="57">
        <v>38.795625000000001</v>
      </c>
      <c r="X1554" s="57">
        <v>29.236873500000002</v>
      </c>
    </row>
    <row r="1555" spans="11:24" x14ac:dyDescent="0.45">
      <c r="K1555" s="93"/>
      <c r="S1555" s="57" t="str">
        <f t="shared" si="24"/>
        <v/>
      </c>
      <c r="T1555" s="93">
        <v>40157</v>
      </c>
      <c r="U1555" s="57">
        <v>23.32779</v>
      </c>
      <c r="V1555" s="57">
        <v>23.530625000000001</v>
      </c>
      <c r="W1555" s="57">
        <v>41.453125</v>
      </c>
      <c r="X1555" s="57">
        <v>33.486247499999998</v>
      </c>
    </row>
    <row r="1556" spans="11:24" x14ac:dyDescent="0.45">
      <c r="K1556" s="93"/>
      <c r="S1556" s="57" t="str">
        <f t="shared" si="24"/>
        <v/>
      </c>
      <c r="T1556" s="93">
        <v>40158</v>
      </c>
      <c r="U1556" s="57">
        <v>23.664222500000001</v>
      </c>
      <c r="V1556" s="57">
        <v>19.125</v>
      </c>
      <c r="W1556" s="57">
        <v>40.922499999999999</v>
      </c>
      <c r="X1556" s="57">
        <v>34.24</v>
      </c>
    </row>
    <row r="1557" spans="11:24" x14ac:dyDescent="0.45">
      <c r="K1557" s="93"/>
      <c r="S1557" s="57" t="str">
        <f t="shared" si="24"/>
        <v/>
      </c>
      <c r="T1557" s="93">
        <v>40161</v>
      </c>
      <c r="U1557" s="57">
        <v>23.213942500000002</v>
      </c>
      <c r="V1557" s="57">
        <v>16.5625</v>
      </c>
      <c r="W1557" s="57">
        <v>39.451247500000001</v>
      </c>
      <c r="X1557" s="57">
        <v>33.392502499999999</v>
      </c>
    </row>
    <row r="1558" spans="11:24" x14ac:dyDescent="0.45">
      <c r="K1558" s="93"/>
      <c r="S1558" s="57" t="str">
        <f t="shared" si="24"/>
        <v/>
      </c>
      <c r="T1558" s="93">
        <v>40162</v>
      </c>
      <c r="U1558" s="57">
        <v>23.539899999999999</v>
      </c>
      <c r="V1558" s="57">
        <v>17.762500000000003</v>
      </c>
      <c r="W1558" s="57">
        <v>40.5787525</v>
      </c>
      <c r="X1558" s="57">
        <v>33.746250000000003</v>
      </c>
    </row>
    <row r="1559" spans="11:24" x14ac:dyDescent="0.45">
      <c r="K1559" s="93"/>
      <c r="S1559" s="57" t="str">
        <f t="shared" si="24"/>
        <v/>
      </c>
      <c r="T1559" s="93">
        <v>40163</v>
      </c>
      <c r="U1559" s="57">
        <v>22.145990249999997</v>
      </c>
      <c r="V1559" s="57">
        <v>16.245000000000001</v>
      </c>
      <c r="W1559" s="57">
        <v>40.353749999999998</v>
      </c>
      <c r="X1559" s="57">
        <v>32.838751500000001</v>
      </c>
    </row>
    <row r="1560" spans="11:24" x14ac:dyDescent="0.45">
      <c r="K1560" s="93"/>
      <c r="S1560" s="57" t="str">
        <f t="shared" si="24"/>
        <v/>
      </c>
      <c r="T1560" s="93">
        <v>40164</v>
      </c>
      <c r="U1560" s="57">
        <v>24.486414</v>
      </c>
      <c r="V1560" s="57">
        <v>17.6525</v>
      </c>
      <c r="W1560" s="57">
        <v>37.732500000000002</v>
      </c>
      <c r="X1560" s="57">
        <v>32.175622749999995</v>
      </c>
    </row>
    <row r="1561" spans="11:24" x14ac:dyDescent="0.45">
      <c r="K1561" s="93"/>
      <c r="S1561" s="57" t="str">
        <f t="shared" si="24"/>
        <v/>
      </c>
      <c r="T1561" s="93">
        <v>40165</v>
      </c>
      <c r="U1561" s="57">
        <v>22.485660000000003</v>
      </c>
      <c r="V1561" s="57">
        <v>16.467500000000001</v>
      </c>
      <c r="W1561" s="57">
        <v>38.855000000000004</v>
      </c>
      <c r="X1561" s="57">
        <v>34.64875</v>
      </c>
    </row>
    <row r="1562" spans="11:24" x14ac:dyDescent="0.45">
      <c r="K1562" s="93"/>
      <c r="S1562" s="57" t="str">
        <f t="shared" si="24"/>
        <v/>
      </c>
      <c r="T1562" s="93">
        <v>40168</v>
      </c>
      <c r="U1562" s="57">
        <v>22.384482500000001</v>
      </c>
      <c r="V1562" s="57">
        <v>18.375</v>
      </c>
      <c r="W1562" s="57">
        <v>41.318749999999994</v>
      </c>
      <c r="X1562" s="57">
        <v>37.926249999999996</v>
      </c>
    </row>
    <row r="1563" spans="11:24" x14ac:dyDescent="0.45">
      <c r="K1563" s="93"/>
      <c r="S1563" s="57" t="str">
        <f t="shared" si="24"/>
        <v/>
      </c>
      <c r="T1563" s="93">
        <v>40169</v>
      </c>
      <c r="U1563" s="57">
        <v>23.649472500000002</v>
      </c>
      <c r="V1563" s="57">
        <v>15.175000000000001</v>
      </c>
      <c r="W1563" s="57">
        <v>39.756250000000001</v>
      </c>
      <c r="X1563" s="57">
        <v>36.078747499999999</v>
      </c>
    </row>
    <row r="1564" spans="11:24" x14ac:dyDescent="0.45">
      <c r="K1564" s="93"/>
      <c r="S1564" s="57" t="str">
        <f t="shared" si="24"/>
        <v/>
      </c>
      <c r="T1564" s="93">
        <v>40170</v>
      </c>
      <c r="U1564" s="57">
        <v>24.781377499999998</v>
      </c>
      <c r="V1564" s="57">
        <v>23.020000000000003</v>
      </c>
      <c r="W1564" s="57">
        <v>41.578333333333333</v>
      </c>
      <c r="X1564" s="57">
        <v>20.565000333333334</v>
      </c>
    </row>
    <row r="1565" spans="11:24" x14ac:dyDescent="0.45">
      <c r="K1565" s="93"/>
      <c r="S1565" s="57" t="str">
        <f t="shared" si="24"/>
        <v/>
      </c>
      <c r="T1565" s="93">
        <v>40171</v>
      </c>
      <c r="U1565" s="57">
        <v>25.451017499999999</v>
      </c>
      <c r="V1565" s="57">
        <v>23.388125000000002</v>
      </c>
      <c r="W1565" s="57">
        <v>40.93333333333333</v>
      </c>
      <c r="X1565" s="57">
        <v>19.954666666666665</v>
      </c>
    </row>
    <row r="1566" spans="11:24" x14ac:dyDescent="0.45">
      <c r="K1566" s="93"/>
      <c r="S1566" s="57" t="str">
        <f t="shared" si="24"/>
        <v/>
      </c>
      <c r="T1566" s="93">
        <v>40172</v>
      </c>
      <c r="U1566" s="57">
        <v>23.931912499999999</v>
      </c>
      <c r="V1566" s="57">
        <v>21.622500000000002</v>
      </c>
      <c r="W1566" s="57">
        <v>42.240003333333334</v>
      </c>
      <c r="X1566" s="57">
        <v>21.298331999999998</v>
      </c>
    </row>
    <row r="1567" spans="11:24" x14ac:dyDescent="0.45">
      <c r="K1567" s="93"/>
      <c r="S1567" s="57" t="str">
        <f t="shared" si="24"/>
        <v/>
      </c>
      <c r="T1567" s="93">
        <v>40175</v>
      </c>
      <c r="U1567" s="57">
        <v>19.762125000000001</v>
      </c>
      <c r="V1567" s="57">
        <v>21.457500000000003</v>
      </c>
      <c r="W1567" s="57">
        <v>36.189997499999997</v>
      </c>
      <c r="X1567" s="57">
        <v>28.137501999999998</v>
      </c>
    </row>
    <row r="1568" spans="11:24" x14ac:dyDescent="0.45">
      <c r="K1568" s="93"/>
      <c r="S1568" s="57" t="str">
        <f t="shared" si="24"/>
        <v/>
      </c>
      <c r="T1568" s="93">
        <v>40176</v>
      </c>
      <c r="U1568" s="57">
        <v>25.953655000000001</v>
      </c>
      <c r="V1568" s="57">
        <v>18.672499999999999</v>
      </c>
      <c r="W1568" s="57">
        <v>34.553750000000001</v>
      </c>
      <c r="X1568" s="57">
        <v>27.925001250000001</v>
      </c>
    </row>
    <row r="1569" spans="11:24" x14ac:dyDescent="0.45">
      <c r="K1569" s="93"/>
      <c r="S1569" s="57" t="str">
        <f t="shared" si="24"/>
        <v/>
      </c>
      <c r="T1569" s="93">
        <v>40177</v>
      </c>
      <c r="U1569" s="57">
        <v>24.249589749999998</v>
      </c>
      <c r="V1569" s="57">
        <v>16.133749999999999</v>
      </c>
      <c r="W1569" s="57">
        <v>34.753752499999997</v>
      </c>
      <c r="X1569" s="57">
        <v>30.242498999999995</v>
      </c>
    </row>
    <row r="1570" spans="11:24" x14ac:dyDescent="0.45">
      <c r="K1570" s="93"/>
      <c r="S1570" s="57" t="str">
        <f t="shared" si="24"/>
        <v/>
      </c>
      <c r="T1570" s="93">
        <v>40178</v>
      </c>
      <c r="U1570" s="57">
        <v>22.514999</v>
      </c>
      <c r="V1570" s="57">
        <v>19.97</v>
      </c>
      <c r="W1570" s="57">
        <v>26.370004999999999</v>
      </c>
      <c r="X1570" s="57">
        <v>4.8450009999999999</v>
      </c>
    </row>
    <row r="1571" spans="11:24" x14ac:dyDescent="0.45">
      <c r="K1571" s="93"/>
      <c r="S1571" s="57" t="str">
        <f t="shared" si="24"/>
        <v>10</v>
      </c>
      <c r="T1571" s="93">
        <v>40179</v>
      </c>
      <c r="U1571" s="57">
        <v>23.951529749999999</v>
      </c>
      <c r="V1571" s="57">
        <v>15.30125</v>
      </c>
      <c r="W1571" s="57">
        <v>31.272500000000001</v>
      </c>
      <c r="X1571" s="57">
        <v>25.37875</v>
      </c>
    </row>
    <row r="1572" spans="11:24" x14ac:dyDescent="0.45">
      <c r="K1572" s="93"/>
      <c r="S1572" s="57" t="str">
        <f t="shared" si="24"/>
        <v>10</v>
      </c>
      <c r="T1572" s="93">
        <v>40182</v>
      </c>
      <c r="U1572" s="57">
        <v>23.31044825</v>
      </c>
      <c r="V1572" s="57">
        <v>17.161250000000003</v>
      </c>
      <c r="W1572" s="57">
        <v>33.478749999999998</v>
      </c>
      <c r="X1572" s="57">
        <v>25.73750025</v>
      </c>
    </row>
    <row r="1573" spans="11:24" x14ac:dyDescent="0.45">
      <c r="K1573" s="93"/>
      <c r="S1573" s="57" t="str">
        <f t="shared" si="24"/>
        <v/>
      </c>
      <c r="T1573" s="93">
        <v>40183</v>
      </c>
      <c r="U1573" s="57">
        <v>23.681221000000001</v>
      </c>
      <c r="V1573" s="57">
        <v>15.61375</v>
      </c>
      <c r="W1573" s="57">
        <v>34.346250000000005</v>
      </c>
      <c r="X1573" s="57">
        <v>26.923749999999998</v>
      </c>
    </row>
    <row r="1574" spans="11:24" x14ac:dyDescent="0.45">
      <c r="K1574" s="93"/>
      <c r="S1574" s="57" t="str">
        <f t="shared" si="24"/>
        <v/>
      </c>
      <c r="T1574" s="93">
        <v>40184</v>
      </c>
      <c r="U1574" s="57">
        <v>24.125119750000003</v>
      </c>
      <c r="V1574" s="57">
        <v>14.42375</v>
      </c>
      <c r="W1574" s="57">
        <v>34.74</v>
      </c>
      <c r="X1574" s="57">
        <v>32.999997499999999</v>
      </c>
    </row>
    <row r="1575" spans="11:24" x14ac:dyDescent="0.45">
      <c r="K1575" s="93"/>
      <c r="S1575" s="57" t="str">
        <f t="shared" si="24"/>
        <v/>
      </c>
      <c r="T1575" s="93">
        <v>40185</v>
      </c>
      <c r="U1575" s="57">
        <v>23.305425999999997</v>
      </c>
      <c r="V1575" s="57">
        <v>13.625</v>
      </c>
      <c r="W1575" s="57">
        <v>34.568752500000002</v>
      </c>
      <c r="X1575" s="57">
        <v>33.922499999999999</v>
      </c>
    </row>
    <row r="1576" spans="11:24" x14ac:dyDescent="0.45">
      <c r="K1576" s="93"/>
      <c r="S1576" s="57" t="str">
        <f t="shared" si="24"/>
        <v/>
      </c>
      <c r="T1576" s="93">
        <v>40186</v>
      </c>
      <c r="U1576" s="57">
        <v>25.264900000000001</v>
      </c>
      <c r="V1576" s="57">
        <v>14</v>
      </c>
      <c r="W1576" s="57">
        <v>35.971249999999998</v>
      </c>
      <c r="X1576" s="57">
        <v>34.318750000000001</v>
      </c>
    </row>
    <row r="1577" spans="11:24" x14ac:dyDescent="0.45">
      <c r="K1577" s="93"/>
      <c r="S1577" s="57" t="str">
        <f t="shared" si="24"/>
        <v/>
      </c>
      <c r="T1577" s="93">
        <v>40189</v>
      </c>
      <c r="U1577" s="57">
        <v>22.928646499999999</v>
      </c>
      <c r="V1577" s="57">
        <v>11.6225</v>
      </c>
      <c r="W1577" s="57">
        <v>37.100002500000002</v>
      </c>
      <c r="X1577" s="57">
        <v>40.588750000000005</v>
      </c>
    </row>
    <row r="1578" spans="11:24" x14ac:dyDescent="0.45">
      <c r="K1578" s="93"/>
      <c r="S1578" s="57" t="str">
        <f t="shared" si="24"/>
        <v/>
      </c>
      <c r="T1578" s="93">
        <v>40190</v>
      </c>
      <c r="U1578" s="57">
        <v>22.346889500000003</v>
      </c>
      <c r="V1578" s="57">
        <v>13.818750000000001</v>
      </c>
      <c r="W1578" s="57">
        <v>35.952500000000001</v>
      </c>
      <c r="X1578" s="57">
        <v>40.482502499999995</v>
      </c>
    </row>
    <row r="1579" spans="11:24" x14ac:dyDescent="0.45">
      <c r="K1579" s="93"/>
      <c r="S1579" s="57" t="str">
        <f t="shared" si="24"/>
        <v/>
      </c>
      <c r="T1579" s="93">
        <v>40191</v>
      </c>
      <c r="U1579" s="57">
        <v>21.395077499999999</v>
      </c>
      <c r="V1579" s="57">
        <v>13.626249999999999</v>
      </c>
      <c r="W1579" s="57">
        <v>34.678750000000001</v>
      </c>
      <c r="X1579" s="57">
        <v>39.723747500000002</v>
      </c>
    </row>
    <row r="1580" spans="11:24" x14ac:dyDescent="0.45">
      <c r="K1580" s="93"/>
      <c r="S1580" s="57" t="str">
        <f t="shared" si="24"/>
        <v/>
      </c>
      <c r="T1580" s="93">
        <v>40192</v>
      </c>
      <c r="U1580" s="57">
        <v>22.355442500000002</v>
      </c>
      <c r="V1580" s="57">
        <v>14.393750000000001</v>
      </c>
      <c r="W1580" s="57">
        <v>37.608752500000001</v>
      </c>
      <c r="X1580" s="57">
        <v>42.597499999999997</v>
      </c>
    </row>
    <row r="1581" spans="11:24" x14ac:dyDescent="0.45">
      <c r="K1581" s="93"/>
      <c r="S1581" s="57" t="str">
        <f t="shared" si="24"/>
        <v/>
      </c>
      <c r="T1581" s="93">
        <v>40193</v>
      </c>
      <c r="U1581" s="57">
        <v>22.066132500000002</v>
      </c>
      <c r="V1581" s="57">
        <v>14.197500000000002</v>
      </c>
      <c r="W1581" s="57">
        <v>45.798747499999998</v>
      </c>
      <c r="X1581" s="57">
        <v>47.2425</v>
      </c>
    </row>
    <row r="1582" spans="11:24" x14ac:dyDescent="0.45">
      <c r="K1582" s="93"/>
      <c r="S1582" s="57" t="str">
        <f t="shared" si="24"/>
        <v/>
      </c>
      <c r="T1582" s="93">
        <v>40196</v>
      </c>
      <c r="U1582" s="57">
        <v>20.445798249999999</v>
      </c>
      <c r="V1582" s="57">
        <v>12.164999999999999</v>
      </c>
      <c r="W1582" s="57">
        <v>34.378750000000004</v>
      </c>
      <c r="X1582" s="57">
        <v>41.091247499999994</v>
      </c>
    </row>
    <row r="1583" spans="11:24" x14ac:dyDescent="0.45">
      <c r="K1583" s="93"/>
      <c r="S1583" s="57" t="str">
        <f t="shared" si="24"/>
        <v/>
      </c>
      <c r="T1583" s="93">
        <v>40197</v>
      </c>
      <c r="U1583" s="57">
        <v>19.633454999999998</v>
      </c>
      <c r="V1583" s="57">
        <v>11.44875</v>
      </c>
      <c r="W1583" s="57">
        <v>34.524999999999999</v>
      </c>
      <c r="X1583" s="57">
        <v>39.510002499999999</v>
      </c>
    </row>
    <row r="1584" spans="11:24" x14ac:dyDescent="0.45">
      <c r="K1584" s="93"/>
      <c r="S1584" s="57" t="str">
        <f t="shared" si="24"/>
        <v/>
      </c>
      <c r="T1584" s="93">
        <v>40198</v>
      </c>
      <c r="U1584" s="57">
        <v>20.242426000000002</v>
      </c>
      <c r="V1584" s="57">
        <v>13.372499999999999</v>
      </c>
      <c r="W1584" s="57">
        <v>36.7337475</v>
      </c>
      <c r="X1584" s="57">
        <v>40.363752499999997</v>
      </c>
    </row>
    <row r="1585" spans="11:24" x14ac:dyDescent="0.45">
      <c r="K1585" s="93"/>
      <c r="S1585" s="57" t="str">
        <f t="shared" si="24"/>
        <v/>
      </c>
      <c r="T1585" s="93">
        <v>40199</v>
      </c>
      <c r="U1585" s="57">
        <v>20.617924250000002</v>
      </c>
      <c r="V1585" s="57">
        <v>14.547499999999999</v>
      </c>
      <c r="W1585" s="57">
        <v>38.493749999999999</v>
      </c>
      <c r="X1585" s="57">
        <v>40.863124999999997</v>
      </c>
    </row>
    <row r="1586" spans="11:24" x14ac:dyDescent="0.45">
      <c r="K1586" s="93"/>
      <c r="S1586" s="57" t="str">
        <f t="shared" si="24"/>
        <v/>
      </c>
      <c r="T1586" s="93">
        <v>40200</v>
      </c>
      <c r="U1586" s="57">
        <v>22.375087499999999</v>
      </c>
      <c r="V1586" s="57">
        <v>12.282500000000001</v>
      </c>
      <c r="W1586" s="57">
        <v>37.772502500000002</v>
      </c>
      <c r="X1586" s="57">
        <v>40.869997499999997</v>
      </c>
    </row>
    <row r="1587" spans="11:24" x14ac:dyDescent="0.45">
      <c r="K1587" s="93"/>
      <c r="S1587" s="57" t="str">
        <f t="shared" si="24"/>
        <v/>
      </c>
      <c r="T1587" s="93">
        <v>40203</v>
      </c>
      <c r="U1587" s="57">
        <v>21.139265000000002</v>
      </c>
      <c r="V1587" s="57">
        <v>11.315</v>
      </c>
      <c r="W1587" s="57">
        <v>37.274999999999999</v>
      </c>
      <c r="X1587" s="57">
        <v>41.613749999999996</v>
      </c>
    </row>
    <row r="1588" spans="11:24" x14ac:dyDescent="0.45">
      <c r="K1588" s="93"/>
      <c r="S1588" s="57" t="str">
        <f t="shared" si="24"/>
        <v/>
      </c>
      <c r="T1588" s="93">
        <v>40204</v>
      </c>
      <c r="U1588" s="57">
        <v>19.665679999999998</v>
      </c>
      <c r="V1588" s="57">
        <v>12.922499999999999</v>
      </c>
      <c r="W1588" s="57">
        <v>36.052500000000002</v>
      </c>
      <c r="X1588" s="57">
        <v>38.482497500000001</v>
      </c>
    </row>
    <row r="1589" spans="11:24" x14ac:dyDescent="0.45">
      <c r="K1589" s="93"/>
      <c r="S1589" s="57" t="str">
        <f t="shared" si="24"/>
        <v/>
      </c>
      <c r="T1589" s="93">
        <v>40205</v>
      </c>
      <c r="U1589" s="57">
        <v>17.535985</v>
      </c>
      <c r="V1589" s="57">
        <v>13.835000000000001</v>
      </c>
      <c r="W1589" s="57">
        <v>36.682499999999997</v>
      </c>
      <c r="X1589" s="57">
        <v>39.621247499999996</v>
      </c>
    </row>
    <row r="1590" spans="11:24" x14ac:dyDescent="0.45">
      <c r="K1590" s="93"/>
      <c r="S1590" s="57" t="str">
        <f t="shared" si="24"/>
        <v/>
      </c>
      <c r="T1590" s="93">
        <v>40206</v>
      </c>
      <c r="U1590" s="57">
        <v>21.6277525</v>
      </c>
      <c r="V1590" s="57">
        <v>15.809374999999999</v>
      </c>
      <c r="W1590" s="57">
        <v>36.028747500000001</v>
      </c>
      <c r="X1590" s="57">
        <v>37.719374999999999</v>
      </c>
    </row>
    <row r="1591" spans="11:24" x14ac:dyDescent="0.45">
      <c r="K1591" s="93"/>
      <c r="S1591" s="57" t="str">
        <f t="shared" si="24"/>
        <v/>
      </c>
      <c r="T1591" s="93">
        <v>40207</v>
      </c>
      <c r="U1591" s="57">
        <v>18.183658749999999</v>
      </c>
      <c r="V1591" s="57">
        <v>15.762499999999999</v>
      </c>
      <c r="W1591" s="57">
        <v>34.782497500000005</v>
      </c>
      <c r="X1591" s="57">
        <v>37.712499999999999</v>
      </c>
    </row>
    <row r="1592" spans="11:24" x14ac:dyDescent="0.45">
      <c r="K1592" s="93"/>
      <c r="S1592" s="57" t="str">
        <f t="shared" si="24"/>
        <v/>
      </c>
      <c r="T1592" s="93">
        <v>40210</v>
      </c>
      <c r="U1592" s="57">
        <v>16.645311499999998</v>
      </c>
      <c r="V1592" s="57">
        <v>16.422499999999999</v>
      </c>
      <c r="W1592" s="57">
        <v>38.61</v>
      </c>
      <c r="X1592" s="57">
        <v>38.518752499999998</v>
      </c>
    </row>
    <row r="1593" spans="11:24" x14ac:dyDescent="0.45">
      <c r="K1593" s="93"/>
      <c r="S1593" s="57" t="str">
        <f t="shared" si="24"/>
        <v/>
      </c>
      <c r="T1593" s="93">
        <v>40211</v>
      </c>
      <c r="U1593" s="57">
        <v>16.205714999999998</v>
      </c>
      <c r="V1593" s="57">
        <v>14.01125</v>
      </c>
      <c r="W1593" s="57">
        <v>40.3825</v>
      </c>
      <c r="X1593" s="57">
        <v>36.536250000000003</v>
      </c>
    </row>
    <row r="1594" spans="11:24" x14ac:dyDescent="0.45">
      <c r="K1594" s="93"/>
      <c r="S1594" s="57" t="str">
        <f t="shared" si="24"/>
        <v/>
      </c>
      <c r="T1594" s="93">
        <v>40212</v>
      </c>
      <c r="U1594" s="57">
        <v>15.943219249999999</v>
      </c>
      <c r="V1594" s="57">
        <v>16.193750000000001</v>
      </c>
      <c r="W1594" s="57">
        <v>43.15625</v>
      </c>
      <c r="X1594" s="57">
        <v>37.151249999999997</v>
      </c>
    </row>
    <row r="1595" spans="11:24" x14ac:dyDescent="0.45">
      <c r="K1595" s="93"/>
      <c r="S1595" s="57" t="str">
        <f t="shared" si="24"/>
        <v/>
      </c>
      <c r="T1595" s="93">
        <v>40213</v>
      </c>
      <c r="U1595" s="57">
        <v>22.291327499999998</v>
      </c>
      <c r="V1595" s="57">
        <v>18.104999999999997</v>
      </c>
      <c r="W1595" s="57">
        <v>44.806874999999998</v>
      </c>
      <c r="X1595" s="57">
        <v>34.518749999999997</v>
      </c>
    </row>
    <row r="1596" spans="11:24" x14ac:dyDescent="0.45">
      <c r="K1596" s="93"/>
      <c r="S1596" s="57" t="str">
        <f t="shared" si="24"/>
        <v/>
      </c>
      <c r="T1596" s="93">
        <v>40214</v>
      </c>
      <c r="U1596" s="57">
        <v>22.422037499999998</v>
      </c>
      <c r="V1596" s="57">
        <v>18.053750000000001</v>
      </c>
      <c r="W1596" s="57">
        <v>42.246250000000003</v>
      </c>
      <c r="X1596" s="57">
        <v>31.437497</v>
      </c>
    </row>
    <row r="1597" spans="11:24" x14ac:dyDescent="0.45">
      <c r="K1597" s="93"/>
      <c r="S1597" s="57" t="str">
        <f t="shared" si="24"/>
        <v/>
      </c>
      <c r="T1597" s="93">
        <v>40217</v>
      </c>
      <c r="U1597" s="57">
        <v>19.567189999999997</v>
      </c>
      <c r="V1597" s="57">
        <v>16.243749999999999</v>
      </c>
      <c r="W1597" s="57">
        <v>38.087500000000006</v>
      </c>
      <c r="X1597" s="57">
        <v>28.968748999999999</v>
      </c>
    </row>
    <row r="1598" spans="11:24" x14ac:dyDescent="0.45">
      <c r="K1598" s="93"/>
      <c r="S1598" s="57" t="str">
        <f t="shared" si="24"/>
        <v/>
      </c>
      <c r="T1598" s="93">
        <v>40218</v>
      </c>
      <c r="U1598" s="57">
        <v>19.204335</v>
      </c>
      <c r="V1598" s="57">
        <v>21.477499999999999</v>
      </c>
      <c r="W1598" s="57">
        <v>46.511249999999997</v>
      </c>
      <c r="X1598" s="57">
        <v>37.254999999999995</v>
      </c>
    </row>
    <row r="1599" spans="11:24" x14ac:dyDescent="0.45">
      <c r="K1599" s="93"/>
      <c r="S1599" s="57" t="str">
        <f t="shared" si="24"/>
        <v/>
      </c>
      <c r="T1599" s="93">
        <v>40219</v>
      </c>
      <c r="U1599" s="57">
        <v>21.128835000000002</v>
      </c>
      <c r="V1599" s="57">
        <v>18.465</v>
      </c>
      <c r="W1599" s="57">
        <v>41.197499999999998</v>
      </c>
      <c r="X1599" s="57">
        <v>35.647500000000001</v>
      </c>
    </row>
    <row r="1600" spans="11:24" x14ac:dyDescent="0.45">
      <c r="K1600" s="93"/>
      <c r="S1600" s="57" t="str">
        <f t="shared" si="24"/>
        <v/>
      </c>
      <c r="T1600" s="93">
        <v>40220</v>
      </c>
      <c r="U1600" s="57">
        <v>23.162207500000001</v>
      </c>
      <c r="V1600" s="57">
        <v>22.263750000000002</v>
      </c>
      <c r="W1600" s="57">
        <v>42.71875</v>
      </c>
      <c r="X1600" s="57">
        <v>37.240002500000003</v>
      </c>
    </row>
    <row r="1601" spans="11:24" x14ac:dyDescent="0.45">
      <c r="K1601" s="93"/>
      <c r="S1601" s="57" t="str">
        <f t="shared" si="24"/>
        <v/>
      </c>
      <c r="T1601" s="93">
        <v>40221</v>
      </c>
      <c r="U1601" s="57">
        <v>22.516380000000002</v>
      </c>
      <c r="V1601" s="57">
        <v>18.877499999999998</v>
      </c>
      <c r="W1601" s="57">
        <v>42.783749999999998</v>
      </c>
      <c r="X1601" s="57">
        <v>38.031247499999999</v>
      </c>
    </row>
    <row r="1602" spans="11:24" x14ac:dyDescent="0.45">
      <c r="K1602" s="93"/>
      <c r="S1602" s="57" t="str">
        <f t="shared" si="24"/>
        <v/>
      </c>
      <c r="T1602" s="93">
        <v>40224</v>
      </c>
      <c r="U1602" s="57">
        <v>18.303100000000001</v>
      </c>
      <c r="V1602" s="57">
        <v>17.208750000000002</v>
      </c>
      <c r="W1602" s="57">
        <v>44.175000000000004</v>
      </c>
      <c r="X1602" s="57">
        <v>38.896249999999995</v>
      </c>
    </row>
    <row r="1603" spans="11:24" x14ac:dyDescent="0.45">
      <c r="K1603" s="93"/>
      <c r="S1603" s="57" t="str">
        <f t="shared" si="24"/>
        <v/>
      </c>
      <c r="T1603" s="93">
        <v>40225</v>
      </c>
      <c r="U1603" s="57">
        <v>18.895294999999997</v>
      </c>
      <c r="V1603" s="57">
        <v>16.9575</v>
      </c>
      <c r="W1603" s="57">
        <v>43.081250000000004</v>
      </c>
      <c r="X1603" s="57">
        <v>39.141249999999999</v>
      </c>
    </row>
    <row r="1604" spans="11:24" x14ac:dyDescent="0.45">
      <c r="K1604" s="93"/>
      <c r="S1604" s="57" t="str">
        <f t="shared" si="24"/>
        <v/>
      </c>
      <c r="T1604" s="93">
        <v>40226</v>
      </c>
      <c r="U1604" s="57">
        <v>18.0972875</v>
      </c>
      <c r="V1604" s="57">
        <v>17.301250000000003</v>
      </c>
      <c r="W1604" s="57">
        <v>41.825000000000003</v>
      </c>
      <c r="X1604" s="57">
        <v>39.857500000000002</v>
      </c>
    </row>
    <row r="1605" spans="11:24" x14ac:dyDescent="0.45">
      <c r="K1605" s="93"/>
      <c r="S1605" s="57" t="str">
        <f t="shared" si="24"/>
        <v/>
      </c>
      <c r="T1605" s="93">
        <v>40227</v>
      </c>
      <c r="U1605" s="57">
        <v>23.855507500000002</v>
      </c>
      <c r="V1605" s="57">
        <v>22.068124999999998</v>
      </c>
      <c r="W1605" s="57">
        <v>48.262502500000004</v>
      </c>
      <c r="X1605" s="57">
        <v>44.525624999999998</v>
      </c>
    </row>
    <row r="1606" spans="11:24" x14ac:dyDescent="0.45">
      <c r="K1606" s="93"/>
      <c r="S1606" s="57" t="str">
        <f t="shared" si="24"/>
        <v/>
      </c>
      <c r="T1606" s="93">
        <v>40228</v>
      </c>
      <c r="U1606" s="57">
        <v>19.682485</v>
      </c>
      <c r="V1606" s="57">
        <v>17.46</v>
      </c>
      <c r="W1606" s="57">
        <v>43.54</v>
      </c>
      <c r="X1606" s="57">
        <v>42.44</v>
      </c>
    </row>
    <row r="1607" spans="11:24" x14ac:dyDescent="0.45">
      <c r="K1607" s="93"/>
      <c r="S1607" s="57" t="str">
        <f t="shared" ref="S1607:S1670" si="25">RIGHT((IF(AND(MONTH(T1607)=1,OR(DAY(T1607)=1,DAY(T1607)=4),ISEVEN(TEXT(T1607,"yyyy"))),TEXT(T1607,"yyyy"),"")),2)</f>
        <v/>
      </c>
      <c r="T1607" s="93">
        <v>40231</v>
      </c>
      <c r="U1607" s="57">
        <v>17.0944775</v>
      </c>
      <c r="V1607" s="57">
        <v>16.212499999999999</v>
      </c>
      <c r="W1607" s="57">
        <v>44.255000000000003</v>
      </c>
      <c r="X1607" s="57">
        <v>40.407497499999998</v>
      </c>
    </row>
    <row r="1608" spans="11:24" x14ac:dyDescent="0.45">
      <c r="K1608" s="93"/>
      <c r="S1608" s="57" t="str">
        <f t="shared" si="25"/>
        <v/>
      </c>
      <c r="T1608" s="93">
        <v>40232</v>
      </c>
      <c r="U1608" s="57">
        <v>17.755369999999999</v>
      </c>
      <c r="V1608" s="57">
        <v>17.877500000000001</v>
      </c>
      <c r="W1608" s="57">
        <v>42.373752499999995</v>
      </c>
      <c r="X1608" s="57">
        <v>38.382499999999993</v>
      </c>
    </row>
    <row r="1609" spans="11:24" x14ac:dyDescent="0.45">
      <c r="K1609" s="93"/>
      <c r="S1609" s="57" t="str">
        <f t="shared" si="25"/>
        <v/>
      </c>
      <c r="T1609" s="93">
        <v>40233</v>
      </c>
      <c r="U1609" s="57">
        <v>16.968052499999999</v>
      </c>
      <c r="V1609" s="57">
        <v>18.105</v>
      </c>
      <c r="W1609" s="57">
        <v>39.242499999999993</v>
      </c>
      <c r="X1609" s="57">
        <v>36.049997500000003</v>
      </c>
    </row>
    <row r="1610" spans="11:24" x14ac:dyDescent="0.45">
      <c r="K1610" s="93"/>
      <c r="S1610" s="57" t="str">
        <f t="shared" si="25"/>
        <v/>
      </c>
      <c r="T1610" s="93">
        <v>40234</v>
      </c>
      <c r="U1610" s="57">
        <v>18.874352500000001</v>
      </c>
      <c r="V1610" s="57">
        <v>17.133125</v>
      </c>
      <c r="W1610" s="57">
        <v>40.377499999999998</v>
      </c>
      <c r="X1610" s="57">
        <v>36.851249999999993</v>
      </c>
    </row>
    <row r="1611" spans="11:24" x14ac:dyDescent="0.45">
      <c r="K1611" s="93"/>
      <c r="S1611" s="57" t="str">
        <f t="shared" si="25"/>
        <v/>
      </c>
      <c r="T1611" s="93">
        <v>40235</v>
      </c>
      <c r="U1611" s="57">
        <v>17.884182500000001</v>
      </c>
      <c r="V1611" s="57">
        <v>16.196249999999999</v>
      </c>
      <c r="W1611" s="57">
        <v>40.283747500000004</v>
      </c>
      <c r="X1611" s="57">
        <v>36.035000500000002</v>
      </c>
    </row>
    <row r="1612" spans="11:24" x14ac:dyDescent="0.45">
      <c r="K1612" s="93"/>
      <c r="S1612" s="57" t="str">
        <f t="shared" si="25"/>
        <v/>
      </c>
      <c r="T1612" s="93">
        <v>40238</v>
      </c>
      <c r="U1612" s="57">
        <v>16.720480000000002</v>
      </c>
      <c r="V1612" s="57">
        <v>15.71125</v>
      </c>
      <c r="W1612" s="57">
        <v>38.433749999999996</v>
      </c>
      <c r="X1612" s="57">
        <v>32.587501500000002</v>
      </c>
    </row>
    <row r="1613" spans="11:24" x14ac:dyDescent="0.45">
      <c r="K1613" s="93"/>
      <c r="S1613" s="57" t="str">
        <f t="shared" si="25"/>
        <v/>
      </c>
      <c r="T1613" s="93">
        <v>40239</v>
      </c>
      <c r="U1613" s="57">
        <v>16.191377500000002</v>
      </c>
      <c r="V1613" s="57">
        <v>15.646250000000002</v>
      </c>
      <c r="W1613" s="57">
        <v>36.155000000000001</v>
      </c>
      <c r="X1613" s="57">
        <v>28.982502124999996</v>
      </c>
    </row>
    <row r="1614" spans="11:24" x14ac:dyDescent="0.45">
      <c r="K1614" s="93"/>
      <c r="S1614" s="57" t="str">
        <f t="shared" si="25"/>
        <v/>
      </c>
      <c r="T1614" s="93">
        <v>40240</v>
      </c>
      <c r="U1614" s="57">
        <v>15.534165</v>
      </c>
      <c r="V1614" s="57">
        <v>16.986250000000002</v>
      </c>
      <c r="W1614" s="57">
        <v>35.526249999999997</v>
      </c>
      <c r="X1614" s="57">
        <v>28.638747975000001</v>
      </c>
    </row>
    <row r="1615" spans="11:24" x14ac:dyDescent="0.45">
      <c r="K1615" s="93"/>
      <c r="S1615" s="57" t="str">
        <f t="shared" si="25"/>
        <v/>
      </c>
      <c r="T1615" s="93">
        <v>40241</v>
      </c>
      <c r="U1615" s="57">
        <v>16.707637500000001</v>
      </c>
      <c r="V1615" s="57">
        <v>16.6325</v>
      </c>
      <c r="W1615" s="57">
        <v>37.020000000000003</v>
      </c>
      <c r="X1615" s="57">
        <v>31.167500750000002</v>
      </c>
    </row>
    <row r="1616" spans="11:24" x14ac:dyDescent="0.45">
      <c r="K1616" s="93"/>
      <c r="S1616" s="57" t="str">
        <f t="shared" si="25"/>
        <v/>
      </c>
      <c r="T1616" s="93">
        <v>40242</v>
      </c>
      <c r="U1616" s="57">
        <v>16.959027499999998</v>
      </c>
      <c r="V1616" s="57">
        <v>15.868749999999999</v>
      </c>
      <c r="W1616" s="57">
        <v>38.163747999999998</v>
      </c>
      <c r="X1616" s="57">
        <v>32.668751999999998</v>
      </c>
    </row>
    <row r="1617" spans="11:24" x14ac:dyDescent="0.45">
      <c r="K1617" s="93"/>
      <c r="S1617" s="57" t="str">
        <f t="shared" si="25"/>
        <v/>
      </c>
      <c r="T1617" s="93">
        <v>40245</v>
      </c>
      <c r="U1617" s="57">
        <v>15.318519999999999</v>
      </c>
      <c r="V1617" s="57">
        <v>13.03875</v>
      </c>
      <c r="W1617" s="57">
        <v>37.233750749999999</v>
      </c>
      <c r="X1617" s="57">
        <v>30.904999400000001</v>
      </c>
    </row>
    <row r="1618" spans="11:24" x14ac:dyDescent="0.45">
      <c r="K1618" s="93"/>
      <c r="S1618" s="57" t="str">
        <f t="shared" si="25"/>
        <v/>
      </c>
      <c r="T1618" s="93">
        <v>40246</v>
      </c>
      <c r="U1618" s="57">
        <v>16.895779999999998</v>
      </c>
      <c r="V1618" s="57">
        <v>14.116250000000001</v>
      </c>
      <c r="W1618" s="57">
        <v>36.853749750000006</v>
      </c>
      <c r="X1618" s="57">
        <v>30.625000999999997</v>
      </c>
    </row>
    <row r="1619" spans="11:24" x14ac:dyDescent="0.45">
      <c r="K1619" s="93"/>
      <c r="S1619" s="57" t="str">
        <f t="shared" si="25"/>
        <v/>
      </c>
      <c r="T1619" s="93">
        <v>40247</v>
      </c>
      <c r="U1619" s="57">
        <v>16.645407500000001</v>
      </c>
      <c r="V1619" s="57">
        <v>14.776250000000001</v>
      </c>
      <c r="W1619" s="57">
        <v>36.463748750000001</v>
      </c>
      <c r="X1619" s="57">
        <v>32.268750250000004</v>
      </c>
    </row>
    <row r="1620" spans="11:24" x14ac:dyDescent="0.45">
      <c r="K1620" s="93"/>
      <c r="S1620" s="57" t="str">
        <f t="shared" si="25"/>
        <v/>
      </c>
      <c r="T1620" s="93">
        <v>40248</v>
      </c>
      <c r="U1620" s="57">
        <v>17.843509999999998</v>
      </c>
      <c r="V1620" s="57">
        <v>13.690000000000001</v>
      </c>
      <c r="W1620" s="57">
        <v>35.782501250000003</v>
      </c>
      <c r="X1620" s="57">
        <v>32.251249975</v>
      </c>
    </row>
    <row r="1621" spans="11:24" x14ac:dyDescent="0.45">
      <c r="K1621" s="93"/>
      <c r="S1621" s="57" t="str">
        <f t="shared" si="25"/>
        <v/>
      </c>
      <c r="T1621" s="93">
        <v>40249</v>
      </c>
      <c r="U1621" s="57">
        <v>21.365987499999999</v>
      </c>
      <c r="V1621" s="57">
        <v>13.342500000000001</v>
      </c>
      <c r="W1621" s="57">
        <v>35.011875250000003</v>
      </c>
      <c r="X1621" s="57">
        <v>29.719374999999999</v>
      </c>
    </row>
    <row r="1622" spans="11:24" x14ac:dyDescent="0.45">
      <c r="K1622" s="93"/>
      <c r="S1622" s="57" t="str">
        <f t="shared" si="25"/>
        <v/>
      </c>
      <c r="T1622" s="93">
        <v>40252</v>
      </c>
      <c r="U1622" s="57">
        <v>18.438794999999999</v>
      </c>
      <c r="V1622" s="57">
        <v>12.379375</v>
      </c>
      <c r="W1622" s="57">
        <v>35.950000000000003</v>
      </c>
      <c r="X1622" s="57">
        <v>30.836249775000002</v>
      </c>
    </row>
    <row r="1623" spans="11:24" x14ac:dyDescent="0.45">
      <c r="K1623" s="93"/>
      <c r="S1623" s="57" t="str">
        <f t="shared" si="25"/>
        <v/>
      </c>
      <c r="T1623" s="93">
        <v>40253</v>
      </c>
      <c r="U1623" s="57">
        <v>20.151890000000002</v>
      </c>
      <c r="V1623" s="57">
        <v>13.557499999999999</v>
      </c>
      <c r="W1623" s="57">
        <v>33.887500000000003</v>
      </c>
      <c r="X1623" s="57">
        <v>30.041250250000001</v>
      </c>
    </row>
    <row r="1624" spans="11:24" x14ac:dyDescent="0.45">
      <c r="K1624" s="93"/>
      <c r="S1624" s="57" t="str">
        <f t="shared" si="25"/>
        <v/>
      </c>
      <c r="T1624" s="93">
        <v>40254</v>
      </c>
      <c r="U1624" s="57">
        <v>22.807370000000002</v>
      </c>
      <c r="V1624" s="57">
        <v>18.158749999999998</v>
      </c>
      <c r="W1624" s="57">
        <v>32.871875499999994</v>
      </c>
      <c r="X1624" s="57">
        <v>28.085622274999999</v>
      </c>
    </row>
    <row r="1625" spans="11:24" x14ac:dyDescent="0.45">
      <c r="K1625" s="93"/>
      <c r="S1625" s="57" t="str">
        <f t="shared" si="25"/>
        <v/>
      </c>
      <c r="T1625" s="93">
        <v>40255</v>
      </c>
      <c r="U1625" s="57">
        <v>23.582835000000003</v>
      </c>
      <c r="V1625" s="57">
        <v>18.716249999999999</v>
      </c>
      <c r="W1625" s="57">
        <v>33.868749999999999</v>
      </c>
      <c r="X1625" s="57">
        <v>28.714997250000003</v>
      </c>
    </row>
    <row r="1626" spans="11:24" x14ac:dyDescent="0.45">
      <c r="K1626" s="93"/>
      <c r="S1626" s="57" t="str">
        <f t="shared" si="25"/>
        <v/>
      </c>
      <c r="T1626" s="93">
        <v>40256</v>
      </c>
      <c r="U1626" s="57">
        <v>22.975277500000004</v>
      </c>
      <c r="V1626" s="57">
        <v>16.027999999999999</v>
      </c>
      <c r="W1626" s="57">
        <v>32.38624875</v>
      </c>
      <c r="X1626" s="57">
        <v>27.329998424999999</v>
      </c>
    </row>
    <row r="1627" spans="11:24" x14ac:dyDescent="0.45">
      <c r="K1627" s="93"/>
      <c r="S1627" s="57" t="str">
        <f t="shared" si="25"/>
        <v/>
      </c>
      <c r="T1627" s="93">
        <v>40259</v>
      </c>
      <c r="U1627" s="57">
        <v>22.7219525</v>
      </c>
      <c r="V1627" s="57">
        <v>14.736249999999998</v>
      </c>
      <c r="W1627" s="57">
        <v>28.021247249999998</v>
      </c>
      <c r="X1627" s="57">
        <v>21.953127500000001</v>
      </c>
    </row>
    <row r="1628" spans="11:24" x14ac:dyDescent="0.45">
      <c r="K1628" s="93"/>
      <c r="S1628" s="57" t="str">
        <f t="shared" si="25"/>
        <v/>
      </c>
      <c r="T1628" s="93">
        <v>40260</v>
      </c>
      <c r="U1628" s="57">
        <v>23.481375</v>
      </c>
      <c r="V1628" s="57">
        <v>15.578749999999999</v>
      </c>
      <c r="W1628" s="57">
        <v>20.125624000000002</v>
      </c>
      <c r="X1628" s="57">
        <v>15.0675025</v>
      </c>
    </row>
    <row r="1629" spans="11:24" x14ac:dyDescent="0.45">
      <c r="K1629" s="93"/>
      <c r="S1629" s="57" t="str">
        <f t="shared" si="25"/>
        <v/>
      </c>
      <c r="T1629" s="93">
        <v>40261</v>
      </c>
      <c r="U1629" s="57">
        <v>21.731277500000001</v>
      </c>
      <c r="V1629" s="57">
        <v>14.759999999999998</v>
      </c>
      <c r="W1629" s="57">
        <v>23.857499000000001</v>
      </c>
      <c r="X1629" s="57">
        <v>19.833123499999999</v>
      </c>
    </row>
    <row r="1630" spans="11:24" x14ac:dyDescent="0.45">
      <c r="K1630" s="93"/>
      <c r="S1630" s="57" t="str">
        <f t="shared" si="25"/>
        <v/>
      </c>
      <c r="T1630" s="93">
        <v>40262</v>
      </c>
      <c r="U1630" s="57">
        <v>20.326084999999999</v>
      </c>
      <c r="V1630" s="57">
        <v>14.94</v>
      </c>
      <c r="W1630" s="57">
        <v>27.23750025</v>
      </c>
      <c r="X1630" s="57">
        <v>21.694374500000002</v>
      </c>
    </row>
    <row r="1631" spans="11:24" x14ac:dyDescent="0.45">
      <c r="K1631" s="93"/>
      <c r="S1631" s="57" t="str">
        <f t="shared" si="25"/>
        <v/>
      </c>
      <c r="T1631" s="93">
        <v>40263</v>
      </c>
      <c r="U1631" s="57">
        <v>20.861117499999999</v>
      </c>
      <c r="V1631" s="57">
        <v>15.664375</v>
      </c>
      <c r="W1631" s="57">
        <v>26.137502999999999</v>
      </c>
      <c r="X1631" s="57">
        <v>21.370001999999999</v>
      </c>
    </row>
    <row r="1632" spans="11:24" x14ac:dyDescent="0.45">
      <c r="K1632" s="93"/>
      <c r="S1632" s="57" t="str">
        <f t="shared" si="25"/>
        <v/>
      </c>
      <c r="T1632" s="93">
        <v>40266</v>
      </c>
      <c r="U1632" s="57">
        <v>18.710962500000001</v>
      </c>
      <c r="V1632" s="57">
        <v>15.213749999999999</v>
      </c>
      <c r="W1632" s="57">
        <v>29.466248749999998</v>
      </c>
      <c r="X1632" s="57">
        <v>24.144999250000005</v>
      </c>
    </row>
    <row r="1633" spans="11:24" x14ac:dyDescent="0.45">
      <c r="K1633" s="93"/>
      <c r="S1633" s="57" t="str">
        <f t="shared" si="25"/>
        <v/>
      </c>
      <c r="T1633" s="93">
        <v>40267</v>
      </c>
      <c r="U1633" s="57">
        <v>19.0751025</v>
      </c>
      <c r="V1633" s="57">
        <v>15.03875</v>
      </c>
      <c r="W1633" s="57">
        <v>34.378747499999996</v>
      </c>
      <c r="X1633" s="57">
        <v>26.212501500000002</v>
      </c>
    </row>
    <row r="1634" spans="11:24" x14ac:dyDescent="0.45">
      <c r="K1634" s="93"/>
      <c r="S1634" s="57" t="str">
        <f t="shared" si="25"/>
        <v/>
      </c>
      <c r="T1634" s="93">
        <v>40268</v>
      </c>
      <c r="U1634" s="57">
        <v>19.811419999999998</v>
      </c>
      <c r="V1634" s="57">
        <v>16.172499999999999</v>
      </c>
      <c r="W1634" s="57">
        <v>29.869996666666669</v>
      </c>
      <c r="X1634" s="57">
        <v>16.919999000000001</v>
      </c>
    </row>
    <row r="1635" spans="11:24" x14ac:dyDescent="0.45">
      <c r="K1635" s="93"/>
      <c r="S1635" s="57" t="str">
        <f t="shared" si="25"/>
        <v/>
      </c>
      <c r="T1635" s="93">
        <v>40269</v>
      </c>
      <c r="U1635" s="57">
        <v>18.5496075</v>
      </c>
      <c r="V1635" s="57">
        <v>15.245000000000001</v>
      </c>
      <c r="W1635" s="57">
        <v>30.245833333333334</v>
      </c>
      <c r="X1635" s="57">
        <v>17.797503000000003</v>
      </c>
    </row>
    <row r="1636" spans="11:24" x14ac:dyDescent="0.45">
      <c r="K1636" s="93"/>
      <c r="S1636" s="57" t="str">
        <f t="shared" si="25"/>
        <v/>
      </c>
      <c r="T1636" s="93">
        <v>40270</v>
      </c>
      <c r="U1636" s="57">
        <v>18.084454999999998</v>
      </c>
      <c r="V1636" s="57">
        <v>16.1525</v>
      </c>
      <c r="W1636" s="57">
        <v>26.958755</v>
      </c>
      <c r="X1636" s="57">
        <v>21.393743499999999</v>
      </c>
    </row>
    <row r="1637" spans="11:24" x14ac:dyDescent="0.45">
      <c r="K1637" s="93"/>
      <c r="S1637" s="57" t="str">
        <f t="shared" si="25"/>
        <v/>
      </c>
      <c r="T1637" s="93">
        <v>40273</v>
      </c>
      <c r="U1637" s="57">
        <v>19.2412925</v>
      </c>
      <c r="V1637" s="57">
        <v>11.59</v>
      </c>
      <c r="W1637" s="57">
        <v>28.558747500000003</v>
      </c>
      <c r="X1637" s="57">
        <v>24.357498499999998</v>
      </c>
    </row>
    <row r="1638" spans="11:24" x14ac:dyDescent="0.45">
      <c r="K1638" s="93"/>
      <c r="S1638" s="57" t="str">
        <f t="shared" si="25"/>
        <v/>
      </c>
      <c r="T1638" s="93">
        <v>40274</v>
      </c>
      <c r="U1638" s="57">
        <v>20.103940000000001</v>
      </c>
      <c r="V1638" s="57">
        <v>15.719999999999999</v>
      </c>
      <c r="W1638" s="57">
        <v>29.136250500000003</v>
      </c>
      <c r="X1638" s="57">
        <v>24.916248749999998</v>
      </c>
    </row>
    <row r="1639" spans="11:24" x14ac:dyDescent="0.45">
      <c r="K1639" s="93"/>
      <c r="S1639" s="57" t="str">
        <f t="shared" si="25"/>
        <v/>
      </c>
      <c r="T1639" s="93">
        <v>40275</v>
      </c>
      <c r="U1639" s="57">
        <v>19.916784999999997</v>
      </c>
      <c r="V1639" s="57">
        <v>9.7281250000000004</v>
      </c>
      <c r="W1639" s="57">
        <v>29.286876250000002</v>
      </c>
      <c r="X1639" s="57">
        <v>25.758749999999999</v>
      </c>
    </row>
    <row r="1640" spans="11:24" x14ac:dyDescent="0.45">
      <c r="K1640" s="93"/>
      <c r="S1640" s="57" t="str">
        <f t="shared" si="25"/>
        <v/>
      </c>
      <c r="T1640" s="93">
        <v>40276</v>
      </c>
      <c r="U1640" s="57">
        <v>22.814045</v>
      </c>
      <c r="V1640" s="57">
        <v>12.772500000000001</v>
      </c>
      <c r="W1640" s="57">
        <v>30.991250000000001</v>
      </c>
      <c r="X1640" s="57">
        <v>28.301249425000002</v>
      </c>
    </row>
    <row r="1641" spans="11:24" x14ac:dyDescent="0.45">
      <c r="K1641" s="93"/>
      <c r="S1641" s="57" t="str">
        <f t="shared" si="25"/>
        <v/>
      </c>
      <c r="T1641" s="93">
        <v>40277</v>
      </c>
      <c r="U1641" s="57">
        <v>18.86115375</v>
      </c>
      <c r="V1641" s="57">
        <v>11.4125</v>
      </c>
      <c r="W1641" s="57">
        <v>30.521875000000001</v>
      </c>
      <c r="X1641" s="57">
        <v>26.010001500000001</v>
      </c>
    </row>
    <row r="1642" spans="11:24" x14ac:dyDescent="0.45">
      <c r="K1642" s="93"/>
      <c r="S1642" s="57" t="str">
        <f t="shared" si="25"/>
        <v/>
      </c>
      <c r="T1642" s="93">
        <v>40280</v>
      </c>
      <c r="U1642" s="57">
        <v>17.687565499999998</v>
      </c>
      <c r="V1642" s="57">
        <v>12.9275</v>
      </c>
      <c r="W1642" s="57">
        <v>29.352499999999999</v>
      </c>
      <c r="X1642" s="57">
        <v>24.645001499999999</v>
      </c>
    </row>
    <row r="1643" spans="11:24" x14ac:dyDescent="0.45">
      <c r="K1643" s="93"/>
      <c r="S1643" s="57" t="str">
        <f t="shared" si="25"/>
        <v/>
      </c>
      <c r="T1643" s="93">
        <v>40281</v>
      </c>
      <c r="U1643" s="57">
        <v>19.608994750000001</v>
      </c>
      <c r="V1643" s="57">
        <v>14.061249999999999</v>
      </c>
      <c r="W1643" s="57">
        <v>30.641249999999999</v>
      </c>
      <c r="X1643" s="57">
        <v>27.132498299999998</v>
      </c>
    </row>
    <row r="1644" spans="11:24" x14ac:dyDescent="0.45">
      <c r="K1644" s="93"/>
      <c r="S1644" s="57" t="str">
        <f t="shared" si="25"/>
        <v/>
      </c>
      <c r="T1644" s="93">
        <v>40282</v>
      </c>
      <c r="U1644" s="57">
        <v>17.79857925</v>
      </c>
      <c r="V1644" s="57">
        <v>13.581250000000001</v>
      </c>
      <c r="W1644" s="57">
        <v>33.108750000000001</v>
      </c>
      <c r="X1644" s="57">
        <v>26.755001499999995</v>
      </c>
    </row>
    <row r="1645" spans="11:24" x14ac:dyDescent="0.45">
      <c r="K1645" s="93"/>
      <c r="S1645" s="57" t="str">
        <f t="shared" si="25"/>
        <v/>
      </c>
      <c r="T1645" s="93">
        <v>40283</v>
      </c>
      <c r="U1645" s="57">
        <v>16.051136499999998</v>
      </c>
      <c r="V1645" s="57">
        <v>13.11125</v>
      </c>
      <c r="W1645" s="57">
        <v>34.569375000000001</v>
      </c>
      <c r="X1645" s="57">
        <v>28.993124799999997</v>
      </c>
    </row>
    <row r="1646" spans="11:24" x14ac:dyDescent="0.45">
      <c r="K1646" s="93"/>
      <c r="S1646" s="57" t="str">
        <f t="shared" si="25"/>
        <v/>
      </c>
      <c r="T1646" s="93">
        <v>40284</v>
      </c>
      <c r="U1646" s="57">
        <v>14.243360249999999</v>
      </c>
      <c r="V1646" s="57">
        <v>11.016249999999999</v>
      </c>
      <c r="W1646" s="57">
        <v>30.673750000000002</v>
      </c>
      <c r="X1646" s="57">
        <v>25.999375499999999</v>
      </c>
    </row>
    <row r="1647" spans="11:24" x14ac:dyDescent="0.45">
      <c r="K1647" s="93"/>
      <c r="S1647" s="57" t="str">
        <f t="shared" si="25"/>
        <v/>
      </c>
      <c r="T1647" s="93">
        <v>40287</v>
      </c>
      <c r="U1647" s="57">
        <v>11.4204045</v>
      </c>
      <c r="V1647" s="57">
        <v>9.09</v>
      </c>
      <c r="W1647" s="57">
        <v>25.372500500000001</v>
      </c>
      <c r="X1647" s="57">
        <v>22.895002249999997</v>
      </c>
    </row>
    <row r="1648" spans="11:24" x14ac:dyDescent="0.45">
      <c r="K1648" s="93"/>
      <c r="S1648" s="57" t="str">
        <f t="shared" si="25"/>
        <v/>
      </c>
      <c r="T1648" s="93">
        <v>40288</v>
      </c>
      <c r="U1648" s="57">
        <v>14.5398</v>
      </c>
      <c r="V1648" s="57">
        <v>11.114999999999998</v>
      </c>
      <c r="W1648" s="57">
        <v>24.676875249999998</v>
      </c>
      <c r="X1648" s="57">
        <v>23.583126249999999</v>
      </c>
    </row>
    <row r="1649" spans="11:24" x14ac:dyDescent="0.45">
      <c r="K1649" s="93"/>
      <c r="S1649" s="57" t="str">
        <f t="shared" si="25"/>
        <v/>
      </c>
      <c r="T1649" s="93">
        <v>40289</v>
      </c>
      <c r="U1649" s="57">
        <v>13.0318465</v>
      </c>
      <c r="V1649" s="57">
        <v>10.88875</v>
      </c>
      <c r="W1649" s="57">
        <v>23.183749249999998</v>
      </c>
      <c r="X1649" s="57">
        <v>21.541876500000001</v>
      </c>
    </row>
    <row r="1650" spans="11:24" x14ac:dyDescent="0.45">
      <c r="K1650" s="93"/>
      <c r="S1650" s="57" t="str">
        <f t="shared" si="25"/>
        <v/>
      </c>
      <c r="T1650" s="93">
        <v>40290</v>
      </c>
      <c r="U1650" s="57">
        <v>16.792226750000001</v>
      </c>
      <c r="V1650" s="57">
        <v>13.186875000000001</v>
      </c>
      <c r="W1650" s="57">
        <v>26.194374</v>
      </c>
      <c r="X1650" s="57">
        <v>26.089374249999999</v>
      </c>
    </row>
    <row r="1651" spans="11:24" x14ac:dyDescent="0.45">
      <c r="K1651" s="93"/>
      <c r="S1651" s="57" t="str">
        <f t="shared" si="25"/>
        <v/>
      </c>
      <c r="T1651" s="93">
        <v>40291</v>
      </c>
      <c r="U1651" s="57">
        <v>20.725805000000001</v>
      </c>
      <c r="V1651" s="57">
        <v>18.313749999999999</v>
      </c>
      <c r="W1651" s="57">
        <v>31.388627499999998</v>
      </c>
      <c r="X1651" s="57">
        <v>29.370624750000001</v>
      </c>
    </row>
    <row r="1652" spans="11:24" x14ac:dyDescent="0.45">
      <c r="K1652" s="93"/>
      <c r="S1652" s="57" t="str">
        <f t="shared" si="25"/>
        <v/>
      </c>
      <c r="T1652" s="93">
        <v>40294</v>
      </c>
      <c r="U1652" s="57">
        <v>19.008551000000001</v>
      </c>
      <c r="V1652" s="57">
        <v>17.361249999999998</v>
      </c>
      <c r="W1652" s="57">
        <v>32.736252499999999</v>
      </c>
      <c r="X1652" s="57">
        <v>28.809998</v>
      </c>
    </row>
    <row r="1653" spans="11:24" x14ac:dyDescent="0.45">
      <c r="K1653" s="93"/>
      <c r="S1653" s="57" t="str">
        <f t="shared" si="25"/>
        <v/>
      </c>
      <c r="T1653" s="93">
        <v>40295</v>
      </c>
      <c r="U1653" s="57">
        <v>17.198554000000001</v>
      </c>
      <c r="V1653" s="57">
        <v>13.27375</v>
      </c>
      <c r="W1653" s="57">
        <v>23.5149975</v>
      </c>
      <c r="X1653" s="57">
        <v>20.399999999999999</v>
      </c>
    </row>
    <row r="1654" spans="11:24" x14ac:dyDescent="0.45">
      <c r="K1654" s="93"/>
      <c r="S1654" s="57" t="str">
        <f t="shared" si="25"/>
        <v/>
      </c>
      <c r="T1654" s="93">
        <v>40296</v>
      </c>
      <c r="U1654" s="57">
        <v>14.555768</v>
      </c>
      <c r="V1654" s="57">
        <v>13.647500000000001</v>
      </c>
      <c r="W1654" s="57">
        <v>22.943334333333336</v>
      </c>
      <c r="X1654" s="57">
        <v>19.693749499999999</v>
      </c>
    </row>
    <row r="1655" spans="11:24" x14ac:dyDescent="0.45">
      <c r="K1655" s="93"/>
      <c r="S1655" s="57" t="str">
        <f t="shared" si="25"/>
        <v/>
      </c>
      <c r="T1655" s="93">
        <v>40297</v>
      </c>
      <c r="U1655" s="57">
        <v>21.521365500000002</v>
      </c>
      <c r="V1655" s="57">
        <v>20.556249999999999</v>
      </c>
      <c r="W1655" s="57">
        <v>30.723627500000003</v>
      </c>
      <c r="X1655" s="57">
        <v>24.351877500000001</v>
      </c>
    </row>
    <row r="1656" spans="11:24" x14ac:dyDescent="0.45">
      <c r="K1656" s="93"/>
      <c r="S1656" s="57" t="str">
        <f t="shared" si="25"/>
        <v/>
      </c>
      <c r="T1656" s="93">
        <v>40298</v>
      </c>
      <c r="U1656" s="57">
        <v>21.734011250000002</v>
      </c>
      <c r="V1656" s="57">
        <v>22.748750000000001</v>
      </c>
      <c r="W1656" s="57">
        <v>25.28</v>
      </c>
      <c r="X1656" s="57">
        <v>7.0200005499999998</v>
      </c>
    </row>
    <row r="1657" spans="11:24" x14ac:dyDescent="0.45">
      <c r="K1657" s="93"/>
      <c r="S1657" s="57" t="str">
        <f t="shared" si="25"/>
        <v/>
      </c>
      <c r="T1657" s="93">
        <v>40301</v>
      </c>
      <c r="U1657" s="57">
        <v>25.493095000000004</v>
      </c>
      <c r="V1657" s="57">
        <v>25.963750000000001</v>
      </c>
      <c r="W1657" s="57">
        <v>31.173336666666668</v>
      </c>
      <c r="X1657" s="57">
        <v>21.313333200000002</v>
      </c>
    </row>
    <row r="1658" spans="11:24" x14ac:dyDescent="0.45">
      <c r="K1658" s="93"/>
      <c r="S1658" s="57" t="str">
        <f t="shared" si="25"/>
        <v/>
      </c>
      <c r="T1658" s="93">
        <v>40302</v>
      </c>
      <c r="U1658" s="57">
        <v>34.106077499999998</v>
      </c>
      <c r="V1658" s="57">
        <v>32.347499999999997</v>
      </c>
      <c r="W1658" s="57">
        <v>34.643336666666663</v>
      </c>
      <c r="X1658" s="57">
        <v>21.923333900000003</v>
      </c>
    </row>
    <row r="1659" spans="11:24" x14ac:dyDescent="0.45">
      <c r="K1659" s="93"/>
      <c r="S1659" s="57" t="str">
        <f t="shared" si="25"/>
        <v/>
      </c>
      <c r="T1659" s="93">
        <v>40303</v>
      </c>
      <c r="U1659" s="57">
        <v>59.710882499999997</v>
      </c>
      <c r="V1659" s="57">
        <v>41.822500000000005</v>
      </c>
      <c r="W1659" s="57">
        <v>48.458747500000001</v>
      </c>
      <c r="X1659" s="57">
        <v>33.357502500000002</v>
      </c>
    </row>
    <row r="1660" spans="11:24" x14ac:dyDescent="0.45">
      <c r="K1660" s="93"/>
      <c r="S1660" s="57" t="str">
        <f t="shared" si="25"/>
        <v/>
      </c>
      <c r="T1660" s="93">
        <v>40304</v>
      </c>
      <c r="U1660" s="57">
        <v>54.869030000000002</v>
      </c>
      <c r="V1660" s="57">
        <v>44.371875000000003</v>
      </c>
      <c r="W1660" s="57">
        <v>46.372375000000005</v>
      </c>
      <c r="X1660" s="57">
        <v>36.693122500000001</v>
      </c>
    </row>
    <row r="1661" spans="11:24" x14ac:dyDescent="0.45">
      <c r="K1661" s="93"/>
      <c r="S1661" s="57" t="str">
        <f t="shared" si="25"/>
        <v/>
      </c>
      <c r="T1661" s="93">
        <v>40305</v>
      </c>
      <c r="U1661" s="57">
        <v>35.306264999999996</v>
      </c>
      <c r="V1661" s="57">
        <v>33.672499999999999</v>
      </c>
      <c r="W1661" s="57">
        <v>44.198750000000004</v>
      </c>
      <c r="X1661" s="57">
        <v>35.179998499999996</v>
      </c>
    </row>
    <row r="1662" spans="11:24" x14ac:dyDescent="0.45">
      <c r="K1662" s="93"/>
      <c r="S1662" s="57" t="str">
        <f t="shared" si="25"/>
        <v/>
      </c>
      <c r="T1662" s="93">
        <v>40308</v>
      </c>
      <c r="U1662" s="57">
        <v>35.614197500000003</v>
      </c>
      <c r="V1662" s="57">
        <v>32.264375000000001</v>
      </c>
      <c r="W1662" s="57">
        <v>40.568752500000002</v>
      </c>
      <c r="X1662" s="57">
        <v>30.3675</v>
      </c>
    </row>
    <row r="1663" spans="11:24" x14ac:dyDescent="0.45">
      <c r="K1663" s="93"/>
      <c r="S1663" s="57" t="str">
        <f t="shared" si="25"/>
        <v/>
      </c>
      <c r="T1663" s="93">
        <v>40309</v>
      </c>
      <c r="U1663" s="57">
        <v>28.015092500000002</v>
      </c>
      <c r="V1663" s="57">
        <v>30.521875000000001</v>
      </c>
      <c r="W1663" s="57">
        <v>38.578749999999999</v>
      </c>
      <c r="X1663" s="57">
        <v>29.171250000000001</v>
      </c>
    </row>
    <row r="1664" spans="11:24" x14ac:dyDescent="0.45">
      <c r="K1664" s="93"/>
      <c r="S1664" s="57" t="str">
        <f t="shared" si="25"/>
        <v/>
      </c>
      <c r="T1664" s="93">
        <v>40310</v>
      </c>
      <c r="U1664" s="57">
        <v>31.341085</v>
      </c>
      <c r="V1664" s="57">
        <v>32.200000000000003</v>
      </c>
      <c r="W1664" s="57">
        <v>40.587499999999999</v>
      </c>
      <c r="X1664" s="57">
        <v>31.47249875</v>
      </c>
    </row>
    <row r="1665" spans="11:24" x14ac:dyDescent="0.45">
      <c r="K1665" s="93"/>
      <c r="S1665" s="57" t="str">
        <f t="shared" si="25"/>
        <v/>
      </c>
      <c r="T1665" s="93">
        <v>40311</v>
      </c>
      <c r="U1665" s="57">
        <v>38.463267500000001</v>
      </c>
      <c r="V1665" s="57">
        <v>38.844374999999999</v>
      </c>
      <c r="W1665" s="57">
        <v>41.8424975</v>
      </c>
      <c r="X1665" s="57">
        <v>31.412499999999998</v>
      </c>
    </row>
    <row r="1666" spans="11:24" x14ac:dyDescent="0.45">
      <c r="K1666" s="93"/>
      <c r="S1666" s="57" t="str">
        <f t="shared" si="25"/>
        <v/>
      </c>
      <c r="T1666" s="93">
        <v>40312</v>
      </c>
      <c r="U1666" s="57">
        <v>36.688872500000002</v>
      </c>
      <c r="V1666" s="57">
        <v>42.151250000000005</v>
      </c>
      <c r="W1666" s="57">
        <v>43.222499999999997</v>
      </c>
      <c r="X1666" s="57">
        <v>33.316247499999996</v>
      </c>
    </row>
    <row r="1667" spans="11:24" x14ac:dyDescent="0.45">
      <c r="K1667" s="93"/>
      <c r="S1667" s="57" t="str">
        <f t="shared" si="25"/>
        <v/>
      </c>
      <c r="T1667" s="93">
        <v>40315</v>
      </c>
      <c r="U1667" s="57">
        <v>37.148047499999997</v>
      </c>
      <c r="V1667" s="57">
        <v>45.892499999999998</v>
      </c>
      <c r="W1667" s="57">
        <v>50.488750000000003</v>
      </c>
      <c r="X1667" s="57">
        <v>39.519999999999996</v>
      </c>
    </row>
    <row r="1668" spans="11:24" x14ac:dyDescent="0.45">
      <c r="K1668" s="93"/>
      <c r="S1668" s="57" t="str">
        <f t="shared" si="25"/>
        <v/>
      </c>
      <c r="T1668" s="93">
        <v>40316</v>
      </c>
      <c r="U1668" s="57">
        <v>41.6999475</v>
      </c>
      <c r="V1668" s="57">
        <v>45.512499999999996</v>
      </c>
      <c r="W1668" s="57">
        <v>43.870500000000007</v>
      </c>
      <c r="X1668" s="57">
        <v>35.808747499999996</v>
      </c>
    </row>
    <row r="1669" spans="11:24" x14ac:dyDescent="0.45">
      <c r="K1669" s="93"/>
      <c r="S1669" s="57" t="str">
        <f t="shared" si="25"/>
        <v/>
      </c>
      <c r="T1669" s="93">
        <v>40317</v>
      </c>
      <c r="U1669" s="57">
        <v>52.451610000000002</v>
      </c>
      <c r="V1669" s="57">
        <v>53.922499999999999</v>
      </c>
      <c r="W1669" s="57">
        <v>46.588122499999997</v>
      </c>
      <c r="X1669" s="57">
        <v>38.043747500000002</v>
      </c>
    </row>
    <row r="1670" spans="11:24" x14ac:dyDescent="0.45">
      <c r="K1670" s="93"/>
      <c r="S1670" s="57" t="str">
        <f t="shared" si="25"/>
        <v/>
      </c>
      <c r="T1670" s="93">
        <v>40318</v>
      </c>
      <c r="U1670" s="57">
        <v>56.508330000000001</v>
      </c>
      <c r="V1670" s="57">
        <v>57.234375</v>
      </c>
      <c r="W1670" s="57">
        <v>43.856247499999995</v>
      </c>
      <c r="X1670" s="57">
        <v>35.991250000000001</v>
      </c>
    </row>
    <row r="1671" spans="11:24" x14ac:dyDescent="0.45">
      <c r="K1671" s="93"/>
      <c r="S1671" s="57" t="str">
        <f t="shared" ref="S1671:S1734" si="26">RIGHT((IF(AND(MONTH(T1671)=1,OR(DAY(T1671)=1,DAY(T1671)=4),ISEVEN(TEXT(T1671,"yyyy"))),TEXT(T1671,"yyyy"),"")),2)</f>
        <v/>
      </c>
      <c r="T1671" s="93">
        <v>40319</v>
      </c>
      <c r="U1671" s="57">
        <v>63.454260000000005</v>
      </c>
      <c r="V1671" s="57">
        <v>65.113749999999996</v>
      </c>
      <c r="W1671" s="57">
        <v>50.108750000000001</v>
      </c>
      <c r="X1671" s="57">
        <v>40.26</v>
      </c>
    </row>
    <row r="1672" spans="11:24" x14ac:dyDescent="0.45">
      <c r="K1672" s="93"/>
      <c r="S1672" s="57" t="str">
        <f t="shared" si="26"/>
        <v/>
      </c>
      <c r="T1672" s="93">
        <v>40322</v>
      </c>
      <c r="U1672" s="57">
        <v>77.363235000000003</v>
      </c>
      <c r="V1672" s="57">
        <v>72.12</v>
      </c>
      <c r="W1672" s="57">
        <v>52.396872500000001</v>
      </c>
      <c r="X1672" s="57">
        <v>43.044377499999996</v>
      </c>
    </row>
    <row r="1673" spans="11:24" x14ac:dyDescent="0.45">
      <c r="K1673" s="93"/>
      <c r="S1673" s="57" t="str">
        <f t="shared" si="26"/>
        <v/>
      </c>
      <c r="T1673" s="93">
        <v>40323</v>
      </c>
      <c r="U1673" s="57">
        <v>68.528140000000008</v>
      </c>
      <c r="V1673" s="57">
        <v>72.222499999999997</v>
      </c>
      <c r="W1673" s="57">
        <v>50.103750000000005</v>
      </c>
      <c r="X1673" s="57">
        <v>41.728747499999997</v>
      </c>
    </row>
    <row r="1674" spans="11:24" x14ac:dyDescent="0.45">
      <c r="K1674" s="93"/>
      <c r="S1674" s="57" t="str">
        <f t="shared" si="26"/>
        <v/>
      </c>
      <c r="T1674" s="93">
        <v>40324</v>
      </c>
      <c r="U1674" s="57">
        <v>48.983924999999999</v>
      </c>
      <c r="V1674" s="57">
        <v>58.429375</v>
      </c>
      <c r="W1674" s="57">
        <v>44.96625250000001</v>
      </c>
      <c r="X1674" s="57">
        <v>37.96125</v>
      </c>
    </row>
    <row r="1675" spans="11:24" x14ac:dyDescent="0.45">
      <c r="K1675" s="93"/>
      <c r="S1675" s="57" t="str">
        <f t="shared" si="26"/>
        <v/>
      </c>
      <c r="T1675" s="93">
        <v>40325</v>
      </c>
      <c r="U1675" s="57">
        <v>52.731480000000005</v>
      </c>
      <c r="V1675" s="57">
        <v>59.233750000000001</v>
      </c>
      <c r="W1675" s="57">
        <v>50.606249999999996</v>
      </c>
      <c r="X1675" s="57">
        <v>39.197497499999997</v>
      </c>
    </row>
    <row r="1676" spans="11:24" x14ac:dyDescent="0.45">
      <c r="K1676" s="93"/>
      <c r="S1676" s="57" t="str">
        <f t="shared" si="26"/>
        <v/>
      </c>
      <c r="T1676" s="93">
        <v>40326</v>
      </c>
      <c r="U1676" s="57">
        <v>53.750659999999996</v>
      </c>
      <c r="V1676" s="57">
        <v>108.94</v>
      </c>
      <c r="W1676" s="57">
        <v>45.141663333333334</v>
      </c>
      <c r="X1676" s="57">
        <v>30.011669999999999</v>
      </c>
    </row>
    <row r="1677" spans="11:24" x14ac:dyDescent="0.45">
      <c r="K1677" s="93"/>
      <c r="S1677" s="57" t="str">
        <f t="shared" si="26"/>
        <v/>
      </c>
      <c r="T1677" s="93">
        <v>40329</v>
      </c>
      <c r="U1677" s="57">
        <v>56.008732500000001</v>
      </c>
      <c r="V1677" s="57">
        <v>59.926249999999996</v>
      </c>
      <c r="W1677" s="57">
        <v>50.26925</v>
      </c>
      <c r="X1677" s="57">
        <v>39.841249999999995</v>
      </c>
    </row>
    <row r="1678" spans="11:24" x14ac:dyDescent="0.45">
      <c r="K1678" s="93"/>
      <c r="S1678" s="57" t="str">
        <f t="shared" si="26"/>
        <v/>
      </c>
      <c r="T1678" s="93">
        <v>40330</v>
      </c>
      <c r="U1678" s="57">
        <v>54.636872499999996</v>
      </c>
      <c r="V1678" s="57">
        <v>57.952500000000001</v>
      </c>
      <c r="W1678" s="57">
        <v>48.872500000000002</v>
      </c>
      <c r="X1678" s="57">
        <v>39.393122500000004</v>
      </c>
    </row>
    <row r="1679" spans="11:24" x14ac:dyDescent="0.45">
      <c r="K1679" s="93"/>
      <c r="S1679" s="57" t="str">
        <f t="shared" si="26"/>
        <v/>
      </c>
      <c r="T1679" s="93">
        <v>40331</v>
      </c>
      <c r="U1679" s="57">
        <v>51.031247499999992</v>
      </c>
      <c r="V1679" s="57">
        <v>52.727499999999999</v>
      </c>
      <c r="W1679" s="57">
        <v>49.164375</v>
      </c>
      <c r="X1679" s="57">
        <v>40.749377500000001</v>
      </c>
    </row>
    <row r="1680" spans="11:24" x14ac:dyDescent="0.45">
      <c r="K1680" s="93"/>
      <c r="S1680" s="57" t="str">
        <f t="shared" si="26"/>
        <v/>
      </c>
      <c r="T1680" s="93">
        <v>40332</v>
      </c>
      <c r="U1680" s="57">
        <v>53.083267499999998</v>
      </c>
      <c r="V1680" s="57">
        <v>57.614999999999995</v>
      </c>
      <c r="W1680" s="57">
        <v>51.412499999999994</v>
      </c>
      <c r="X1680" s="57">
        <v>40.573750000000004</v>
      </c>
    </row>
    <row r="1681" spans="11:24" x14ac:dyDescent="0.45">
      <c r="K1681" s="93"/>
      <c r="S1681" s="57" t="str">
        <f t="shared" si="26"/>
        <v/>
      </c>
      <c r="T1681" s="93">
        <v>40333</v>
      </c>
      <c r="U1681" s="57">
        <v>52.761654999999998</v>
      </c>
      <c r="V1681" s="57">
        <v>57.892499999999998</v>
      </c>
      <c r="W1681" s="57">
        <v>50.816249999999997</v>
      </c>
      <c r="X1681" s="57">
        <v>38.738749999999996</v>
      </c>
    </row>
    <row r="1682" spans="11:24" x14ac:dyDescent="0.45">
      <c r="K1682" s="93"/>
      <c r="S1682" s="57" t="str">
        <f t="shared" si="26"/>
        <v/>
      </c>
      <c r="T1682" s="93">
        <v>40336</v>
      </c>
      <c r="U1682" s="57">
        <v>47.770737499999996</v>
      </c>
      <c r="V1682" s="57">
        <v>55.061250000000001</v>
      </c>
      <c r="W1682" s="57">
        <v>48.426252500000004</v>
      </c>
      <c r="X1682" s="57">
        <v>37.753750000000004</v>
      </c>
    </row>
    <row r="1683" spans="11:24" x14ac:dyDescent="0.45">
      <c r="K1683" s="93"/>
      <c r="S1683" s="57" t="str">
        <f t="shared" si="26"/>
        <v/>
      </c>
      <c r="T1683" s="93">
        <v>40337</v>
      </c>
      <c r="U1683" s="57">
        <v>48.601894999999999</v>
      </c>
      <c r="V1683" s="57">
        <v>54.251247500000005</v>
      </c>
      <c r="W1683" s="57">
        <v>48.217502500000002</v>
      </c>
      <c r="X1683" s="57">
        <v>41.157497499999998</v>
      </c>
    </row>
    <row r="1684" spans="11:24" x14ac:dyDescent="0.45">
      <c r="K1684" s="93"/>
      <c r="S1684" s="57" t="str">
        <f t="shared" si="26"/>
        <v/>
      </c>
      <c r="T1684" s="93">
        <v>40338</v>
      </c>
      <c r="U1684" s="57">
        <v>48.313197500000001</v>
      </c>
      <c r="V1684" s="57">
        <v>51.253749999999997</v>
      </c>
      <c r="W1684" s="57">
        <v>43.088747499999997</v>
      </c>
      <c r="X1684" s="57">
        <v>37.727499999999999</v>
      </c>
    </row>
    <row r="1685" spans="11:24" x14ac:dyDescent="0.45">
      <c r="K1685" s="93"/>
      <c r="S1685" s="57" t="str">
        <f t="shared" si="26"/>
        <v/>
      </c>
      <c r="T1685" s="93">
        <v>40339</v>
      </c>
      <c r="U1685" s="57">
        <v>50.485792500000002</v>
      </c>
      <c r="V1685" s="57">
        <v>54.203749999999999</v>
      </c>
      <c r="W1685" s="57">
        <v>47.343747499999999</v>
      </c>
      <c r="X1685" s="57">
        <v>39.716247500000001</v>
      </c>
    </row>
    <row r="1686" spans="11:24" x14ac:dyDescent="0.45">
      <c r="K1686" s="93"/>
      <c r="S1686" s="57" t="str">
        <f t="shared" si="26"/>
        <v/>
      </c>
      <c r="T1686" s="93">
        <v>40340</v>
      </c>
      <c r="U1686" s="57">
        <v>51.590149999999994</v>
      </c>
      <c r="V1686" s="57">
        <v>53.541252499999999</v>
      </c>
      <c r="W1686" s="57">
        <v>44.255000000000003</v>
      </c>
      <c r="X1686" s="57">
        <v>38.801249999999996</v>
      </c>
    </row>
    <row r="1687" spans="11:24" x14ac:dyDescent="0.45">
      <c r="K1687" s="93"/>
      <c r="S1687" s="57" t="str">
        <f t="shared" si="26"/>
        <v/>
      </c>
      <c r="T1687" s="93">
        <v>40343</v>
      </c>
      <c r="U1687" s="57">
        <v>51.66883</v>
      </c>
      <c r="V1687" s="57">
        <v>53.061250000000001</v>
      </c>
      <c r="W1687" s="57">
        <v>43.248752500000002</v>
      </c>
      <c r="X1687" s="57">
        <v>35.722497499999996</v>
      </c>
    </row>
    <row r="1688" spans="11:24" x14ac:dyDescent="0.45">
      <c r="K1688" s="93"/>
      <c r="S1688" s="57" t="str">
        <f t="shared" si="26"/>
        <v/>
      </c>
      <c r="T1688" s="93">
        <v>40344</v>
      </c>
      <c r="U1688" s="57">
        <v>49.209810000000004</v>
      </c>
      <c r="V1688" s="57">
        <v>53.586249999999993</v>
      </c>
      <c r="W1688" s="57">
        <v>41.626249999999999</v>
      </c>
      <c r="X1688" s="57">
        <v>34.047499999999999</v>
      </c>
    </row>
    <row r="1689" spans="11:24" x14ac:dyDescent="0.45">
      <c r="K1689" s="93"/>
      <c r="S1689" s="57" t="str">
        <f t="shared" si="26"/>
        <v/>
      </c>
      <c r="T1689" s="93">
        <v>40345</v>
      </c>
      <c r="U1689" s="57">
        <v>47.799707499999997</v>
      </c>
      <c r="V1689" s="57">
        <v>52.936250000000001</v>
      </c>
      <c r="W1689" s="57">
        <v>41.232500000000002</v>
      </c>
      <c r="X1689" s="57">
        <v>33.5325025</v>
      </c>
    </row>
    <row r="1690" spans="11:24" x14ac:dyDescent="0.45">
      <c r="K1690" s="93"/>
      <c r="S1690" s="57" t="str">
        <f t="shared" si="26"/>
        <v/>
      </c>
      <c r="T1690" s="93">
        <v>40346</v>
      </c>
      <c r="U1690" s="57">
        <v>47.617962500000004</v>
      </c>
      <c r="V1690" s="57">
        <v>52.746250000000003</v>
      </c>
      <c r="W1690" s="57">
        <v>40.407499999999999</v>
      </c>
      <c r="X1690" s="57">
        <v>36.333750000000002</v>
      </c>
    </row>
    <row r="1691" spans="11:24" x14ac:dyDescent="0.45">
      <c r="K1691" s="93"/>
      <c r="S1691" s="57" t="str">
        <f t="shared" si="26"/>
        <v/>
      </c>
      <c r="T1691" s="93">
        <v>40347</v>
      </c>
      <c r="U1691" s="57">
        <v>43.062382499999998</v>
      </c>
      <c r="V1691" s="57">
        <v>49.247500000000002</v>
      </c>
      <c r="W1691" s="57">
        <v>37.917499999999997</v>
      </c>
      <c r="X1691" s="57">
        <v>32.093249999999998</v>
      </c>
    </row>
    <row r="1692" spans="11:24" x14ac:dyDescent="0.45">
      <c r="K1692" s="93"/>
      <c r="S1692" s="57" t="str">
        <f t="shared" si="26"/>
        <v/>
      </c>
      <c r="T1692" s="93">
        <v>40350</v>
      </c>
      <c r="U1692" s="57">
        <v>42.29589</v>
      </c>
      <c r="V1692" s="57">
        <v>50.676249999999996</v>
      </c>
      <c r="W1692" s="57">
        <v>39.611249999999998</v>
      </c>
      <c r="X1692" s="57">
        <v>32.9925</v>
      </c>
    </row>
    <row r="1693" spans="11:24" x14ac:dyDescent="0.45">
      <c r="K1693" s="93"/>
      <c r="S1693" s="57" t="str">
        <f t="shared" si="26"/>
        <v/>
      </c>
      <c r="T1693" s="93">
        <v>40351</v>
      </c>
      <c r="U1693" s="57">
        <v>44.911692500000001</v>
      </c>
      <c r="V1693" s="57">
        <v>52.628749999999997</v>
      </c>
      <c r="W1693" s="57">
        <v>42.246247500000003</v>
      </c>
      <c r="X1693" s="57">
        <v>33.748249999999999</v>
      </c>
    </row>
    <row r="1694" spans="11:24" x14ac:dyDescent="0.45">
      <c r="K1694" s="93"/>
      <c r="S1694" s="57" t="str">
        <f t="shared" si="26"/>
        <v/>
      </c>
      <c r="T1694" s="93">
        <v>40352</v>
      </c>
      <c r="U1694" s="57">
        <v>42.157690000000002</v>
      </c>
      <c r="V1694" s="57">
        <v>54.134999999999998</v>
      </c>
      <c r="W1694" s="57">
        <v>44.501252500000007</v>
      </c>
      <c r="X1694" s="57">
        <v>33.433752499999997</v>
      </c>
    </row>
    <row r="1695" spans="11:24" x14ac:dyDescent="0.45">
      <c r="K1695" s="93"/>
      <c r="S1695" s="57" t="str">
        <f t="shared" si="26"/>
        <v/>
      </c>
      <c r="T1695" s="93">
        <v>40353</v>
      </c>
      <c r="U1695" s="57">
        <v>39.308142500000002</v>
      </c>
      <c r="V1695" s="57">
        <v>49.94</v>
      </c>
      <c r="W1695" s="57">
        <v>45.146250000000002</v>
      </c>
      <c r="X1695" s="57">
        <v>33.103752499999999</v>
      </c>
    </row>
    <row r="1696" spans="11:24" x14ac:dyDescent="0.45">
      <c r="K1696" s="93"/>
      <c r="S1696" s="57" t="str">
        <f t="shared" si="26"/>
        <v/>
      </c>
      <c r="T1696" s="93">
        <v>40354</v>
      </c>
      <c r="U1696" s="57">
        <v>38.6652475</v>
      </c>
      <c r="V1696" s="57">
        <v>47.924999999999997</v>
      </c>
      <c r="W1696" s="57">
        <v>43.115749999999998</v>
      </c>
      <c r="X1696" s="57">
        <v>32.475002500000002</v>
      </c>
    </row>
    <row r="1697" spans="11:24" x14ac:dyDescent="0.45">
      <c r="K1697" s="93"/>
      <c r="S1697" s="57" t="str">
        <f t="shared" si="26"/>
        <v/>
      </c>
      <c r="T1697" s="93">
        <v>40357</v>
      </c>
      <c r="U1697" s="57">
        <v>39.803992500000007</v>
      </c>
      <c r="V1697" s="57">
        <v>50.301249999999996</v>
      </c>
      <c r="W1697" s="57">
        <v>45.497500000000002</v>
      </c>
      <c r="X1697" s="57">
        <v>33.716250000000002</v>
      </c>
    </row>
    <row r="1698" spans="11:24" x14ac:dyDescent="0.45">
      <c r="K1698" s="93"/>
      <c r="S1698" s="57" t="str">
        <f t="shared" si="26"/>
        <v/>
      </c>
      <c r="T1698" s="93">
        <v>40358</v>
      </c>
      <c r="U1698" s="57">
        <v>36.692722500000002</v>
      </c>
      <c r="V1698" s="57">
        <v>47.54</v>
      </c>
      <c r="W1698" s="57">
        <v>44.287500000000001</v>
      </c>
      <c r="X1698" s="57">
        <v>33.717502500000002</v>
      </c>
    </row>
    <row r="1699" spans="11:24" x14ac:dyDescent="0.45">
      <c r="K1699" s="93"/>
      <c r="S1699" s="57" t="str">
        <f t="shared" si="26"/>
        <v/>
      </c>
      <c r="T1699" s="93">
        <v>40359</v>
      </c>
      <c r="U1699" s="57">
        <v>35.261017499999994</v>
      </c>
      <c r="V1699" s="57">
        <v>44.112499999999997</v>
      </c>
      <c r="W1699" s="57">
        <v>40.648247500000004</v>
      </c>
      <c r="X1699" s="57">
        <v>32.534499999999994</v>
      </c>
    </row>
    <row r="1700" spans="11:24" x14ac:dyDescent="0.45">
      <c r="K1700" s="93"/>
      <c r="S1700" s="57" t="str">
        <f t="shared" si="26"/>
        <v/>
      </c>
      <c r="T1700" s="93">
        <v>40360</v>
      </c>
      <c r="U1700" s="57">
        <v>40.797012500000001</v>
      </c>
      <c r="V1700" s="57">
        <v>49.212500000000006</v>
      </c>
      <c r="W1700" s="57">
        <v>45.107500000000002</v>
      </c>
      <c r="X1700" s="57">
        <v>36.363749999999996</v>
      </c>
    </row>
    <row r="1701" spans="11:24" x14ac:dyDescent="0.45">
      <c r="K1701" s="93"/>
      <c r="S1701" s="57" t="str">
        <f t="shared" si="26"/>
        <v/>
      </c>
      <c r="T1701" s="93">
        <v>40361</v>
      </c>
      <c r="U1701" s="57">
        <v>39.914532499999993</v>
      </c>
      <c r="V1701" s="57">
        <v>46.624375000000001</v>
      </c>
      <c r="W1701" s="57">
        <v>39.315002499999999</v>
      </c>
      <c r="X1701" s="57">
        <v>31.1875</v>
      </c>
    </row>
    <row r="1702" spans="11:24" x14ac:dyDescent="0.45">
      <c r="K1702" s="93"/>
      <c r="S1702" s="57" t="str">
        <f t="shared" si="26"/>
        <v/>
      </c>
      <c r="T1702" s="93">
        <v>40364</v>
      </c>
      <c r="U1702" s="57">
        <v>32.37744</v>
      </c>
      <c r="V1702" s="57">
        <v>41.299500000000002</v>
      </c>
      <c r="W1702" s="57">
        <v>44.828499999999998</v>
      </c>
      <c r="X1702" s="57">
        <v>36.119750000000003</v>
      </c>
    </row>
    <row r="1703" spans="11:24" x14ac:dyDescent="0.45">
      <c r="K1703" s="93"/>
      <c r="S1703" s="57" t="str">
        <f t="shared" si="26"/>
        <v/>
      </c>
      <c r="T1703" s="93">
        <v>40365</v>
      </c>
      <c r="U1703" s="57">
        <v>33.466372499999999</v>
      </c>
      <c r="V1703" s="57">
        <v>39.848750000000003</v>
      </c>
      <c r="W1703" s="57">
        <v>40.927502500000003</v>
      </c>
      <c r="X1703" s="57">
        <v>31.533750000000001</v>
      </c>
    </row>
    <row r="1704" spans="11:24" x14ac:dyDescent="0.45">
      <c r="K1704" s="93"/>
      <c r="S1704" s="57" t="str">
        <f t="shared" si="26"/>
        <v/>
      </c>
      <c r="T1704" s="93">
        <v>40366</v>
      </c>
      <c r="U1704" s="57">
        <v>27.964820750000001</v>
      </c>
      <c r="V1704" s="57">
        <v>36.013750000000002</v>
      </c>
      <c r="W1704" s="57">
        <v>38.902500000000003</v>
      </c>
      <c r="X1704" s="57">
        <v>30.611247499999998</v>
      </c>
    </row>
    <row r="1705" spans="11:24" x14ac:dyDescent="0.45">
      <c r="K1705" s="93"/>
      <c r="S1705" s="57" t="str">
        <f t="shared" si="26"/>
        <v/>
      </c>
      <c r="T1705" s="93">
        <v>40367</v>
      </c>
      <c r="U1705" s="57">
        <v>26.432745499999999</v>
      </c>
      <c r="V1705" s="57">
        <v>33.903749999999995</v>
      </c>
      <c r="W1705" s="57">
        <v>39.48075</v>
      </c>
      <c r="X1705" s="57">
        <v>29.407499999999999</v>
      </c>
    </row>
    <row r="1706" spans="11:24" x14ac:dyDescent="0.45">
      <c r="K1706" s="93"/>
      <c r="S1706" s="57" t="str">
        <f t="shared" si="26"/>
        <v/>
      </c>
      <c r="T1706" s="93">
        <v>40368</v>
      </c>
      <c r="U1706" s="57">
        <v>28.338462499999999</v>
      </c>
      <c r="V1706" s="57">
        <v>34.28875</v>
      </c>
      <c r="W1706" s="57">
        <v>40.746250000000003</v>
      </c>
      <c r="X1706" s="57">
        <v>31.155002500000002</v>
      </c>
    </row>
    <row r="1707" spans="11:24" x14ac:dyDescent="0.45">
      <c r="K1707" s="93"/>
      <c r="S1707" s="57" t="str">
        <f t="shared" si="26"/>
        <v/>
      </c>
      <c r="T1707" s="93">
        <v>40371</v>
      </c>
      <c r="U1707" s="57">
        <v>28.263113000000004</v>
      </c>
      <c r="V1707" s="57">
        <v>34.6</v>
      </c>
      <c r="W1707" s="57">
        <v>37.863124999999997</v>
      </c>
      <c r="X1707" s="57">
        <v>28.131872999999999</v>
      </c>
    </row>
    <row r="1708" spans="11:24" x14ac:dyDescent="0.45">
      <c r="K1708" s="93"/>
      <c r="S1708" s="57" t="str">
        <f t="shared" si="26"/>
        <v/>
      </c>
      <c r="T1708" s="93">
        <v>40372</v>
      </c>
      <c r="U1708" s="57">
        <v>29.063062500000001</v>
      </c>
      <c r="V1708" s="57">
        <v>35.597500000000004</v>
      </c>
      <c r="W1708" s="57">
        <v>39.472500000000004</v>
      </c>
      <c r="X1708" s="57">
        <v>31.585624250000002</v>
      </c>
    </row>
    <row r="1709" spans="11:24" x14ac:dyDescent="0.45">
      <c r="K1709" s="93"/>
      <c r="S1709" s="57" t="str">
        <f t="shared" si="26"/>
        <v/>
      </c>
      <c r="T1709" s="93">
        <v>40373</v>
      </c>
      <c r="U1709" s="57">
        <v>24.569481500000002</v>
      </c>
      <c r="V1709" s="57">
        <v>32.65</v>
      </c>
      <c r="W1709" s="57">
        <v>35.736249999999998</v>
      </c>
      <c r="X1709" s="57">
        <v>25.1099985</v>
      </c>
    </row>
    <row r="1710" spans="11:24" x14ac:dyDescent="0.45">
      <c r="K1710" s="93"/>
      <c r="S1710" s="57" t="str">
        <f t="shared" si="26"/>
        <v/>
      </c>
      <c r="T1710" s="93">
        <v>40374</v>
      </c>
      <c r="U1710" s="57">
        <v>23.1916385</v>
      </c>
      <c r="V1710" s="57">
        <v>29.66</v>
      </c>
      <c r="W1710" s="57">
        <v>36.02675</v>
      </c>
      <c r="X1710" s="57">
        <v>27.83500175</v>
      </c>
    </row>
    <row r="1711" spans="11:24" x14ac:dyDescent="0.45">
      <c r="K1711" s="93"/>
      <c r="S1711" s="57" t="str">
        <f t="shared" si="26"/>
        <v/>
      </c>
      <c r="T1711" s="93">
        <v>40375</v>
      </c>
      <c r="U1711" s="57">
        <v>22.798159749999996</v>
      </c>
      <c r="V1711" s="57">
        <v>27.84375</v>
      </c>
      <c r="W1711" s="57">
        <v>28.726666666666663</v>
      </c>
      <c r="X1711" s="57">
        <v>26.512498749999999</v>
      </c>
    </row>
    <row r="1712" spans="11:24" x14ac:dyDescent="0.45">
      <c r="K1712" s="93"/>
      <c r="S1712" s="57" t="str">
        <f t="shared" si="26"/>
        <v/>
      </c>
      <c r="T1712" s="93">
        <v>40378</v>
      </c>
      <c r="U1712" s="57">
        <v>23.590187499999999</v>
      </c>
      <c r="V1712" s="57">
        <v>27.92</v>
      </c>
      <c r="W1712" s="57">
        <v>34.378749999999997</v>
      </c>
      <c r="X1712" s="57">
        <v>25.349999249999996</v>
      </c>
    </row>
    <row r="1713" spans="11:24" x14ac:dyDescent="0.45">
      <c r="K1713" s="93"/>
      <c r="S1713" s="57" t="str">
        <f t="shared" si="26"/>
        <v/>
      </c>
      <c r="T1713" s="93">
        <v>40379</v>
      </c>
      <c r="U1713" s="57">
        <v>25.80584125</v>
      </c>
      <c r="V1713" s="57">
        <v>30.303750000000001</v>
      </c>
      <c r="W1713" s="57">
        <v>34.828749999999999</v>
      </c>
      <c r="X1713" s="57">
        <v>24.336250249999999</v>
      </c>
    </row>
    <row r="1714" spans="11:24" x14ac:dyDescent="0.45">
      <c r="K1714" s="93"/>
      <c r="S1714" s="57" t="str">
        <f t="shared" si="26"/>
        <v/>
      </c>
      <c r="T1714" s="93">
        <v>40380</v>
      </c>
      <c r="U1714" s="57">
        <v>24.319384249999999</v>
      </c>
      <c r="V1714" s="57">
        <v>28.491250000000001</v>
      </c>
      <c r="W1714" s="57">
        <v>31.62</v>
      </c>
      <c r="X1714" s="57">
        <v>23.582501499999999</v>
      </c>
    </row>
    <row r="1715" spans="11:24" x14ac:dyDescent="0.45">
      <c r="K1715" s="93"/>
      <c r="S1715" s="57" t="str">
        <f t="shared" si="26"/>
        <v/>
      </c>
      <c r="T1715" s="93">
        <v>40381</v>
      </c>
      <c r="U1715" s="57">
        <v>26.286229999999996</v>
      </c>
      <c r="V1715" s="57">
        <v>30.6325</v>
      </c>
      <c r="W1715" s="57">
        <v>32.758747499999998</v>
      </c>
      <c r="X1715" s="57">
        <v>22.349998249999999</v>
      </c>
    </row>
    <row r="1716" spans="11:24" x14ac:dyDescent="0.45">
      <c r="K1716" s="93"/>
      <c r="S1716" s="57" t="str">
        <f t="shared" si="26"/>
        <v/>
      </c>
      <c r="T1716" s="93">
        <v>40382</v>
      </c>
      <c r="U1716" s="57">
        <v>23.086067</v>
      </c>
      <c r="V1716" s="57">
        <v>26.981250000000003</v>
      </c>
      <c r="W1716" s="57">
        <v>32.35125</v>
      </c>
      <c r="X1716" s="57">
        <v>20.743750249999998</v>
      </c>
    </row>
    <row r="1717" spans="11:24" x14ac:dyDescent="0.45">
      <c r="K1717" s="93"/>
      <c r="S1717" s="57" t="str">
        <f t="shared" si="26"/>
        <v/>
      </c>
      <c r="T1717" s="93">
        <v>40385</v>
      </c>
      <c r="U1717" s="57">
        <v>21.3817615</v>
      </c>
      <c r="V1717" s="57">
        <v>24.136249999999997</v>
      </c>
      <c r="W1717" s="57">
        <v>30.966247500000001</v>
      </c>
      <c r="X1717" s="57">
        <v>18.407499999999999</v>
      </c>
    </row>
    <row r="1718" spans="11:24" x14ac:dyDescent="0.45">
      <c r="K1718" s="93"/>
      <c r="S1718" s="57" t="str">
        <f t="shared" si="26"/>
        <v/>
      </c>
      <c r="T1718" s="93">
        <v>40386</v>
      </c>
      <c r="U1718" s="57">
        <v>17.7820185</v>
      </c>
      <c r="V1718" s="57">
        <v>21.402500000000003</v>
      </c>
      <c r="W1718" s="57">
        <v>30.515000000000004</v>
      </c>
      <c r="X1718" s="57">
        <v>18.3549975</v>
      </c>
    </row>
    <row r="1719" spans="11:24" x14ac:dyDescent="0.45">
      <c r="K1719" s="93"/>
      <c r="S1719" s="57" t="str">
        <f t="shared" si="26"/>
        <v/>
      </c>
      <c r="T1719" s="93">
        <v>40387</v>
      </c>
      <c r="U1719" s="57">
        <v>16.998206</v>
      </c>
      <c r="V1719" s="57">
        <v>20.061250000000001</v>
      </c>
      <c r="W1719" s="57">
        <v>33.549999999999997</v>
      </c>
      <c r="X1719" s="57">
        <v>19.483000750000002</v>
      </c>
    </row>
    <row r="1720" spans="11:24" x14ac:dyDescent="0.45">
      <c r="K1720" s="93"/>
      <c r="S1720" s="57" t="str">
        <f t="shared" si="26"/>
        <v/>
      </c>
      <c r="T1720" s="93">
        <v>40388</v>
      </c>
      <c r="U1720" s="57">
        <v>18.337529249999999</v>
      </c>
      <c r="V1720" s="57">
        <v>18.612500000000001</v>
      </c>
      <c r="W1720" s="57">
        <v>31.0729975</v>
      </c>
      <c r="X1720" s="57">
        <v>15.364998999999999</v>
      </c>
    </row>
    <row r="1721" spans="11:24" x14ac:dyDescent="0.45">
      <c r="K1721" s="93"/>
      <c r="S1721" s="57" t="str">
        <f t="shared" si="26"/>
        <v/>
      </c>
      <c r="T1721" s="93">
        <v>40389</v>
      </c>
      <c r="U1721" s="57">
        <v>20.404546250000003</v>
      </c>
      <c r="V1721" s="57">
        <v>18.662500000000001</v>
      </c>
      <c r="W1721" s="57">
        <v>27.6675</v>
      </c>
      <c r="X1721" s="57">
        <v>14.0012495</v>
      </c>
    </row>
    <row r="1722" spans="11:24" x14ac:dyDescent="0.45">
      <c r="K1722" s="93"/>
      <c r="S1722" s="57" t="str">
        <f t="shared" si="26"/>
        <v/>
      </c>
      <c r="T1722" s="93">
        <v>40392</v>
      </c>
      <c r="U1722" s="57">
        <v>18.31354275</v>
      </c>
      <c r="V1722" s="57">
        <v>13.47625</v>
      </c>
      <c r="W1722" s="57">
        <v>27.87125</v>
      </c>
      <c r="X1722" s="57">
        <v>14.67999975</v>
      </c>
    </row>
    <row r="1723" spans="11:24" x14ac:dyDescent="0.45">
      <c r="K1723" s="93"/>
      <c r="S1723" s="57" t="str">
        <f t="shared" si="26"/>
        <v/>
      </c>
      <c r="T1723" s="93">
        <v>40393</v>
      </c>
      <c r="U1723" s="57">
        <v>18.537461</v>
      </c>
      <c r="V1723" s="57">
        <v>19.824999999999999</v>
      </c>
      <c r="W1723" s="57">
        <v>29.089500000000001</v>
      </c>
      <c r="X1723" s="57">
        <v>16.826875749999999</v>
      </c>
    </row>
    <row r="1724" spans="11:24" x14ac:dyDescent="0.45">
      <c r="K1724" s="93"/>
      <c r="S1724" s="57" t="str">
        <f t="shared" si="26"/>
        <v/>
      </c>
      <c r="T1724" s="93">
        <v>40394</v>
      </c>
      <c r="U1724" s="57">
        <v>17.811939250000002</v>
      </c>
      <c r="V1724" s="57">
        <v>18.045000000000002</v>
      </c>
      <c r="W1724" s="57">
        <v>28.012500000000003</v>
      </c>
      <c r="X1724" s="57">
        <v>18.324998999999998</v>
      </c>
    </row>
    <row r="1725" spans="11:24" x14ac:dyDescent="0.45">
      <c r="K1725" s="93"/>
      <c r="S1725" s="57" t="str">
        <f t="shared" si="26"/>
        <v/>
      </c>
      <c r="T1725" s="93">
        <v>40395</v>
      </c>
      <c r="U1725" s="57">
        <v>17.797058749999998</v>
      </c>
      <c r="V1725" s="57">
        <v>18.782499999999999</v>
      </c>
      <c r="W1725" s="57">
        <v>30.642499999999998</v>
      </c>
      <c r="X1725" s="57">
        <v>17.93625175</v>
      </c>
    </row>
    <row r="1726" spans="11:24" x14ac:dyDescent="0.45">
      <c r="K1726" s="93"/>
      <c r="S1726" s="57" t="str">
        <f t="shared" si="26"/>
        <v/>
      </c>
      <c r="T1726" s="93">
        <v>40396</v>
      </c>
      <c r="U1726" s="57">
        <v>18.562068</v>
      </c>
      <c r="V1726" s="57">
        <v>19.387499999999999</v>
      </c>
      <c r="W1726" s="57">
        <v>29.899997500000001</v>
      </c>
      <c r="X1726" s="57">
        <v>18.351249750000001</v>
      </c>
    </row>
    <row r="1727" spans="11:24" x14ac:dyDescent="0.45">
      <c r="K1727" s="93"/>
      <c r="S1727" s="57" t="str">
        <f t="shared" si="26"/>
        <v/>
      </c>
      <c r="T1727" s="93">
        <v>40399</v>
      </c>
      <c r="U1727" s="57">
        <v>16.566216000000001</v>
      </c>
      <c r="V1727" s="57">
        <v>19.993749999999999</v>
      </c>
      <c r="W1727" s="57">
        <v>31.096250000000001</v>
      </c>
      <c r="X1727" s="57">
        <v>19.0675025</v>
      </c>
    </row>
    <row r="1728" spans="11:24" x14ac:dyDescent="0.45">
      <c r="K1728" s="93"/>
      <c r="S1728" s="57" t="str">
        <f t="shared" si="26"/>
        <v/>
      </c>
      <c r="T1728" s="93">
        <v>40400</v>
      </c>
      <c r="U1728" s="57">
        <v>14.383952324999999</v>
      </c>
      <c r="V1728" s="57">
        <v>19.240000000000002</v>
      </c>
      <c r="W1728" s="57">
        <v>27.799374999999998</v>
      </c>
      <c r="X1728" s="57">
        <v>19.697499999999998</v>
      </c>
    </row>
    <row r="1729" spans="11:24" x14ac:dyDescent="0.45">
      <c r="K1729" s="93"/>
      <c r="S1729" s="57" t="str">
        <f t="shared" si="26"/>
        <v/>
      </c>
      <c r="T1729" s="93">
        <v>40401</v>
      </c>
      <c r="U1729" s="57">
        <v>20.307280500000001</v>
      </c>
      <c r="V1729" s="57">
        <v>25.667500000000004</v>
      </c>
      <c r="W1729" s="57">
        <v>32.071249999999999</v>
      </c>
      <c r="X1729" s="57">
        <v>25.46</v>
      </c>
    </row>
    <row r="1730" spans="11:24" x14ac:dyDescent="0.45">
      <c r="K1730" s="93"/>
      <c r="S1730" s="57" t="str">
        <f t="shared" si="26"/>
        <v/>
      </c>
      <c r="T1730" s="93">
        <v>40402</v>
      </c>
      <c r="U1730" s="57">
        <v>17.956151500000001</v>
      </c>
      <c r="V1730" s="57">
        <v>26.487499999999997</v>
      </c>
      <c r="W1730" s="57">
        <v>34.115000000000002</v>
      </c>
      <c r="X1730" s="57">
        <v>23.184997500000001</v>
      </c>
    </row>
    <row r="1731" spans="11:24" x14ac:dyDescent="0.45">
      <c r="K1731" s="93"/>
      <c r="S1731" s="57" t="str">
        <f t="shared" si="26"/>
        <v/>
      </c>
      <c r="T1731" s="93">
        <v>40403</v>
      </c>
      <c r="U1731" s="57">
        <v>16.51497475</v>
      </c>
      <c r="V1731" s="57">
        <v>22.481250000000003</v>
      </c>
      <c r="W1731" s="57">
        <v>34.603000000000002</v>
      </c>
      <c r="X1731" s="57">
        <v>25.987499999999997</v>
      </c>
    </row>
    <row r="1732" spans="11:24" x14ac:dyDescent="0.45">
      <c r="K1732" s="93"/>
      <c r="S1732" s="57" t="str">
        <f t="shared" si="26"/>
        <v/>
      </c>
      <c r="T1732" s="93">
        <v>40406</v>
      </c>
      <c r="U1732" s="57">
        <v>16.564544250000001</v>
      </c>
      <c r="V1732" s="57">
        <v>21.36</v>
      </c>
      <c r="W1732" s="57">
        <v>32.141874999999999</v>
      </c>
      <c r="X1732" s="57">
        <v>24.167502500000001</v>
      </c>
    </row>
    <row r="1733" spans="11:24" x14ac:dyDescent="0.45">
      <c r="K1733" s="93"/>
      <c r="S1733" s="57" t="str">
        <f t="shared" si="26"/>
        <v/>
      </c>
      <c r="T1733" s="93">
        <v>40407</v>
      </c>
      <c r="U1733" s="57">
        <v>16.784496749999999</v>
      </c>
      <c r="V1733" s="57">
        <v>18.954999999999998</v>
      </c>
      <c r="W1733" s="57">
        <v>32.723750000000003</v>
      </c>
      <c r="X1733" s="57">
        <v>26.466250000000002</v>
      </c>
    </row>
    <row r="1734" spans="11:24" x14ac:dyDescent="0.45">
      <c r="K1734" s="93"/>
      <c r="S1734" s="57" t="str">
        <f t="shared" si="26"/>
        <v/>
      </c>
      <c r="T1734" s="93">
        <v>40408</v>
      </c>
      <c r="U1734" s="57">
        <v>17.163025249999997</v>
      </c>
      <c r="V1734" s="57">
        <v>19.192574999999998</v>
      </c>
      <c r="W1734" s="57">
        <v>32.180027500000001</v>
      </c>
      <c r="X1734" s="57">
        <v>25.693749999999998</v>
      </c>
    </row>
    <row r="1735" spans="11:24" x14ac:dyDescent="0.45">
      <c r="K1735" s="93"/>
      <c r="S1735" s="57" t="str">
        <f t="shared" ref="S1735:S1798" si="27">RIGHT((IF(AND(MONTH(T1735)=1,OR(DAY(T1735)=1,DAY(T1735)=4),ISEVEN(TEXT(T1735,"yyyy"))),TEXT(T1735,"yyyy"),"")),2)</f>
        <v/>
      </c>
      <c r="T1735" s="93">
        <v>40409</v>
      </c>
      <c r="U1735" s="57">
        <v>19.038452750000001</v>
      </c>
      <c r="V1735" s="57">
        <v>23.359375</v>
      </c>
      <c r="W1735" s="57">
        <v>31.523747499999999</v>
      </c>
      <c r="X1735" s="57">
        <v>26.14833333333333</v>
      </c>
    </row>
    <row r="1736" spans="11:24" x14ac:dyDescent="0.45">
      <c r="K1736" s="93"/>
      <c r="S1736" s="57" t="str">
        <f t="shared" si="27"/>
        <v/>
      </c>
      <c r="T1736" s="93">
        <v>40410</v>
      </c>
      <c r="U1736" s="57">
        <v>18.045928249999999</v>
      </c>
      <c r="V1736" s="57">
        <v>19.63</v>
      </c>
      <c r="W1736" s="57">
        <v>31.6</v>
      </c>
      <c r="X1736" s="57">
        <v>23.51</v>
      </c>
    </row>
    <row r="1737" spans="11:24" x14ac:dyDescent="0.45">
      <c r="K1737" s="93"/>
      <c r="S1737" s="57" t="str">
        <f t="shared" si="27"/>
        <v/>
      </c>
      <c r="T1737" s="93">
        <v>40413</v>
      </c>
      <c r="U1737" s="57">
        <v>19.304726250000002</v>
      </c>
      <c r="V1737" s="57">
        <v>23.831250000000001</v>
      </c>
      <c r="W1737" s="57">
        <v>34.127499999999998</v>
      </c>
      <c r="X1737" s="57">
        <v>25.903333333333336</v>
      </c>
    </row>
    <row r="1738" spans="11:24" x14ac:dyDescent="0.45">
      <c r="K1738" s="93"/>
      <c r="S1738" s="57" t="str">
        <f t="shared" si="27"/>
        <v/>
      </c>
      <c r="T1738" s="93">
        <v>40414</v>
      </c>
      <c r="U1738" s="57">
        <v>22.806776250000002</v>
      </c>
      <c r="V1738" s="57">
        <v>28.321249999999999</v>
      </c>
      <c r="W1738" s="57">
        <v>33.776252499999998</v>
      </c>
      <c r="X1738" s="57">
        <v>27.500002500000001</v>
      </c>
    </row>
    <row r="1739" spans="11:24" x14ac:dyDescent="0.45">
      <c r="K1739" s="93"/>
      <c r="S1739" s="57" t="str">
        <f t="shared" si="27"/>
        <v/>
      </c>
      <c r="T1739" s="93">
        <v>40415</v>
      </c>
      <c r="U1739" s="57">
        <v>18.7830005</v>
      </c>
      <c r="V1739" s="57">
        <v>26.978749999999998</v>
      </c>
      <c r="W1739" s="57">
        <v>32.971249999999998</v>
      </c>
      <c r="X1739" s="57">
        <v>26.645</v>
      </c>
    </row>
    <row r="1740" spans="11:24" x14ac:dyDescent="0.45">
      <c r="K1740" s="93"/>
      <c r="S1740" s="57" t="str">
        <f t="shared" si="27"/>
        <v/>
      </c>
      <c r="T1740" s="93">
        <v>40416</v>
      </c>
      <c r="U1740" s="57">
        <v>22.358110500000002</v>
      </c>
      <c r="V1740" s="57">
        <v>26.62875</v>
      </c>
      <c r="W1740" s="57">
        <v>34.591252500000003</v>
      </c>
      <c r="X1740" s="57">
        <v>25.147499999999997</v>
      </c>
    </row>
    <row r="1741" spans="11:24" x14ac:dyDescent="0.45">
      <c r="K1741" s="93"/>
      <c r="S1741" s="57" t="str">
        <f t="shared" si="27"/>
        <v/>
      </c>
      <c r="T1741" s="93">
        <v>40417</v>
      </c>
      <c r="U1741" s="57">
        <v>19.751713000000002</v>
      </c>
      <c r="V1741" s="57">
        <v>26.0075</v>
      </c>
      <c r="W1741" s="57">
        <v>35.696666666666665</v>
      </c>
      <c r="X1741" s="57">
        <v>21.580000000000002</v>
      </c>
    </row>
    <row r="1742" spans="11:24" x14ac:dyDescent="0.45">
      <c r="K1742" s="93"/>
      <c r="S1742" s="57" t="str">
        <f t="shared" si="27"/>
        <v/>
      </c>
      <c r="T1742" s="93">
        <v>40420</v>
      </c>
      <c r="U1742" s="57">
        <v>20.455376000000001</v>
      </c>
      <c r="V1742" s="57">
        <v>25.57</v>
      </c>
      <c r="W1742" s="57">
        <v>34.21125</v>
      </c>
      <c r="X1742" s="57">
        <v>23.294999999999998</v>
      </c>
    </row>
    <row r="1743" spans="11:24" x14ac:dyDescent="0.45">
      <c r="K1743" s="93"/>
      <c r="S1743" s="57" t="str">
        <f t="shared" si="27"/>
        <v/>
      </c>
      <c r="T1743" s="93">
        <v>40421</v>
      </c>
      <c r="U1743" s="57">
        <v>20.82679675</v>
      </c>
      <c r="V1743" s="57">
        <v>27.28875</v>
      </c>
      <c r="W1743" s="57">
        <v>35.678752500000002</v>
      </c>
      <c r="X1743" s="57">
        <v>23.641247500000002</v>
      </c>
    </row>
    <row r="1744" spans="11:24" x14ac:dyDescent="0.45">
      <c r="K1744" s="93"/>
      <c r="S1744" s="57" t="str">
        <f t="shared" si="27"/>
        <v/>
      </c>
      <c r="T1744" s="93">
        <v>40422</v>
      </c>
      <c r="U1744" s="57">
        <v>21.496469749999999</v>
      </c>
      <c r="V1744" s="57">
        <v>27.633749999999999</v>
      </c>
      <c r="W1744" s="57">
        <v>35.021252500000003</v>
      </c>
      <c r="X1744" s="57">
        <v>25.078749999999999</v>
      </c>
    </row>
    <row r="1745" spans="11:24" x14ac:dyDescent="0.45">
      <c r="K1745" s="93"/>
      <c r="S1745" s="57" t="str">
        <f t="shared" si="27"/>
        <v/>
      </c>
      <c r="T1745" s="93">
        <v>40423</v>
      </c>
      <c r="U1745" s="57">
        <v>21.100855000000003</v>
      </c>
      <c r="V1745" s="57">
        <v>26.96875</v>
      </c>
      <c r="W1745" s="57">
        <v>31.037502499999999</v>
      </c>
      <c r="X1745" s="57">
        <v>20.686250000000001</v>
      </c>
    </row>
    <row r="1746" spans="11:24" x14ac:dyDescent="0.45">
      <c r="K1746" s="93"/>
      <c r="S1746" s="57" t="str">
        <f t="shared" si="27"/>
        <v/>
      </c>
      <c r="T1746" s="93">
        <v>40424</v>
      </c>
      <c r="U1746" s="57">
        <v>19.856387999999999</v>
      </c>
      <c r="V1746" s="57">
        <v>44.15</v>
      </c>
      <c r="W1746" s="57">
        <v>34.12849666666667</v>
      </c>
      <c r="X1746" s="57">
        <v>17.723330000000001</v>
      </c>
    </row>
    <row r="1747" spans="11:24" x14ac:dyDescent="0.45">
      <c r="K1747" s="93"/>
      <c r="S1747" s="57" t="str">
        <f t="shared" si="27"/>
        <v/>
      </c>
      <c r="T1747" s="93">
        <v>40427</v>
      </c>
      <c r="U1747" s="57">
        <v>18.876498474999998</v>
      </c>
      <c r="V1747" s="57">
        <v>26.407499999999999</v>
      </c>
      <c r="W1747" s="57">
        <v>28.555</v>
      </c>
      <c r="X1747" s="57">
        <v>17.229998999999999</v>
      </c>
    </row>
    <row r="1748" spans="11:24" x14ac:dyDescent="0.45">
      <c r="K1748" s="93"/>
      <c r="S1748" s="57" t="str">
        <f t="shared" si="27"/>
        <v/>
      </c>
      <c r="T1748" s="93">
        <v>40428</v>
      </c>
      <c r="U1748" s="57">
        <v>21.68824875</v>
      </c>
      <c r="V1748" s="57">
        <v>30.01125</v>
      </c>
      <c r="W1748" s="57">
        <v>29.1824975</v>
      </c>
      <c r="X1748" s="57">
        <v>19.333750000000002</v>
      </c>
    </row>
    <row r="1749" spans="11:24" x14ac:dyDescent="0.45">
      <c r="K1749" s="93"/>
      <c r="S1749" s="57" t="str">
        <f t="shared" si="27"/>
        <v/>
      </c>
      <c r="T1749" s="93">
        <v>40429</v>
      </c>
      <c r="U1749" s="57">
        <v>18.539169125000001</v>
      </c>
      <c r="V1749" s="57">
        <v>28.246249999999996</v>
      </c>
      <c r="W1749" s="57">
        <v>29.945</v>
      </c>
      <c r="X1749" s="57">
        <v>21.873122500000001</v>
      </c>
    </row>
    <row r="1750" spans="11:24" x14ac:dyDescent="0.45">
      <c r="K1750" s="93"/>
      <c r="S1750" s="57" t="str">
        <f t="shared" si="27"/>
        <v/>
      </c>
      <c r="T1750" s="93">
        <v>40430</v>
      </c>
      <c r="U1750" s="57">
        <v>18.993328500000004</v>
      </c>
      <c r="V1750" s="57">
        <v>28.38625</v>
      </c>
      <c r="W1750" s="57">
        <v>31.434872499999997</v>
      </c>
      <c r="X1750" s="57">
        <v>23.324999999999999</v>
      </c>
    </row>
    <row r="1751" spans="11:24" x14ac:dyDescent="0.45">
      <c r="K1751" s="93"/>
      <c r="S1751" s="57" t="str">
        <f t="shared" si="27"/>
        <v/>
      </c>
      <c r="T1751" s="93">
        <v>40431</v>
      </c>
      <c r="U1751" s="57">
        <v>16.699239250000002</v>
      </c>
      <c r="V1751" s="57">
        <v>23.692499999999999</v>
      </c>
      <c r="W1751" s="57">
        <v>30.42</v>
      </c>
      <c r="X1751" s="57">
        <v>22.725000000000001</v>
      </c>
    </row>
    <row r="1752" spans="11:24" x14ac:dyDescent="0.45">
      <c r="K1752" s="93"/>
      <c r="S1752" s="57" t="str">
        <f t="shared" si="27"/>
        <v/>
      </c>
      <c r="T1752" s="93">
        <v>40434</v>
      </c>
      <c r="U1752" s="57">
        <v>19.967926249999998</v>
      </c>
      <c r="V1752" s="57">
        <v>21.666250000000002</v>
      </c>
      <c r="W1752" s="57">
        <v>30.328497500000001</v>
      </c>
      <c r="X1752" s="57">
        <v>22.934374999999999</v>
      </c>
    </row>
    <row r="1753" spans="11:24" x14ac:dyDescent="0.45">
      <c r="K1753" s="93"/>
      <c r="S1753" s="57" t="str">
        <f t="shared" si="27"/>
        <v/>
      </c>
      <c r="T1753" s="93">
        <v>40435</v>
      </c>
      <c r="U1753" s="57">
        <v>20.4078345</v>
      </c>
      <c r="V1753" s="57">
        <v>22.993749999999999</v>
      </c>
      <c r="W1753" s="57">
        <v>32.736249999999998</v>
      </c>
      <c r="X1753" s="57">
        <v>25.307500000000001</v>
      </c>
    </row>
    <row r="1754" spans="11:24" x14ac:dyDescent="0.45">
      <c r="K1754" s="93"/>
      <c r="S1754" s="57" t="str">
        <f t="shared" si="27"/>
        <v/>
      </c>
      <c r="T1754" s="93">
        <v>40436</v>
      </c>
      <c r="U1754" s="57">
        <v>21.829037999999997</v>
      </c>
      <c r="V1754" s="57">
        <v>24.175625</v>
      </c>
      <c r="W1754" s="57">
        <v>34.004374999999996</v>
      </c>
      <c r="X1754" s="57">
        <v>25.950000000000003</v>
      </c>
    </row>
    <row r="1755" spans="11:24" x14ac:dyDescent="0.45">
      <c r="K1755" s="93"/>
      <c r="S1755" s="57" t="str">
        <f t="shared" si="27"/>
        <v/>
      </c>
      <c r="T1755" s="93">
        <v>40437</v>
      </c>
      <c r="U1755" s="57">
        <v>24.8998135</v>
      </c>
      <c r="V1755" s="57">
        <v>27.427500000000002</v>
      </c>
      <c r="W1755" s="57">
        <v>36.1175</v>
      </c>
      <c r="X1755" s="57">
        <v>26.646249999999998</v>
      </c>
    </row>
    <row r="1756" spans="11:24" x14ac:dyDescent="0.45">
      <c r="K1756" s="93"/>
      <c r="S1756" s="57" t="str">
        <f t="shared" si="27"/>
        <v/>
      </c>
      <c r="T1756" s="93">
        <v>40438</v>
      </c>
      <c r="U1756" s="57">
        <v>23.165894000000002</v>
      </c>
      <c r="V1756" s="57">
        <v>25.455000000000002</v>
      </c>
      <c r="W1756" s="57">
        <v>26.501666666666665</v>
      </c>
      <c r="X1756" s="57">
        <v>18.436666666666664</v>
      </c>
    </row>
    <row r="1757" spans="11:24" x14ac:dyDescent="0.45">
      <c r="K1757" s="93"/>
      <c r="S1757" s="57" t="str">
        <f t="shared" si="27"/>
        <v/>
      </c>
      <c r="T1757" s="93">
        <v>40441</v>
      </c>
      <c r="U1757" s="57">
        <v>19.008253250000003</v>
      </c>
      <c r="V1757" s="57">
        <v>19.860624999999999</v>
      </c>
      <c r="W1757" s="57">
        <v>36.172499999999999</v>
      </c>
      <c r="X1757" s="57">
        <v>28.477500000000003</v>
      </c>
    </row>
    <row r="1758" spans="11:24" x14ac:dyDescent="0.45">
      <c r="K1758" s="93"/>
      <c r="S1758" s="57" t="str">
        <f t="shared" si="27"/>
        <v/>
      </c>
      <c r="T1758" s="93">
        <v>40442</v>
      </c>
      <c r="U1758" s="57">
        <v>18.947797000000001</v>
      </c>
      <c r="V1758" s="57">
        <v>21.028750000000002</v>
      </c>
      <c r="W1758" s="57">
        <v>37.411250000000003</v>
      </c>
      <c r="X1758" s="57">
        <v>30.518752499999998</v>
      </c>
    </row>
    <row r="1759" spans="11:24" x14ac:dyDescent="0.45">
      <c r="K1759" s="93"/>
      <c r="S1759" s="57" t="str">
        <f t="shared" si="27"/>
        <v/>
      </c>
      <c r="T1759" s="93">
        <v>40443</v>
      </c>
      <c r="U1759" s="57">
        <v>22.19602025</v>
      </c>
      <c r="V1759" s="57">
        <v>22.33625</v>
      </c>
      <c r="W1759" s="57">
        <v>37.707499999999996</v>
      </c>
      <c r="X1759" s="57">
        <v>30.78875</v>
      </c>
    </row>
    <row r="1760" spans="11:24" x14ac:dyDescent="0.45">
      <c r="K1760" s="93"/>
      <c r="S1760" s="57" t="str">
        <f t="shared" si="27"/>
        <v/>
      </c>
      <c r="T1760" s="93">
        <v>40444</v>
      </c>
      <c r="U1760" s="57">
        <v>24.5923075</v>
      </c>
      <c r="V1760" s="57">
        <v>22.333749999999998</v>
      </c>
      <c r="W1760" s="57">
        <v>33.791250000000005</v>
      </c>
      <c r="X1760" s="57">
        <v>23.841249999999999</v>
      </c>
    </row>
    <row r="1761" spans="11:24" x14ac:dyDescent="0.45">
      <c r="K1761" s="93"/>
      <c r="S1761" s="57" t="str">
        <f t="shared" si="27"/>
        <v/>
      </c>
      <c r="T1761" s="93">
        <v>40445</v>
      </c>
      <c r="U1761" s="57">
        <v>25.938872499999999</v>
      </c>
      <c r="V1761" s="57">
        <v>22.581250000000001</v>
      </c>
      <c r="W1761" s="57">
        <v>36.054375000000007</v>
      </c>
      <c r="X1761" s="57">
        <v>30.022502500000002</v>
      </c>
    </row>
    <row r="1762" spans="11:24" x14ac:dyDescent="0.45">
      <c r="K1762" s="93"/>
      <c r="S1762" s="57" t="str">
        <f t="shared" si="27"/>
        <v/>
      </c>
      <c r="T1762" s="93">
        <v>40448</v>
      </c>
      <c r="U1762" s="57">
        <v>24.919302500000001</v>
      </c>
      <c r="V1762" s="57">
        <v>21.751250000000002</v>
      </c>
      <c r="W1762" s="57">
        <v>34.603124999999999</v>
      </c>
      <c r="X1762" s="57">
        <v>25.004997500000002</v>
      </c>
    </row>
    <row r="1763" spans="11:24" x14ac:dyDescent="0.45">
      <c r="K1763" s="93"/>
      <c r="S1763" s="57" t="str">
        <f t="shared" si="27"/>
        <v/>
      </c>
      <c r="T1763" s="93">
        <v>40449</v>
      </c>
      <c r="U1763" s="57">
        <v>24.174900749999999</v>
      </c>
      <c r="V1763" s="57">
        <v>19.111249999999998</v>
      </c>
      <c r="W1763" s="57">
        <v>32.503125000000004</v>
      </c>
      <c r="X1763" s="57">
        <v>24.006250000000001</v>
      </c>
    </row>
    <row r="1764" spans="11:24" x14ac:dyDescent="0.45">
      <c r="K1764" s="93"/>
      <c r="S1764" s="57" t="str">
        <f t="shared" si="27"/>
        <v/>
      </c>
      <c r="T1764" s="93">
        <v>40450</v>
      </c>
      <c r="U1764" s="57">
        <v>22.617188499999997</v>
      </c>
      <c r="V1764" s="57">
        <v>19.439999999999998</v>
      </c>
      <c r="W1764" s="57">
        <v>36.308749999999996</v>
      </c>
      <c r="X1764" s="57">
        <v>28.115000000000002</v>
      </c>
    </row>
    <row r="1765" spans="11:24" x14ac:dyDescent="0.45">
      <c r="K1765" s="93"/>
      <c r="S1765" s="57" t="str">
        <f t="shared" si="27"/>
        <v/>
      </c>
      <c r="T1765" s="93">
        <v>40451</v>
      </c>
      <c r="U1765" s="57">
        <v>23.0860585</v>
      </c>
      <c r="V1765" s="57">
        <v>22.811875000000001</v>
      </c>
      <c r="W1765" s="57">
        <v>37.727500000000006</v>
      </c>
      <c r="X1765" s="57">
        <v>30.412497500000001</v>
      </c>
    </row>
    <row r="1766" spans="11:24" x14ac:dyDescent="0.45">
      <c r="K1766" s="93"/>
      <c r="S1766" s="57" t="str">
        <f t="shared" si="27"/>
        <v/>
      </c>
      <c r="T1766" s="93">
        <v>40452</v>
      </c>
      <c r="U1766" s="57">
        <v>25.0518675</v>
      </c>
      <c r="V1766" s="57">
        <v>22.161875000000002</v>
      </c>
      <c r="W1766" s="57">
        <v>38.912500000000001</v>
      </c>
      <c r="X1766" s="57">
        <v>32.056249999999999</v>
      </c>
    </row>
    <row r="1767" spans="11:24" x14ac:dyDescent="0.45">
      <c r="K1767" s="93"/>
      <c r="S1767" s="57" t="str">
        <f t="shared" si="27"/>
        <v/>
      </c>
      <c r="T1767" s="93">
        <v>40455</v>
      </c>
      <c r="U1767" s="57">
        <v>30.05067</v>
      </c>
      <c r="V1767" s="57">
        <v>23.216249999999999</v>
      </c>
      <c r="W1767" s="57">
        <v>39.64425</v>
      </c>
      <c r="X1767" s="57">
        <v>30.4375</v>
      </c>
    </row>
    <row r="1768" spans="11:24" x14ac:dyDescent="0.45">
      <c r="K1768" s="93"/>
      <c r="S1768" s="57" t="str">
        <f t="shared" si="27"/>
        <v/>
      </c>
      <c r="T1768" s="93">
        <v>40456</v>
      </c>
      <c r="U1768" s="57">
        <v>27.115612500000001</v>
      </c>
      <c r="V1768" s="57">
        <v>20.425000000000001</v>
      </c>
      <c r="W1768" s="57">
        <v>41.34</v>
      </c>
      <c r="X1768" s="57">
        <v>31.773125</v>
      </c>
    </row>
    <row r="1769" spans="11:24" x14ac:dyDescent="0.45">
      <c r="K1769" s="93"/>
      <c r="S1769" s="57" t="str">
        <f t="shared" si="27"/>
        <v/>
      </c>
      <c r="T1769" s="93">
        <v>40457</v>
      </c>
      <c r="U1769" s="57">
        <v>27.748627499999998</v>
      </c>
      <c r="V1769" s="57">
        <v>21.05125</v>
      </c>
      <c r="W1769" s="57">
        <v>36.942500000000003</v>
      </c>
      <c r="X1769" s="57">
        <v>27.293749999999999</v>
      </c>
    </row>
    <row r="1770" spans="11:24" x14ac:dyDescent="0.45">
      <c r="K1770" s="93"/>
      <c r="S1770" s="57" t="str">
        <f t="shared" si="27"/>
        <v/>
      </c>
      <c r="T1770" s="93">
        <v>40458</v>
      </c>
      <c r="U1770" s="57">
        <v>27.5025075</v>
      </c>
      <c r="V1770" s="57">
        <v>22.725000000000001</v>
      </c>
      <c r="W1770" s="57">
        <v>40.28125</v>
      </c>
      <c r="X1770" s="57">
        <v>32.296250000000001</v>
      </c>
    </row>
    <row r="1771" spans="11:24" x14ac:dyDescent="0.45">
      <c r="K1771" s="93"/>
      <c r="S1771" s="57" t="str">
        <f t="shared" si="27"/>
        <v/>
      </c>
      <c r="T1771" s="93">
        <v>40459</v>
      </c>
      <c r="U1771" s="57">
        <v>27.486720000000005</v>
      </c>
      <c r="V1771" s="57">
        <v>41.32</v>
      </c>
      <c r="W1771" s="57">
        <v>29.25</v>
      </c>
      <c r="X1771" s="57">
        <v>21.87666333333333</v>
      </c>
    </row>
    <row r="1772" spans="11:24" x14ac:dyDescent="0.45">
      <c r="K1772" s="93"/>
      <c r="S1772" s="57" t="str">
        <f t="shared" si="27"/>
        <v/>
      </c>
      <c r="T1772" s="93">
        <v>40462</v>
      </c>
      <c r="U1772" s="57">
        <v>27.402567500000004</v>
      </c>
      <c r="V1772" s="57">
        <v>22.594999999999999</v>
      </c>
      <c r="W1772" s="57">
        <v>36.02375</v>
      </c>
      <c r="X1772" s="57">
        <v>28.498125000000002</v>
      </c>
    </row>
    <row r="1773" spans="11:24" x14ac:dyDescent="0.45">
      <c r="K1773" s="93"/>
      <c r="S1773" s="57" t="str">
        <f t="shared" si="27"/>
        <v/>
      </c>
      <c r="T1773" s="93">
        <v>40463</v>
      </c>
      <c r="U1773" s="57">
        <v>25.056697499999999</v>
      </c>
      <c r="V1773" s="57">
        <v>20.477499999999999</v>
      </c>
      <c r="W1773" s="57">
        <v>33.723749999999995</v>
      </c>
      <c r="X1773" s="57">
        <v>25.05</v>
      </c>
    </row>
    <row r="1774" spans="11:24" x14ac:dyDescent="0.45">
      <c r="K1774" s="93"/>
      <c r="S1774" s="57" t="str">
        <f t="shared" si="27"/>
        <v/>
      </c>
      <c r="T1774" s="93">
        <v>40464</v>
      </c>
      <c r="U1774" s="57">
        <v>22.955222499999998</v>
      </c>
      <c r="V1774" s="57">
        <v>20.931874999999998</v>
      </c>
      <c r="W1774" s="57">
        <v>34.552500000000002</v>
      </c>
      <c r="X1774" s="57">
        <v>24.537502500000002</v>
      </c>
    </row>
    <row r="1775" spans="11:24" x14ac:dyDescent="0.45">
      <c r="K1775" s="93"/>
      <c r="S1775" s="57" t="str">
        <f t="shared" si="27"/>
        <v/>
      </c>
      <c r="T1775" s="93">
        <v>40465</v>
      </c>
      <c r="U1775" s="57">
        <v>22.291724250000001</v>
      </c>
      <c r="V1775" s="57">
        <v>20.158749999999998</v>
      </c>
      <c r="W1775" s="57">
        <v>32.116250000000001</v>
      </c>
      <c r="X1775" s="57">
        <v>20.686249249999999</v>
      </c>
    </row>
    <row r="1776" spans="11:24" x14ac:dyDescent="0.45">
      <c r="K1776" s="93"/>
      <c r="S1776" s="57" t="str">
        <f t="shared" si="27"/>
        <v/>
      </c>
      <c r="T1776" s="93">
        <v>40466</v>
      </c>
      <c r="U1776" s="57">
        <v>21.828471749999999</v>
      </c>
      <c r="V1776" s="57">
        <v>19.018749999999997</v>
      </c>
      <c r="W1776" s="57">
        <v>34.112499999999997</v>
      </c>
      <c r="X1776" s="57">
        <v>23.43</v>
      </c>
    </row>
    <row r="1777" spans="11:24" x14ac:dyDescent="0.45">
      <c r="K1777" s="93"/>
      <c r="S1777" s="57" t="str">
        <f t="shared" si="27"/>
        <v/>
      </c>
      <c r="T1777" s="93">
        <v>40469</v>
      </c>
      <c r="U1777" s="57">
        <v>21.52842025</v>
      </c>
      <c r="V1777" s="57">
        <v>19.403749999999999</v>
      </c>
      <c r="W1777" s="57">
        <v>32.765625</v>
      </c>
      <c r="X1777" s="57">
        <v>24.012497499999998</v>
      </c>
    </row>
    <row r="1778" spans="11:24" x14ac:dyDescent="0.45">
      <c r="K1778" s="93"/>
      <c r="S1778" s="57" t="str">
        <f t="shared" si="27"/>
        <v/>
      </c>
      <c r="T1778" s="93">
        <v>40470</v>
      </c>
      <c r="U1778" s="57">
        <v>20.8655045</v>
      </c>
      <c r="V1778" s="57">
        <v>17.883749999999999</v>
      </c>
      <c r="W1778" s="57">
        <v>31.16375</v>
      </c>
      <c r="X1778" s="57">
        <v>23.723125</v>
      </c>
    </row>
    <row r="1779" spans="11:24" x14ac:dyDescent="0.45">
      <c r="K1779" s="93"/>
      <c r="S1779" s="57" t="str">
        <f t="shared" si="27"/>
        <v/>
      </c>
      <c r="T1779" s="93">
        <v>40471</v>
      </c>
      <c r="U1779" s="57">
        <v>20.965984499999998</v>
      </c>
      <c r="V1779" s="57">
        <v>17.743749999999999</v>
      </c>
      <c r="W1779" s="57">
        <v>28.645</v>
      </c>
      <c r="X1779" s="57">
        <v>20.258749999999999</v>
      </c>
    </row>
    <row r="1780" spans="11:24" x14ac:dyDescent="0.45">
      <c r="K1780" s="93"/>
      <c r="S1780" s="57" t="str">
        <f t="shared" si="27"/>
        <v/>
      </c>
      <c r="T1780" s="93">
        <v>40472</v>
      </c>
      <c r="U1780" s="57">
        <v>20.738013000000002</v>
      </c>
      <c r="V1780" s="57">
        <v>17.917499999999997</v>
      </c>
      <c r="W1780" s="57">
        <v>31.181250000000002</v>
      </c>
      <c r="X1780" s="57">
        <v>20.7162525</v>
      </c>
    </row>
    <row r="1781" spans="11:24" x14ac:dyDescent="0.45">
      <c r="K1781" s="93"/>
      <c r="S1781" s="57" t="str">
        <f t="shared" si="27"/>
        <v/>
      </c>
      <c r="T1781" s="93">
        <v>40473</v>
      </c>
      <c r="U1781" s="57">
        <v>21.2843385</v>
      </c>
      <c r="V1781" s="57">
        <v>17.581250000000001</v>
      </c>
      <c r="W1781" s="57">
        <v>30.717500000000001</v>
      </c>
      <c r="X1781" s="57">
        <v>22.532499999999999</v>
      </c>
    </row>
    <row r="1782" spans="11:24" x14ac:dyDescent="0.45">
      <c r="K1782" s="93"/>
      <c r="S1782" s="57" t="str">
        <f t="shared" si="27"/>
        <v/>
      </c>
      <c r="T1782" s="93">
        <v>40476</v>
      </c>
      <c r="U1782" s="57">
        <v>20.818147499999998</v>
      </c>
      <c r="V1782" s="57">
        <v>18.630000000000003</v>
      </c>
      <c r="W1782" s="57">
        <v>30.57</v>
      </c>
      <c r="X1782" s="57">
        <v>23.319997499999999</v>
      </c>
    </row>
    <row r="1783" spans="11:24" x14ac:dyDescent="0.45">
      <c r="K1783" s="93"/>
      <c r="S1783" s="57" t="str">
        <f t="shared" si="27"/>
        <v/>
      </c>
      <c r="T1783" s="93">
        <v>40477</v>
      </c>
      <c r="U1783" s="57">
        <v>20.776736749999998</v>
      </c>
      <c r="V1783" s="57">
        <v>18.563749999999999</v>
      </c>
      <c r="W1783" s="57">
        <v>30.611249999999998</v>
      </c>
      <c r="X1783" s="57">
        <v>23.513750000000002</v>
      </c>
    </row>
    <row r="1784" spans="11:24" x14ac:dyDescent="0.45">
      <c r="K1784" s="93"/>
      <c r="S1784" s="57" t="str">
        <f t="shared" si="27"/>
        <v/>
      </c>
      <c r="T1784" s="93">
        <v>40478</v>
      </c>
      <c r="U1784" s="57">
        <v>20.910692999999998</v>
      </c>
      <c r="V1784" s="57">
        <v>16.810000000000002</v>
      </c>
      <c r="W1784" s="57">
        <v>33.126249999999999</v>
      </c>
      <c r="X1784" s="57">
        <v>24.6175</v>
      </c>
    </row>
    <row r="1785" spans="11:24" x14ac:dyDescent="0.45">
      <c r="K1785" s="93"/>
      <c r="S1785" s="57" t="str">
        <f t="shared" si="27"/>
        <v/>
      </c>
      <c r="T1785" s="93">
        <v>40479</v>
      </c>
      <c r="U1785" s="57">
        <v>23.877466749999996</v>
      </c>
      <c r="V1785" s="57">
        <v>19.043749999999999</v>
      </c>
      <c r="W1785" s="57">
        <v>35.526249999999997</v>
      </c>
      <c r="X1785" s="57">
        <v>26.548749999999998</v>
      </c>
    </row>
    <row r="1786" spans="11:24" x14ac:dyDescent="0.45">
      <c r="K1786" s="93"/>
      <c r="S1786" s="57" t="str">
        <f t="shared" si="27"/>
        <v/>
      </c>
      <c r="T1786" s="93">
        <v>40480</v>
      </c>
      <c r="U1786" s="57">
        <v>24.739679750000001</v>
      </c>
      <c r="V1786" s="57">
        <v>21.008749999999999</v>
      </c>
      <c r="W1786" s="57">
        <v>35.317500000000003</v>
      </c>
      <c r="X1786" s="57">
        <v>24.643749999999997</v>
      </c>
    </row>
    <row r="1787" spans="11:24" x14ac:dyDescent="0.45">
      <c r="K1787" s="93"/>
      <c r="S1787" s="57" t="str">
        <f t="shared" si="27"/>
        <v/>
      </c>
      <c r="T1787" s="93">
        <v>40483</v>
      </c>
      <c r="U1787" s="57">
        <v>23.01587</v>
      </c>
      <c r="V1787" s="57">
        <v>21.169375000000002</v>
      </c>
      <c r="W1787" s="57">
        <v>37.498750000000001</v>
      </c>
      <c r="X1787" s="57">
        <v>27.147500000000001</v>
      </c>
    </row>
    <row r="1788" spans="11:24" x14ac:dyDescent="0.45">
      <c r="K1788" s="93"/>
      <c r="S1788" s="57" t="str">
        <f t="shared" si="27"/>
        <v/>
      </c>
      <c r="T1788" s="93">
        <v>40484</v>
      </c>
      <c r="U1788" s="57">
        <v>21.820413250000001</v>
      </c>
      <c r="V1788" s="57">
        <v>19.09</v>
      </c>
      <c r="W1788" s="57">
        <v>38.376249999999999</v>
      </c>
      <c r="X1788" s="57">
        <v>26.723750000000003</v>
      </c>
    </row>
    <row r="1789" spans="11:24" x14ac:dyDescent="0.45">
      <c r="K1789" s="93"/>
      <c r="S1789" s="57" t="str">
        <f t="shared" si="27"/>
        <v/>
      </c>
      <c r="T1789" s="93">
        <v>40485</v>
      </c>
      <c r="U1789" s="57">
        <v>21.58970175</v>
      </c>
      <c r="V1789" s="57">
        <v>18.596249999999998</v>
      </c>
      <c r="W1789" s="57">
        <v>39.453749999999999</v>
      </c>
      <c r="X1789" s="57">
        <v>32.43</v>
      </c>
    </row>
    <row r="1790" spans="11:24" x14ac:dyDescent="0.45">
      <c r="K1790" s="93"/>
      <c r="S1790" s="57" t="str">
        <f t="shared" si="27"/>
        <v/>
      </c>
      <c r="T1790" s="93">
        <v>40486</v>
      </c>
      <c r="U1790" s="57">
        <v>23.001265249999999</v>
      </c>
      <c r="V1790" s="57">
        <v>21.659999999999997</v>
      </c>
      <c r="W1790" s="57">
        <v>34.417500000000004</v>
      </c>
      <c r="X1790" s="57">
        <v>27.3800025</v>
      </c>
    </row>
    <row r="1791" spans="11:24" x14ac:dyDescent="0.45">
      <c r="K1791" s="93"/>
      <c r="S1791" s="57" t="str">
        <f t="shared" si="27"/>
        <v/>
      </c>
      <c r="T1791" s="93">
        <v>40487</v>
      </c>
      <c r="U1791" s="57">
        <v>24.182087250000002</v>
      </c>
      <c r="V1791" s="57">
        <v>23.015625</v>
      </c>
      <c r="W1791" s="57">
        <v>33.787500000000001</v>
      </c>
      <c r="X1791" s="57">
        <v>28.878752500000001</v>
      </c>
    </row>
    <row r="1792" spans="11:24" x14ac:dyDescent="0.45">
      <c r="K1792" s="93"/>
      <c r="S1792" s="57" t="str">
        <f t="shared" si="27"/>
        <v/>
      </c>
      <c r="T1792" s="93">
        <v>40490</v>
      </c>
      <c r="U1792" s="57">
        <v>21.560581750000001</v>
      </c>
      <c r="V1792" s="57">
        <v>22.857500000000002</v>
      </c>
      <c r="W1792" s="57">
        <v>34.79</v>
      </c>
      <c r="X1792" s="57">
        <v>31.533124999999998</v>
      </c>
    </row>
    <row r="1793" spans="11:24" x14ac:dyDescent="0.45">
      <c r="K1793" s="93"/>
      <c r="S1793" s="57" t="str">
        <f t="shared" si="27"/>
        <v/>
      </c>
      <c r="T1793" s="93">
        <v>40491</v>
      </c>
      <c r="U1793" s="57">
        <v>18.4579445</v>
      </c>
      <c r="V1793" s="57">
        <v>22.2575</v>
      </c>
      <c r="W1793" s="57">
        <v>33.275624999999998</v>
      </c>
      <c r="X1793" s="57">
        <v>30.248125000000002</v>
      </c>
    </row>
    <row r="1794" spans="11:24" x14ac:dyDescent="0.45">
      <c r="K1794" s="93"/>
      <c r="S1794" s="57" t="str">
        <f t="shared" si="27"/>
        <v/>
      </c>
      <c r="T1794" s="93">
        <v>40492</v>
      </c>
      <c r="U1794" s="57">
        <v>20.543834499999999</v>
      </c>
      <c r="V1794" s="57">
        <v>19.31625</v>
      </c>
      <c r="W1794" s="57">
        <v>31.025624999999998</v>
      </c>
      <c r="X1794" s="57">
        <v>28.7425</v>
      </c>
    </row>
    <row r="1795" spans="11:24" x14ac:dyDescent="0.45">
      <c r="K1795" s="93"/>
      <c r="S1795" s="57" t="str">
        <f t="shared" si="27"/>
        <v/>
      </c>
      <c r="T1795" s="93">
        <v>40493</v>
      </c>
      <c r="U1795" s="57">
        <v>18.819771500000002</v>
      </c>
      <c r="V1795" s="57">
        <v>23.518749999999997</v>
      </c>
      <c r="W1795" s="57">
        <v>36.707499999999996</v>
      </c>
      <c r="X1795" s="57">
        <v>29.508749999999999</v>
      </c>
    </row>
    <row r="1796" spans="11:24" x14ac:dyDescent="0.45">
      <c r="K1796" s="93"/>
      <c r="S1796" s="57" t="str">
        <f t="shared" si="27"/>
        <v/>
      </c>
      <c r="T1796" s="93">
        <v>40494</v>
      </c>
      <c r="U1796" s="57">
        <v>17.209735500000001</v>
      </c>
      <c r="V1796" s="57">
        <v>18.62</v>
      </c>
      <c r="W1796" s="57">
        <v>30.490000000000002</v>
      </c>
      <c r="X1796" s="57">
        <v>25</v>
      </c>
    </row>
    <row r="1797" spans="11:24" x14ac:dyDescent="0.45">
      <c r="K1797" s="93"/>
      <c r="S1797" s="57" t="str">
        <f t="shared" si="27"/>
        <v/>
      </c>
      <c r="T1797" s="93">
        <v>40497</v>
      </c>
      <c r="U1797" s="57">
        <v>17.988512</v>
      </c>
      <c r="V1797" s="57">
        <v>21.46125</v>
      </c>
      <c r="W1797" s="57">
        <v>34.787502500000002</v>
      </c>
      <c r="X1797" s="57">
        <v>29.393749999999997</v>
      </c>
    </row>
    <row r="1798" spans="11:24" x14ac:dyDescent="0.45">
      <c r="K1798" s="93"/>
      <c r="S1798" s="57" t="str">
        <f t="shared" si="27"/>
        <v/>
      </c>
      <c r="T1798" s="93">
        <v>40498</v>
      </c>
      <c r="U1798" s="57">
        <v>19.37729775</v>
      </c>
      <c r="V1798" s="57">
        <v>21.954999999999998</v>
      </c>
      <c r="W1798" s="57">
        <v>34.46875</v>
      </c>
      <c r="X1798" s="57">
        <v>30.206252500000002</v>
      </c>
    </row>
    <row r="1799" spans="11:24" x14ac:dyDescent="0.45">
      <c r="K1799" s="93"/>
      <c r="S1799" s="57" t="str">
        <f t="shared" ref="S1799:S1862" si="28">RIGHT((IF(AND(MONTH(T1799)=1,OR(DAY(T1799)=1,DAY(T1799)=4),ISEVEN(TEXT(T1799,"yyyy"))),TEXT(T1799,"yyyy"),"")),2)</f>
        <v/>
      </c>
      <c r="T1799" s="93">
        <v>40499</v>
      </c>
      <c r="U1799" s="57">
        <v>21.371620500000002</v>
      </c>
      <c r="V1799" s="57">
        <v>20.922499999999999</v>
      </c>
      <c r="W1799" s="57">
        <v>33.625</v>
      </c>
      <c r="X1799" s="57">
        <v>27.704999999999998</v>
      </c>
    </row>
    <row r="1800" spans="11:24" x14ac:dyDescent="0.45">
      <c r="K1800" s="93"/>
      <c r="S1800" s="57" t="str">
        <f t="shared" si="28"/>
        <v/>
      </c>
      <c r="T1800" s="93">
        <v>40500</v>
      </c>
      <c r="U1800" s="57">
        <v>22.073827250000001</v>
      </c>
      <c r="V1800" s="57">
        <v>21.843125000000001</v>
      </c>
      <c r="W1800" s="57">
        <v>35.689997500000004</v>
      </c>
      <c r="X1800" s="57">
        <v>30.927500000000002</v>
      </c>
    </row>
    <row r="1801" spans="11:24" x14ac:dyDescent="0.45">
      <c r="K1801" s="93"/>
      <c r="S1801" s="57" t="str">
        <f t="shared" si="28"/>
        <v/>
      </c>
      <c r="T1801" s="93">
        <v>40501</v>
      </c>
      <c r="U1801" s="57">
        <v>22.3232365</v>
      </c>
      <c r="V1801" s="57">
        <v>25.390625</v>
      </c>
      <c r="W1801" s="57">
        <v>35.840000000000003</v>
      </c>
      <c r="X1801" s="57">
        <v>32.28</v>
      </c>
    </row>
    <row r="1802" spans="11:24" x14ac:dyDescent="0.45">
      <c r="K1802" s="93"/>
      <c r="S1802" s="57" t="str">
        <f t="shared" si="28"/>
        <v/>
      </c>
      <c r="T1802" s="93">
        <v>40504</v>
      </c>
      <c r="U1802" s="57">
        <v>23.105179749999998</v>
      </c>
      <c r="V1802" s="57">
        <v>26.83</v>
      </c>
      <c r="W1802" s="57">
        <v>36.77375</v>
      </c>
      <c r="X1802" s="57">
        <v>32.438747499999998</v>
      </c>
    </row>
    <row r="1803" spans="11:24" x14ac:dyDescent="0.45">
      <c r="K1803" s="93"/>
      <c r="S1803" s="57" t="str">
        <f t="shared" si="28"/>
        <v/>
      </c>
      <c r="T1803" s="93">
        <v>40505</v>
      </c>
      <c r="U1803" s="57">
        <v>23.65175425</v>
      </c>
      <c r="V1803" s="57">
        <v>30.335000000000001</v>
      </c>
      <c r="W1803" s="57">
        <v>37.097497500000003</v>
      </c>
      <c r="X1803" s="57">
        <v>29.611249999999998</v>
      </c>
    </row>
    <row r="1804" spans="11:24" x14ac:dyDescent="0.45">
      <c r="K1804" s="93"/>
      <c r="S1804" s="57" t="str">
        <f t="shared" si="28"/>
        <v/>
      </c>
      <c r="T1804" s="93">
        <v>40506</v>
      </c>
      <c r="U1804" s="57">
        <v>25.115341000000001</v>
      </c>
      <c r="V1804" s="57">
        <v>31.247500000000002</v>
      </c>
      <c r="W1804" s="57">
        <v>22.89875</v>
      </c>
      <c r="X1804" s="57">
        <v>14.014997749999999</v>
      </c>
    </row>
    <row r="1805" spans="11:24" x14ac:dyDescent="0.45">
      <c r="K1805" s="93"/>
      <c r="S1805" s="57" t="str">
        <f t="shared" si="28"/>
        <v/>
      </c>
      <c r="T1805" s="93">
        <v>40507</v>
      </c>
      <c r="U1805" s="57">
        <v>30.895698249999995</v>
      </c>
      <c r="V1805" s="57">
        <v>37.766249999999999</v>
      </c>
      <c r="W1805" s="57">
        <v>45.473750000000003</v>
      </c>
      <c r="X1805" s="57">
        <v>33.2037525</v>
      </c>
    </row>
    <row r="1806" spans="11:24" x14ac:dyDescent="0.45">
      <c r="K1806" s="93"/>
      <c r="S1806" s="57" t="str">
        <f t="shared" si="28"/>
        <v/>
      </c>
      <c r="T1806" s="93">
        <v>40508</v>
      </c>
      <c r="U1806" s="57">
        <v>26.934181000000002</v>
      </c>
      <c r="V1806" s="57">
        <v>35.412500000000001</v>
      </c>
      <c r="W1806" s="57">
        <v>43.201250000000002</v>
      </c>
      <c r="X1806" s="57">
        <v>32.967500000000001</v>
      </c>
    </row>
    <row r="1807" spans="11:24" x14ac:dyDescent="0.45">
      <c r="K1807" s="93"/>
      <c r="S1807" s="57" t="str">
        <f t="shared" si="28"/>
        <v/>
      </c>
      <c r="T1807" s="93">
        <v>40511</v>
      </c>
      <c r="U1807" s="57">
        <v>32.213697249999996</v>
      </c>
      <c r="V1807" s="57">
        <v>45.637500000000003</v>
      </c>
      <c r="W1807" s="57">
        <v>49.526249999999997</v>
      </c>
      <c r="X1807" s="57">
        <v>35.481247499999995</v>
      </c>
    </row>
    <row r="1808" spans="11:24" x14ac:dyDescent="0.45">
      <c r="K1808" s="93"/>
      <c r="S1808" s="57" t="str">
        <f t="shared" si="28"/>
        <v/>
      </c>
      <c r="T1808" s="93">
        <v>40512</v>
      </c>
      <c r="U1808" s="57">
        <v>26.99463025</v>
      </c>
      <c r="V1808" s="57">
        <v>40.898125</v>
      </c>
      <c r="W1808" s="57">
        <v>44.741250000000001</v>
      </c>
      <c r="X1808" s="57">
        <v>35.034997500000003</v>
      </c>
    </row>
    <row r="1809" spans="11:24" x14ac:dyDescent="0.45">
      <c r="K1809" s="93"/>
      <c r="S1809" s="57" t="str">
        <f t="shared" si="28"/>
        <v/>
      </c>
      <c r="T1809" s="93">
        <v>40513</v>
      </c>
      <c r="U1809" s="57">
        <v>23.684669</v>
      </c>
      <c r="V1809" s="57">
        <v>33.108750000000001</v>
      </c>
      <c r="W1809" s="57">
        <v>43.432499999999997</v>
      </c>
      <c r="X1809" s="57">
        <v>35.969997499999998</v>
      </c>
    </row>
    <row r="1810" spans="11:24" x14ac:dyDescent="0.45">
      <c r="K1810" s="93"/>
      <c r="S1810" s="57" t="str">
        <f t="shared" si="28"/>
        <v/>
      </c>
      <c r="T1810" s="93">
        <v>40514</v>
      </c>
      <c r="U1810" s="57">
        <v>20.885738250000003</v>
      </c>
      <c r="V1810" s="57">
        <v>25.213749999999997</v>
      </c>
      <c r="W1810" s="57">
        <v>39.81</v>
      </c>
      <c r="X1810" s="57">
        <v>33.292500000000004</v>
      </c>
    </row>
    <row r="1811" spans="11:24" x14ac:dyDescent="0.45">
      <c r="K1811" s="93"/>
      <c r="S1811" s="57" t="str">
        <f t="shared" si="28"/>
        <v/>
      </c>
      <c r="T1811" s="93">
        <v>40515</v>
      </c>
      <c r="U1811" s="57">
        <v>21.359133749999998</v>
      </c>
      <c r="V1811" s="57">
        <v>27.833750000000002</v>
      </c>
      <c r="W1811" s="57">
        <v>38.508749999999999</v>
      </c>
      <c r="X1811" s="57">
        <v>32.789375000000007</v>
      </c>
    </row>
    <row r="1812" spans="11:24" x14ac:dyDescent="0.45">
      <c r="K1812" s="93"/>
      <c r="S1812" s="57" t="str">
        <f t="shared" si="28"/>
        <v/>
      </c>
      <c r="T1812" s="93">
        <v>40518</v>
      </c>
      <c r="U1812" s="57">
        <v>18.558679650000002</v>
      </c>
      <c r="V1812" s="57">
        <v>27.320625</v>
      </c>
      <c r="W1812" s="57">
        <v>36.578249999999997</v>
      </c>
      <c r="X1812" s="57">
        <v>32.7425</v>
      </c>
    </row>
    <row r="1813" spans="11:24" x14ac:dyDescent="0.45">
      <c r="K1813" s="93"/>
      <c r="S1813" s="57" t="str">
        <f t="shared" si="28"/>
        <v/>
      </c>
      <c r="T1813" s="93">
        <v>40519</v>
      </c>
      <c r="U1813" s="57">
        <v>19.713884275000002</v>
      </c>
      <c r="V1813" s="57">
        <v>29.934374999999996</v>
      </c>
      <c r="W1813" s="57">
        <v>35.82</v>
      </c>
      <c r="X1813" s="57">
        <v>30.30875</v>
      </c>
    </row>
    <row r="1814" spans="11:24" x14ac:dyDescent="0.45">
      <c r="K1814" s="93"/>
      <c r="S1814" s="57" t="str">
        <f t="shared" si="28"/>
        <v/>
      </c>
      <c r="T1814" s="93">
        <v>40520</v>
      </c>
      <c r="U1814" s="57">
        <v>21.681431499999999</v>
      </c>
      <c r="V1814" s="57">
        <v>27.061250000000001</v>
      </c>
      <c r="W1814" s="57">
        <v>34.206249999999997</v>
      </c>
      <c r="X1814" s="57">
        <v>27.396247500000001</v>
      </c>
    </row>
    <row r="1815" spans="11:24" x14ac:dyDescent="0.45">
      <c r="K1815" s="93"/>
      <c r="S1815" s="57" t="str">
        <f t="shared" si="28"/>
        <v/>
      </c>
      <c r="T1815" s="93">
        <v>40521</v>
      </c>
      <c r="U1815" s="57">
        <v>23.590965499999999</v>
      </c>
      <c r="V1815" s="57">
        <v>32.784375000000004</v>
      </c>
      <c r="W1815" s="57">
        <v>35.906252500000001</v>
      </c>
      <c r="X1815" s="57">
        <v>28.251249999999999</v>
      </c>
    </row>
    <row r="1816" spans="11:24" x14ac:dyDescent="0.45">
      <c r="K1816" s="93"/>
      <c r="S1816" s="57" t="str">
        <f t="shared" si="28"/>
        <v/>
      </c>
      <c r="T1816" s="93">
        <v>40522</v>
      </c>
      <c r="U1816" s="57">
        <v>21.957871750000002</v>
      </c>
      <c r="V1816" s="57">
        <v>30.923749999999998</v>
      </c>
      <c r="W1816" s="57">
        <v>36.518749999999997</v>
      </c>
      <c r="X1816" s="57">
        <v>25.927499999999998</v>
      </c>
    </row>
    <row r="1817" spans="11:24" x14ac:dyDescent="0.45">
      <c r="K1817" s="93"/>
      <c r="S1817" s="57" t="str">
        <f t="shared" si="28"/>
        <v/>
      </c>
      <c r="T1817" s="93">
        <v>40525</v>
      </c>
      <c r="U1817" s="57">
        <v>23.546968000000003</v>
      </c>
      <c r="V1817" s="57">
        <v>33.096249999999998</v>
      </c>
      <c r="W1817" s="57">
        <v>35.5045</v>
      </c>
      <c r="X1817" s="57">
        <v>23.192500000000003</v>
      </c>
    </row>
    <row r="1818" spans="11:24" x14ac:dyDescent="0.45">
      <c r="K1818" s="93"/>
      <c r="S1818" s="57" t="str">
        <f t="shared" si="28"/>
        <v/>
      </c>
      <c r="T1818" s="93">
        <v>40526</v>
      </c>
      <c r="U1818" s="57">
        <v>28.866495</v>
      </c>
      <c r="V1818" s="57">
        <v>37.288749999999993</v>
      </c>
      <c r="W1818" s="57">
        <v>38.793125000000003</v>
      </c>
      <c r="X1818" s="57">
        <v>26.72625</v>
      </c>
    </row>
    <row r="1819" spans="11:24" x14ac:dyDescent="0.45">
      <c r="K1819" s="93"/>
      <c r="S1819" s="57" t="str">
        <f t="shared" si="28"/>
        <v/>
      </c>
      <c r="T1819" s="93">
        <v>40527</v>
      </c>
      <c r="U1819" s="57">
        <v>28.289317499999999</v>
      </c>
      <c r="V1819" s="57">
        <v>35.258749999999999</v>
      </c>
      <c r="W1819" s="57">
        <v>36.946249999999999</v>
      </c>
      <c r="X1819" s="57">
        <v>25.765000000000001</v>
      </c>
    </row>
    <row r="1820" spans="11:24" x14ac:dyDescent="0.45">
      <c r="K1820" s="93"/>
      <c r="S1820" s="57" t="str">
        <f t="shared" si="28"/>
        <v/>
      </c>
      <c r="T1820" s="93">
        <v>40528</v>
      </c>
      <c r="U1820" s="57">
        <v>30.272232499999998</v>
      </c>
      <c r="V1820" s="57">
        <v>30.783124999999998</v>
      </c>
      <c r="W1820" s="57">
        <v>33.822502499999999</v>
      </c>
      <c r="X1820" s="57">
        <v>22.9912475</v>
      </c>
    </row>
    <row r="1821" spans="11:24" x14ac:dyDescent="0.45">
      <c r="K1821" s="93"/>
      <c r="S1821" s="57" t="str">
        <f t="shared" si="28"/>
        <v/>
      </c>
      <c r="T1821" s="93">
        <v>40529</v>
      </c>
      <c r="U1821" s="57">
        <v>31.203713999999998</v>
      </c>
      <c r="V1821" s="57">
        <v>31.159999999999997</v>
      </c>
      <c r="W1821" s="57">
        <v>31.443749999999998</v>
      </c>
      <c r="X1821" s="57">
        <v>21.302497500000001</v>
      </c>
    </row>
    <row r="1822" spans="11:24" x14ac:dyDescent="0.45">
      <c r="K1822" s="93"/>
      <c r="S1822" s="57" t="str">
        <f t="shared" si="28"/>
        <v/>
      </c>
      <c r="T1822" s="93">
        <v>40532</v>
      </c>
      <c r="U1822" s="57">
        <v>23.37574025</v>
      </c>
      <c r="V1822" s="57">
        <v>32.659999999999997</v>
      </c>
      <c r="W1822" s="57">
        <v>31.980622500000003</v>
      </c>
      <c r="X1822" s="57">
        <v>22.046250000000001</v>
      </c>
    </row>
    <row r="1823" spans="11:24" x14ac:dyDescent="0.45">
      <c r="K1823" s="93"/>
      <c r="S1823" s="57" t="str">
        <f t="shared" si="28"/>
        <v/>
      </c>
      <c r="T1823" s="93">
        <v>40533</v>
      </c>
      <c r="U1823" s="57">
        <v>24.0757355</v>
      </c>
      <c r="V1823" s="57">
        <v>32.363747500000002</v>
      </c>
      <c r="W1823" s="57">
        <v>33.169375000000002</v>
      </c>
      <c r="X1823" s="57">
        <v>21.839997500000003</v>
      </c>
    </row>
    <row r="1824" spans="11:24" x14ac:dyDescent="0.45">
      <c r="K1824" s="93"/>
      <c r="S1824" s="57" t="str">
        <f t="shared" si="28"/>
        <v/>
      </c>
      <c r="T1824" s="93">
        <v>40534</v>
      </c>
      <c r="U1824" s="57">
        <v>27.188613750000002</v>
      </c>
      <c r="V1824" s="57">
        <v>35.866250000000001</v>
      </c>
      <c r="W1824" s="57">
        <v>19.778333333333332</v>
      </c>
      <c r="X1824" s="57">
        <v>11.753333333333332</v>
      </c>
    </row>
    <row r="1825" spans="11:24" x14ac:dyDescent="0.45">
      <c r="K1825" s="93"/>
      <c r="S1825" s="57" t="str">
        <f t="shared" si="28"/>
        <v/>
      </c>
      <c r="T1825" s="93">
        <v>40535</v>
      </c>
      <c r="U1825" s="57">
        <v>28.652093499999999</v>
      </c>
      <c r="V1825" s="57">
        <v>68.12</v>
      </c>
      <c r="W1825" s="57">
        <v>26.32375</v>
      </c>
      <c r="X1825" s="57">
        <v>28.91667</v>
      </c>
    </row>
    <row r="1826" spans="11:24" x14ac:dyDescent="0.45">
      <c r="K1826" s="93"/>
      <c r="S1826" s="57" t="str">
        <f t="shared" si="28"/>
        <v/>
      </c>
      <c r="T1826" s="93">
        <v>40536</v>
      </c>
      <c r="U1826" s="57">
        <v>25.073901275000001</v>
      </c>
      <c r="V1826" s="57">
        <v>31.945</v>
      </c>
      <c r="W1826" s="57">
        <v>40.71</v>
      </c>
      <c r="X1826" s="57">
        <v>21.658336666666667</v>
      </c>
    </row>
    <row r="1827" spans="11:24" x14ac:dyDescent="0.45">
      <c r="K1827" s="93"/>
      <c r="S1827" s="57" t="str">
        <f t="shared" si="28"/>
        <v/>
      </c>
      <c r="T1827" s="93">
        <v>40539</v>
      </c>
      <c r="U1827" s="57">
        <v>23.7505895</v>
      </c>
      <c r="V1827" s="57">
        <v>33.251249999999999</v>
      </c>
      <c r="W1827" s="57">
        <v>38.628999999999998</v>
      </c>
      <c r="X1827" s="57">
        <v>20.391663333333334</v>
      </c>
    </row>
    <row r="1828" spans="11:24" x14ac:dyDescent="0.45">
      <c r="K1828" s="93"/>
      <c r="S1828" s="57" t="str">
        <f t="shared" si="28"/>
        <v/>
      </c>
      <c r="T1828" s="93">
        <v>40540</v>
      </c>
      <c r="U1828" s="57">
        <v>26.46151175</v>
      </c>
      <c r="V1828" s="57">
        <v>31.928750000000001</v>
      </c>
      <c r="W1828" s="57">
        <v>31.852497499999998</v>
      </c>
      <c r="X1828" s="57">
        <v>22.1737495</v>
      </c>
    </row>
    <row r="1829" spans="11:24" x14ac:dyDescent="0.45">
      <c r="K1829" s="93"/>
      <c r="S1829" s="57" t="str">
        <f t="shared" si="28"/>
        <v/>
      </c>
      <c r="T1829" s="93">
        <v>40541</v>
      </c>
      <c r="U1829" s="57">
        <v>23.706460499999999</v>
      </c>
      <c r="V1829" s="57">
        <v>30.285</v>
      </c>
      <c r="W1829" s="57">
        <v>32.252499999999998</v>
      </c>
      <c r="X1829" s="57">
        <v>23.354997500000003</v>
      </c>
    </row>
    <row r="1830" spans="11:24" x14ac:dyDescent="0.45">
      <c r="K1830" s="93"/>
      <c r="S1830" s="57" t="str">
        <f t="shared" si="28"/>
        <v/>
      </c>
      <c r="T1830" s="93">
        <v>40542</v>
      </c>
      <c r="U1830" s="57">
        <v>21.215626874999998</v>
      </c>
      <c r="V1830" s="57">
        <v>21.23</v>
      </c>
      <c r="W1830" s="57">
        <v>18.360833333333336</v>
      </c>
      <c r="X1830" s="57">
        <v>12.895000000000001</v>
      </c>
    </row>
    <row r="1831" spans="11:24" x14ac:dyDescent="0.45">
      <c r="K1831" s="93"/>
      <c r="S1831" s="57" t="str">
        <f t="shared" si="28"/>
        <v/>
      </c>
      <c r="T1831" s="93">
        <v>40543</v>
      </c>
      <c r="U1831" s="57">
        <v>21.002157775000001</v>
      </c>
      <c r="V1831" s="57">
        <v>27.317499999999999</v>
      </c>
      <c r="W1831" s="57">
        <v>24.908750000000001</v>
      </c>
      <c r="X1831" s="57">
        <v>7.17</v>
      </c>
    </row>
    <row r="1832" spans="11:24" x14ac:dyDescent="0.45">
      <c r="K1832" s="93"/>
      <c r="S1832" s="57" t="str">
        <f t="shared" si="28"/>
        <v/>
      </c>
      <c r="T1832" s="93">
        <v>40546</v>
      </c>
      <c r="U1832" s="57">
        <v>18.651328475</v>
      </c>
      <c r="V1832" s="57">
        <v>25.587499999999999</v>
      </c>
      <c r="W1832" s="57">
        <v>29.6875</v>
      </c>
      <c r="X1832" s="57">
        <v>22.778747500000001</v>
      </c>
    </row>
    <row r="1833" spans="11:24" x14ac:dyDescent="0.45">
      <c r="K1833" s="93"/>
      <c r="S1833" s="57" t="str">
        <f t="shared" si="28"/>
        <v/>
      </c>
      <c r="T1833" s="93">
        <v>40547</v>
      </c>
      <c r="U1833" s="57">
        <v>18.786043999999997</v>
      </c>
      <c r="V1833" s="57">
        <v>26.7075</v>
      </c>
      <c r="W1833" s="57">
        <v>30.198125000000001</v>
      </c>
      <c r="X1833" s="57">
        <v>21.2799975</v>
      </c>
    </row>
    <row r="1834" spans="11:24" x14ac:dyDescent="0.45">
      <c r="K1834" s="93"/>
      <c r="S1834" s="57" t="str">
        <f t="shared" si="28"/>
        <v/>
      </c>
      <c r="T1834" s="93">
        <v>40548</v>
      </c>
      <c r="U1834" s="57">
        <v>18.477398275000002</v>
      </c>
      <c r="V1834" s="57">
        <v>25.945</v>
      </c>
      <c r="W1834" s="57">
        <v>31.597499999999997</v>
      </c>
      <c r="X1834" s="57">
        <v>21.358752500000001</v>
      </c>
    </row>
    <row r="1835" spans="11:24" x14ac:dyDescent="0.45">
      <c r="K1835" s="93"/>
      <c r="S1835" s="57" t="str">
        <f t="shared" si="28"/>
        <v/>
      </c>
      <c r="T1835" s="93">
        <v>40549</v>
      </c>
      <c r="U1835" s="57">
        <v>18.336268</v>
      </c>
      <c r="V1835" s="57">
        <v>27.295000000000002</v>
      </c>
      <c r="W1835" s="57">
        <v>33.888750000000002</v>
      </c>
      <c r="X1835" s="57">
        <v>20.625</v>
      </c>
    </row>
    <row r="1836" spans="11:24" x14ac:dyDescent="0.45">
      <c r="K1836" s="93"/>
      <c r="S1836" s="57" t="str">
        <f t="shared" si="28"/>
        <v/>
      </c>
      <c r="T1836" s="93">
        <v>40550</v>
      </c>
      <c r="U1836" s="57">
        <v>20.0264585</v>
      </c>
      <c r="V1836" s="57">
        <v>28.057500000000005</v>
      </c>
      <c r="W1836" s="57">
        <v>22.363336666666669</v>
      </c>
      <c r="X1836" s="57">
        <v>20.9912475</v>
      </c>
    </row>
    <row r="1837" spans="11:24" x14ac:dyDescent="0.45">
      <c r="K1837" s="93"/>
      <c r="S1837" s="57" t="str">
        <f t="shared" si="28"/>
        <v/>
      </c>
      <c r="T1837" s="93">
        <v>40553</v>
      </c>
      <c r="U1837" s="57">
        <v>19.146221250000004</v>
      </c>
      <c r="V1837" s="57">
        <v>29.568750000000001</v>
      </c>
      <c r="W1837" s="57">
        <v>34.83</v>
      </c>
      <c r="X1837" s="57">
        <v>22.907497499999998</v>
      </c>
    </row>
    <row r="1838" spans="11:24" x14ac:dyDescent="0.45">
      <c r="K1838" s="93"/>
      <c r="S1838" s="57" t="str">
        <f t="shared" si="28"/>
        <v/>
      </c>
      <c r="T1838" s="93">
        <v>40554</v>
      </c>
      <c r="U1838" s="57">
        <v>18.130773249999997</v>
      </c>
      <c r="V1838" s="57">
        <v>30.541250000000002</v>
      </c>
      <c r="W1838" s="57">
        <v>33.907499999999999</v>
      </c>
      <c r="X1838" s="57">
        <v>21.497500000000002</v>
      </c>
    </row>
    <row r="1839" spans="11:24" x14ac:dyDescent="0.45">
      <c r="K1839" s="93"/>
      <c r="S1839" s="57" t="str">
        <f t="shared" si="28"/>
        <v/>
      </c>
      <c r="T1839" s="93">
        <v>40555</v>
      </c>
      <c r="U1839" s="57">
        <v>16.439991499999998</v>
      </c>
      <c r="V1839" s="57">
        <v>28.326250000000002</v>
      </c>
      <c r="W1839" s="57">
        <v>33.78125</v>
      </c>
      <c r="X1839" s="57">
        <v>21.7775</v>
      </c>
    </row>
    <row r="1840" spans="11:24" x14ac:dyDescent="0.45">
      <c r="K1840" s="93"/>
      <c r="S1840" s="57" t="str">
        <f t="shared" si="28"/>
        <v/>
      </c>
      <c r="T1840" s="93">
        <v>40556</v>
      </c>
      <c r="U1840" s="57">
        <v>16.515632750000002</v>
      </c>
      <c r="V1840" s="57">
        <v>27.766249999999999</v>
      </c>
      <c r="W1840" s="57">
        <v>32.6875</v>
      </c>
      <c r="X1840" s="57">
        <v>19.357500000000002</v>
      </c>
    </row>
    <row r="1841" spans="11:24" x14ac:dyDescent="0.45">
      <c r="K1841" s="93"/>
      <c r="S1841" s="57" t="str">
        <f t="shared" si="28"/>
        <v/>
      </c>
      <c r="T1841" s="93">
        <v>40557</v>
      </c>
      <c r="U1841" s="57">
        <v>16.468774250000003</v>
      </c>
      <c r="V1841" s="57">
        <v>58.23</v>
      </c>
      <c r="W1841" s="57">
        <v>33.232500000000002</v>
      </c>
      <c r="X1841" s="57">
        <v>19.010000000000002</v>
      </c>
    </row>
    <row r="1842" spans="11:24" x14ac:dyDescent="0.45">
      <c r="K1842" s="93"/>
      <c r="S1842" s="57" t="str">
        <f t="shared" si="28"/>
        <v/>
      </c>
      <c r="T1842" s="93">
        <v>40560</v>
      </c>
      <c r="U1842" s="57">
        <v>17.117220000000003</v>
      </c>
      <c r="V1842" s="57">
        <v>28.179375</v>
      </c>
      <c r="W1842" s="57">
        <v>32.863750000000003</v>
      </c>
      <c r="X1842" s="57">
        <v>21.220622500000001</v>
      </c>
    </row>
    <row r="1843" spans="11:24" x14ac:dyDescent="0.45">
      <c r="K1843" s="93"/>
      <c r="S1843" s="57" t="str">
        <f t="shared" si="28"/>
        <v/>
      </c>
      <c r="T1843" s="93">
        <v>40561</v>
      </c>
      <c r="U1843" s="57">
        <v>15.08505675</v>
      </c>
      <c r="V1843" s="57">
        <v>28</v>
      </c>
      <c r="W1843" s="57">
        <v>32.2649975</v>
      </c>
      <c r="X1843" s="57">
        <v>21.004375000000003</v>
      </c>
    </row>
    <row r="1844" spans="11:24" x14ac:dyDescent="0.45">
      <c r="K1844" s="93"/>
      <c r="S1844" s="57" t="str">
        <f t="shared" si="28"/>
        <v/>
      </c>
      <c r="T1844" s="93">
        <v>40562</v>
      </c>
      <c r="U1844" s="57">
        <v>13.94853575</v>
      </c>
      <c r="V1844" s="57">
        <v>27.883749999999999</v>
      </c>
      <c r="W1844" s="57">
        <v>32.501249999999999</v>
      </c>
      <c r="X1844" s="57">
        <v>21.484375</v>
      </c>
    </row>
    <row r="1845" spans="11:24" x14ac:dyDescent="0.45">
      <c r="K1845" s="93"/>
      <c r="S1845" s="57" t="str">
        <f t="shared" si="28"/>
        <v/>
      </c>
      <c r="T1845" s="93">
        <v>40563</v>
      </c>
      <c r="U1845" s="57">
        <v>14.56718725</v>
      </c>
      <c r="V1845" s="57">
        <v>25.10125</v>
      </c>
      <c r="W1845" s="57">
        <v>32.511250000000004</v>
      </c>
      <c r="X1845" s="57">
        <v>21.866250000000001</v>
      </c>
    </row>
    <row r="1846" spans="11:24" x14ac:dyDescent="0.45">
      <c r="K1846" s="93"/>
      <c r="S1846" s="57" t="str">
        <f t="shared" si="28"/>
        <v/>
      </c>
      <c r="T1846" s="93">
        <v>40564</v>
      </c>
      <c r="U1846" s="57">
        <v>14.631644950000002</v>
      </c>
      <c r="V1846" s="57">
        <v>24.43375</v>
      </c>
      <c r="W1846" s="57">
        <v>32.482500000000002</v>
      </c>
      <c r="X1846" s="57">
        <v>21.392497499999998</v>
      </c>
    </row>
    <row r="1847" spans="11:24" x14ac:dyDescent="0.45">
      <c r="K1847" s="93"/>
      <c r="S1847" s="57" t="str">
        <f t="shared" si="28"/>
        <v/>
      </c>
      <c r="T1847" s="93">
        <v>40567</v>
      </c>
      <c r="U1847" s="57">
        <v>13.43801375</v>
      </c>
      <c r="V1847" s="57">
        <v>23.733750000000001</v>
      </c>
      <c r="W1847" s="57">
        <v>35.15</v>
      </c>
      <c r="X1847" s="57">
        <v>23.072499999999998</v>
      </c>
    </row>
    <row r="1848" spans="11:24" x14ac:dyDescent="0.45">
      <c r="K1848" s="93"/>
      <c r="S1848" s="57" t="str">
        <f t="shared" si="28"/>
        <v/>
      </c>
      <c r="T1848" s="93">
        <v>40568</v>
      </c>
      <c r="U1848" s="57">
        <v>15.725871824999999</v>
      </c>
      <c r="V1848" s="57">
        <v>25.116250000000001</v>
      </c>
      <c r="W1848" s="57">
        <v>34.286249999999995</v>
      </c>
      <c r="X1848" s="57">
        <v>21.0400025</v>
      </c>
    </row>
    <row r="1849" spans="11:24" x14ac:dyDescent="0.45">
      <c r="K1849" s="93"/>
      <c r="S1849" s="57" t="str">
        <f t="shared" si="28"/>
        <v/>
      </c>
      <c r="T1849" s="93">
        <v>40569</v>
      </c>
      <c r="U1849" s="57">
        <v>15.170116499999999</v>
      </c>
      <c r="V1849" s="57">
        <v>26.75375</v>
      </c>
      <c r="W1849" s="57">
        <v>36.543752499999997</v>
      </c>
      <c r="X1849" s="57">
        <v>22.618749999999999</v>
      </c>
    </row>
    <row r="1850" spans="11:24" x14ac:dyDescent="0.45">
      <c r="K1850" s="93"/>
      <c r="S1850" s="57" t="str">
        <f t="shared" si="28"/>
        <v/>
      </c>
      <c r="T1850" s="93">
        <v>40570</v>
      </c>
      <c r="U1850" s="57">
        <v>15.884759500000001</v>
      </c>
      <c r="V1850" s="57">
        <v>28.317500000000003</v>
      </c>
      <c r="W1850" s="57">
        <v>39.783747499999997</v>
      </c>
      <c r="X1850" s="57">
        <v>24.240000000000002</v>
      </c>
    </row>
    <row r="1851" spans="11:24" x14ac:dyDescent="0.45">
      <c r="K1851" s="93"/>
      <c r="S1851" s="57" t="str">
        <f t="shared" si="28"/>
        <v/>
      </c>
      <c r="T1851" s="93">
        <v>40571</v>
      </c>
      <c r="U1851" s="57">
        <v>14.05751925</v>
      </c>
      <c r="V1851" s="57">
        <v>27.880000000000003</v>
      </c>
      <c r="W1851" s="57">
        <v>37.616250000000001</v>
      </c>
      <c r="X1851" s="57">
        <v>21.511249999999997</v>
      </c>
    </row>
    <row r="1852" spans="11:24" x14ac:dyDescent="0.45">
      <c r="K1852" s="93"/>
      <c r="S1852" s="57" t="str">
        <f t="shared" si="28"/>
        <v/>
      </c>
      <c r="T1852" s="93">
        <v>40574</v>
      </c>
      <c r="U1852" s="57">
        <v>16.704254499999998</v>
      </c>
      <c r="V1852" s="57">
        <v>29.06625</v>
      </c>
      <c r="W1852" s="57">
        <v>37.118749999999999</v>
      </c>
      <c r="X1852" s="57">
        <v>21.4837475</v>
      </c>
    </row>
    <row r="1853" spans="11:24" x14ac:dyDescent="0.45">
      <c r="K1853" s="93"/>
      <c r="S1853" s="57" t="str">
        <f t="shared" si="28"/>
        <v/>
      </c>
      <c r="T1853" s="93">
        <v>40575</v>
      </c>
      <c r="U1853" s="57">
        <v>16.5210425</v>
      </c>
      <c r="V1853" s="57">
        <v>27.811249999999998</v>
      </c>
      <c r="W1853" s="57">
        <v>35.381249999999994</v>
      </c>
      <c r="X1853" s="57">
        <v>22.120625</v>
      </c>
    </row>
    <row r="1854" spans="11:24" x14ac:dyDescent="0.45">
      <c r="K1854" s="93"/>
      <c r="S1854" s="57" t="str">
        <f t="shared" si="28"/>
        <v/>
      </c>
      <c r="T1854" s="93">
        <v>40576</v>
      </c>
      <c r="U1854" s="57">
        <v>13.040204750000001</v>
      </c>
      <c r="V1854" s="57">
        <v>27.851875</v>
      </c>
      <c r="W1854" s="57">
        <v>36.141249999999999</v>
      </c>
      <c r="X1854" s="57">
        <v>23.052500000000002</v>
      </c>
    </row>
    <row r="1855" spans="11:24" x14ac:dyDescent="0.45">
      <c r="K1855" s="93"/>
      <c r="S1855" s="57" t="str">
        <f t="shared" si="28"/>
        <v/>
      </c>
      <c r="T1855" s="93">
        <v>40577</v>
      </c>
      <c r="U1855" s="57">
        <v>16.15704655</v>
      </c>
      <c r="V1855" s="57">
        <v>28.892499999999998</v>
      </c>
      <c r="W1855" s="57">
        <v>34.011247500000003</v>
      </c>
      <c r="X1855" s="57">
        <v>22.40625</v>
      </c>
    </row>
    <row r="1856" spans="11:24" x14ac:dyDescent="0.45">
      <c r="K1856" s="93"/>
      <c r="S1856" s="57" t="str">
        <f t="shared" si="28"/>
        <v/>
      </c>
      <c r="T1856" s="93">
        <v>40578</v>
      </c>
      <c r="U1856" s="57">
        <v>15.210064750000001</v>
      </c>
      <c r="V1856" s="57">
        <v>27.53125</v>
      </c>
      <c r="W1856" s="57">
        <v>32.557502499999998</v>
      </c>
      <c r="X1856" s="57">
        <v>22.445</v>
      </c>
    </row>
    <row r="1857" spans="11:24" x14ac:dyDescent="0.45">
      <c r="K1857" s="93"/>
      <c r="S1857" s="57" t="str">
        <f t="shared" si="28"/>
        <v/>
      </c>
      <c r="T1857" s="93">
        <v>40581</v>
      </c>
      <c r="U1857" s="57">
        <v>14.502898249999999</v>
      </c>
      <c r="V1857" s="57">
        <v>26.897500000000001</v>
      </c>
      <c r="W1857" s="57">
        <v>31.69</v>
      </c>
      <c r="X1857" s="57">
        <v>22.092502500000002</v>
      </c>
    </row>
    <row r="1858" spans="11:24" x14ac:dyDescent="0.45">
      <c r="K1858" s="93"/>
      <c r="S1858" s="57" t="str">
        <f t="shared" si="28"/>
        <v/>
      </c>
      <c r="T1858" s="93">
        <v>40582</v>
      </c>
      <c r="U1858" s="57">
        <v>16.171515500000002</v>
      </c>
      <c r="V1858" s="57">
        <v>29.033749999999998</v>
      </c>
      <c r="W1858" s="57">
        <v>33.510000000000005</v>
      </c>
      <c r="X1858" s="57">
        <v>23.557502499999998</v>
      </c>
    </row>
    <row r="1859" spans="11:24" x14ac:dyDescent="0.45">
      <c r="K1859" s="93"/>
      <c r="S1859" s="57" t="str">
        <f t="shared" si="28"/>
        <v/>
      </c>
      <c r="T1859" s="93">
        <v>40583</v>
      </c>
      <c r="U1859" s="57">
        <v>18.198448250000002</v>
      </c>
      <c r="V1859" s="57">
        <v>30.593749999999996</v>
      </c>
      <c r="W1859" s="57">
        <v>33.051247500000002</v>
      </c>
      <c r="X1859" s="57">
        <v>26.657499999999999</v>
      </c>
    </row>
    <row r="1860" spans="11:24" x14ac:dyDescent="0.45">
      <c r="K1860" s="93"/>
      <c r="S1860" s="57" t="str">
        <f t="shared" si="28"/>
        <v/>
      </c>
      <c r="T1860" s="93">
        <v>40584</v>
      </c>
      <c r="U1860" s="57">
        <v>18.074088</v>
      </c>
      <c r="V1860" s="57">
        <v>25.826666666666668</v>
      </c>
      <c r="W1860" s="57">
        <v>18.57</v>
      </c>
      <c r="X1860" s="57">
        <v>15.503333333333336</v>
      </c>
    </row>
    <row r="1861" spans="11:24" x14ac:dyDescent="0.45">
      <c r="K1861" s="93"/>
      <c r="S1861" s="57" t="str">
        <f t="shared" si="28"/>
        <v/>
      </c>
      <c r="T1861" s="93">
        <v>40585</v>
      </c>
      <c r="U1861" s="57">
        <v>17.48957425</v>
      </c>
      <c r="V1861" s="57">
        <v>30.337499999999999</v>
      </c>
      <c r="W1861" s="57">
        <v>30.762499999999999</v>
      </c>
      <c r="X1861" s="57">
        <v>26.035</v>
      </c>
    </row>
    <row r="1862" spans="11:24" x14ac:dyDescent="0.45">
      <c r="K1862" s="93"/>
      <c r="S1862" s="57" t="str">
        <f t="shared" si="28"/>
        <v/>
      </c>
      <c r="T1862" s="93">
        <v>40588</v>
      </c>
      <c r="U1862" s="57">
        <v>17.137687249999999</v>
      </c>
      <c r="V1862" s="57">
        <v>29.087499999999999</v>
      </c>
      <c r="W1862" s="57">
        <v>30.976252499999998</v>
      </c>
      <c r="X1862" s="57">
        <v>26.174999999999997</v>
      </c>
    </row>
    <row r="1863" spans="11:24" x14ac:dyDescent="0.45">
      <c r="K1863" s="93"/>
      <c r="S1863" s="57" t="str">
        <f t="shared" ref="S1863:S1926" si="29">RIGHT((IF(AND(MONTH(T1863)=1,OR(DAY(T1863)=1,DAY(T1863)=4),ISEVEN(TEXT(T1863,"yyyy"))),TEXT(T1863,"yyyy"),"")),2)</f>
        <v/>
      </c>
      <c r="T1863" s="93">
        <v>40589</v>
      </c>
      <c r="U1863" s="57">
        <v>17.044535249999999</v>
      </c>
      <c r="V1863" s="57">
        <v>28.549999999999997</v>
      </c>
      <c r="W1863" s="57">
        <v>30.428750000000001</v>
      </c>
      <c r="X1863" s="57">
        <v>25.432500000000001</v>
      </c>
    </row>
    <row r="1864" spans="11:24" x14ac:dyDescent="0.45">
      <c r="K1864" s="93"/>
      <c r="S1864" s="57" t="str">
        <f t="shared" si="29"/>
        <v/>
      </c>
      <c r="T1864" s="93">
        <v>40590</v>
      </c>
      <c r="U1864" s="57">
        <v>18.527931500000001</v>
      </c>
      <c r="V1864" s="57">
        <v>26.28125</v>
      </c>
      <c r="W1864" s="57">
        <v>30.39875</v>
      </c>
      <c r="X1864" s="57">
        <v>26.142502499999999</v>
      </c>
    </row>
    <row r="1865" spans="11:24" x14ac:dyDescent="0.45">
      <c r="K1865" s="93"/>
      <c r="S1865" s="57" t="str">
        <f t="shared" si="29"/>
        <v/>
      </c>
      <c r="T1865" s="93">
        <v>40591</v>
      </c>
      <c r="U1865" s="57">
        <v>20.366967250000002</v>
      </c>
      <c r="V1865" s="57">
        <v>25.611249999999998</v>
      </c>
      <c r="W1865" s="57">
        <v>31.6049975</v>
      </c>
      <c r="X1865" s="57">
        <v>27.2543775</v>
      </c>
    </row>
    <row r="1866" spans="11:24" x14ac:dyDescent="0.45">
      <c r="K1866" s="93"/>
      <c r="S1866" s="57" t="str">
        <f t="shared" si="29"/>
        <v/>
      </c>
      <c r="T1866" s="93">
        <v>40592</v>
      </c>
      <c r="U1866" s="57">
        <v>19.136508500000001</v>
      </c>
      <c r="V1866" s="57">
        <v>49.11</v>
      </c>
      <c r="W1866" s="57">
        <v>30.620002500000002</v>
      </c>
      <c r="X1866" s="57">
        <v>25.287500000000001</v>
      </c>
    </row>
    <row r="1867" spans="11:24" x14ac:dyDescent="0.45">
      <c r="K1867" s="93"/>
      <c r="S1867" s="57" t="str">
        <f t="shared" si="29"/>
        <v/>
      </c>
      <c r="T1867" s="93">
        <v>40595</v>
      </c>
      <c r="U1867" s="57">
        <v>16.893351500000001</v>
      </c>
      <c r="V1867" s="57">
        <v>25.384999999999998</v>
      </c>
      <c r="W1867" s="57">
        <v>33.917999999999999</v>
      </c>
      <c r="X1867" s="57">
        <v>28.351872499999999</v>
      </c>
    </row>
    <row r="1868" spans="11:24" x14ac:dyDescent="0.45">
      <c r="K1868" s="93"/>
      <c r="S1868" s="57" t="str">
        <f t="shared" si="29"/>
        <v/>
      </c>
      <c r="T1868" s="93">
        <v>40596</v>
      </c>
      <c r="U1868" s="57">
        <v>15.066985750000001</v>
      </c>
      <c r="V1868" s="57">
        <v>25.82375</v>
      </c>
      <c r="W1868" s="57">
        <v>33.259997499999997</v>
      </c>
      <c r="X1868" s="57">
        <v>27.25</v>
      </c>
    </row>
    <row r="1869" spans="11:24" x14ac:dyDescent="0.45">
      <c r="K1869" s="93"/>
      <c r="S1869" s="57" t="str">
        <f t="shared" si="29"/>
        <v/>
      </c>
      <c r="T1869" s="93">
        <v>40597</v>
      </c>
      <c r="U1869" s="57">
        <v>13.21155575</v>
      </c>
      <c r="V1869" s="57">
        <v>24.10125</v>
      </c>
      <c r="W1869" s="57">
        <v>31.97625</v>
      </c>
      <c r="X1869" s="57">
        <v>25.729377499999998</v>
      </c>
    </row>
    <row r="1870" spans="11:24" x14ac:dyDescent="0.45">
      <c r="K1870" s="93"/>
      <c r="S1870" s="57" t="str">
        <f t="shared" si="29"/>
        <v/>
      </c>
      <c r="T1870" s="93">
        <v>40598</v>
      </c>
      <c r="U1870" s="57">
        <v>12.544572250000002</v>
      </c>
      <c r="V1870" s="57">
        <v>25.118749999999999</v>
      </c>
      <c r="W1870" s="57">
        <v>34.172499999999999</v>
      </c>
      <c r="X1870" s="57">
        <v>28.299377499999999</v>
      </c>
    </row>
    <row r="1871" spans="11:24" x14ac:dyDescent="0.45">
      <c r="K1871" s="93"/>
      <c r="S1871" s="57" t="str">
        <f t="shared" si="29"/>
        <v/>
      </c>
      <c r="T1871" s="93">
        <v>40599</v>
      </c>
      <c r="U1871" s="57">
        <v>10.891732650000002</v>
      </c>
      <c r="V1871" s="57">
        <v>21.96</v>
      </c>
      <c r="W1871" s="57">
        <v>33.203000000000003</v>
      </c>
      <c r="X1871" s="57">
        <v>25.535497499999998</v>
      </c>
    </row>
    <row r="1872" spans="11:24" x14ac:dyDescent="0.45">
      <c r="K1872" s="93"/>
      <c r="S1872" s="57" t="str">
        <f t="shared" si="29"/>
        <v/>
      </c>
      <c r="T1872" s="93">
        <v>40602</v>
      </c>
      <c r="U1872" s="57">
        <v>9.9057610750000009</v>
      </c>
      <c r="V1872" s="57">
        <v>22.291249999999998</v>
      </c>
      <c r="W1872" s="57">
        <v>33.051252499999997</v>
      </c>
      <c r="X1872" s="57">
        <v>26.079374999999999</v>
      </c>
    </row>
    <row r="1873" spans="11:24" x14ac:dyDescent="0.45">
      <c r="K1873" s="93"/>
      <c r="S1873" s="57" t="str">
        <f t="shared" si="29"/>
        <v/>
      </c>
      <c r="T1873" s="93">
        <v>40603</v>
      </c>
      <c r="U1873" s="57">
        <v>12.441802150000001</v>
      </c>
      <c r="V1873" s="57">
        <v>22.488750000000003</v>
      </c>
      <c r="W1873" s="57">
        <v>32.421252499999994</v>
      </c>
      <c r="X1873" s="57">
        <v>25.996250000000003</v>
      </c>
    </row>
    <row r="1874" spans="11:24" x14ac:dyDescent="0.45">
      <c r="K1874" s="93"/>
      <c r="S1874" s="57" t="str">
        <f t="shared" si="29"/>
        <v/>
      </c>
      <c r="T1874" s="93">
        <v>40604</v>
      </c>
      <c r="U1874" s="57">
        <v>15.144566749999999</v>
      </c>
      <c r="V1874" s="57">
        <v>21.405000000000001</v>
      </c>
      <c r="W1874" s="57">
        <v>30.805499999999999</v>
      </c>
      <c r="X1874" s="57">
        <v>26.706250000000001</v>
      </c>
    </row>
    <row r="1875" spans="11:24" x14ac:dyDescent="0.45">
      <c r="K1875" s="93"/>
      <c r="S1875" s="57" t="str">
        <f t="shared" si="29"/>
        <v/>
      </c>
      <c r="T1875" s="93">
        <v>40605</v>
      </c>
      <c r="U1875" s="57">
        <v>17.54927575</v>
      </c>
      <c r="V1875" s="57">
        <v>22</v>
      </c>
      <c r="W1875" s="57">
        <v>31.548750000000002</v>
      </c>
      <c r="X1875" s="57">
        <v>30.073749999999997</v>
      </c>
    </row>
    <row r="1876" spans="11:24" x14ac:dyDescent="0.45">
      <c r="K1876" s="93"/>
      <c r="S1876" s="57" t="str">
        <f t="shared" si="29"/>
        <v/>
      </c>
      <c r="T1876" s="93">
        <v>40606</v>
      </c>
      <c r="U1876" s="57">
        <v>19.3522745</v>
      </c>
      <c r="V1876" s="57">
        <v>22.172499999999999</v>
      </c>
      <c r="W1876" s="57">
        <v>30.792499999999997</v>
      </c>
      <c r="X1876" s="57">
        <v>30.024999999999999</v>
      </c>
    </row>
    <row r="1877" spans="11:24" x14ac:dyDescent="0.45">
      <c r="K1877" s="93"/>
      <c r="S1877" s="57" t="str">
        <f t="shared" si="29"/>
        <v/>
      </c>
      <c r="T1877" s="93">
        <v>40609</v>
      </c>
      <c r="U1877" s="57">
        <v>19.234396750000002</v>
      </c>
      <c r="V1877" s="57">
        <v>22.090000000000003</v>
      </c>
      <c r="W1877" s="57">
        <v>29.58625</v>
      </c>
      <c r="X1877" s="57">
        <v>25.64875</v>
      </c>
    </row>
    <row r="1878" spans="11:24" x14ac:dyDescent="0.45">
      <c r="K1878" s="93"/>
      <c r="S1878" s="57" t="str">
        <f t="shared" si="29"/>
        <v/>
      </c>
      <c r="T1878" s="93">
        <v>40610</v>
      </c>
      <c r="U1878" s="57">
        <v>20.463816999999999</v>
      </c>
      <c r="V1878" s="57">
        <v>23.839999999999996</v>
      </c>
      <c r="W1878" s="57">
        <v>29.272500000000001</v>
      </c>
      <c r="X1878" s="57">
        <v>26.710002500000002</v>
      </c>
    </row>
    <row r="1879" spans="11:24" x14ac:dyDescent="0.45">
      <c r="K1879" s="93"/>
      <c r="S1879" s="57" t="str">
        <f t="shared" si="29"/>
        <v/>
      </c>
      <c r="T1879" s="93">
        <v>40611</v>
      </c>
      <c r="U1879" s="57">
        <v>24.156326</v>
      </c>
      <c r="V1879" s="57">
        <v>23.46</v>
      </c>
      <c r="W1879" s="57">
        <v>31.094999999999999</v>
      </c>
      <c r="X1879" s="57">
        <v>26.251249999999999</v>
      </c>
    </row>
    <row r="1880" spans="11:24" x14ac:dyDescent="0.45">
      <c r="K1880" s="93"/>
      <c r="S1880" s="57" t="str">
        <f t="shared" si="29"/>
        <v/>
      </c>
      <c r="T1880" s="93">
        <v>40612</v>
      </c>
      <c r="U1880" s="57">
        <v>25.249568249999999</v>
      </c>
      <c r="V1880" s="57">
        <v>23.881250000000001</v>
      </c>
      <c r="W1880" s="57">
        <v>31.181750000000001</v>
      </c>
      <c r="X1880" s="57">
        <v>27.195</v>
      </c>
    </row>
    <row r="1881" spans="11:24" x14ac:dyDescent="0.45">
      <c r="K1881" s="93"/>
      <c r="S1881" s="57" t="str">
        <f t="shared" si="29"/>
        <v/>
      </c>
      <c r="T1881" s="93">
        <v>40613</v>
      </c>
      <c r="U1881" s="57">
        <v>23.64444975</v>
      </c>
      <c r="V1881" s="57">
        <v>25.15625</v>
      </c>
      <c r="W1881" s="57">
        <v>31.930002500000001</v>
      </c>
      <c r="X1881" s="57">
        <v>29.491250000000001</v>
      </c>
    </row>
    <row r="1882" spans="11:24" x14ac:dyDescent="0.45">
      <c r="K1882" s="93"/>
      <c r="S1882" s="57" t="str">
        <f t="shared" si="29"/>
        <v/>
      </c>
      <c r="T1882" s="93">
        <v>40616</v>
      </c>
      <c r="U1882" s="57">
        <v>23.839895249999998</v>
      </c>
      <c r="V1882" s="57">
        <v>24.678750000000001</v>
      </c>
      <c r="W1882" s="57">
        <v>31.75</v>
      </c>
      <c r="X1882" s="57">
        <v>28.275002499999999</v>
      </c>
    </row>
    <row r="1883" spans="11:24" x14ac:dyDescent="0.45">
      <c r="K1883" s="93"/>
      <c r="S1883" s="57" t="str">
        <f t="shared" si="29"/>
        <v/>
      </c>
      <c r="T1883" s="93">
        <v>40617</v>
      </c>
      <c r="U1883" s="57">
        <v>21.821087174999999</v>
      </c>
      <c r="V1883" s="57">
        <v>27.295000000000002</v>
      </c>
      <c r="W1883" s="57">
        <v>33.723749999999995</v>
      </c>
      <c r="X1883" s="57">
        <v>30.198750000000004</v>
      </c>
    </row>
    <row r="1884" spans="11:24" x14ac:dyDescent="0.45">
      <c r="K1884" s="93"/>
      <c r="S1884" s="57" t="str">
        <f t="shared" si="29"/>
        <v/>
      </c>
      <c r="T1884" s="93">
        <v>40618</v>
      </c>
      <c r="U1884" s="57">
        <v>21.620306750000001</v>
      </c>
      <c r="V1884" s="57">
        <v>23.787500000000001</v>
      </c>
      <c r="W1884" s="57">
        <v>30.598750000000003</v>
      </c>
      <c r="X1884" s="57">
        <v>24.648</v>
      </c>
    </row>
    <row r="1885" spans="11:24" x14ac:dyDescent="0.45">
      <c r="K1885" s="93"/>
      <c r="S1885" s="57" t="str">
        <f t="shared" si="29"/>
        <v/>
      </c>
      <c r="T1885" s="93">
        <v>40619</v>
      </c>
      <c r="U1885" s="57">
        <v>25.284819500000001</v>
      </c>
      <c r="V1885" s="57">
        <v>24.183125</v>
      </c>
      <c r="W1885" s="57">
        <v>30.751247500000002</v>
      </c>
      <c r="X1885" s="57">
        <v>23.986877499999999</v>
      </c>
    </row>
    <row r="1886" spans="11:24" x14ac:dyDescent="0.45">
      <c r="K1886" s="93"/>
      <c r="S1886" s="57" t="str">
        <f t="shared" si="29"/>
        <v/>
      </c>
      <c r="T1886" s="93">
        <v>40620</v>
      </c>
      <c r="U1886" s="57">
        <v>24.784851</v>
      </c>
      <c r="V1886" s="57">
        <v>24.965000000000003</v>
      </c>
      <c r="W1886" s="57">
        <v>16.159996666666668</v>
      </c>
      <c r="X1886" s="57">
        <v>13.19</v>
      </c>
    </row>
    <row r="1887" spans="11:24" x14ac:dyDescent="0.45">
      <c r="K1887" s="93"/>
      <c r="S1887" s="57" t="str">
        <f t="shared" si="29"/>
        <v/>
      </c>
      <c r="T1887" s="93">
        <v>40623</v>
      </c>
      <c r="U1887" s="57">
        <v>22.24946825</v>
      </c>
      <c r="V1887" s="57">
        <v>24.581250000000001</v>
      </c>
      <c r="W1887" s="57">
        <v>29.2517475</v>
      </c>
      <c r="X1887" s="57">
        <v>23.383749999999999</v>
      </c>
    </row>
    <row r="1888" spans="11:24" x14ac:dyDescent="0.45">
      <c r="K1888" s="93"/>
      <c r="S1888" s="57" t="str">
        <f t="shared" si="29"/>
        <v/>
      </c>
      <c r="T1888" s="93">
        <v>40624</v>
      </c>
      <c r="U1888" s="57">
        <v>21.356775499999998</v>
      </c>
      <c r="V1888" s="57">
        <v>25.196249999999999</v>
      </c>
      <c r="W1888" s="57">
        <v>29.686250000000001</v>
      </c>
      <c r="X1888" s="57">
        <v>23.516249999999999</v>
      </c>
    </row>
    <row r="1889" spans="11:24" x14ac:dyDescent="0.45">
      <c r="K1889" s="93"/>
      <c r="S1889" s="57" t="str">
        <f t="shared" si="29"/>
        <v/>
      </c>
      <c r="T1889" s="93">
        <v>40625</v>
      </c>
      <c r="U1889" s="57">
        <v>23.083658499999999</v>
      </c>
      <c r="V1889" s="57">
        <v>25.695625</v>
      </c>
      <c r="W1889" s="57">
        <v>28.4142525</v>
      </c>
      <c r="X1889" s="57">
        <v>21.57</v>
      </c>
    </row>
    <row r="1890" spans="11:24" x14ac:dyDescent="0.45">
      <c r="K1890" s="93"/>
      <c r="S1890" s="57" t="str">
        <f t="shared" si="29"/>
        <v/>
      </c>
      <c r="T1890" s="93">
        <v>40626</v>
      </c>
      <c r="U1890" s="57">
        <v>21.58615275</v>
      </c>
      <c r="V1890" s="57">
        <v>24.896250000000002</v>
      </c>
      <c r="W1890" s="57">
        <v>26.870999999999999</v>
      </c>
      <c r="X1890" s="57">
        <v>21.837499999999999</v>
      </c>
    </row>
    <row r="1891" spans="11:24" x14ac:dyDescent="0.45">
      <c r="K1891" s="93"/>
      <c r="S1891" s="57" t="str">
        <f t="shared" si="29"/>
        <v/>
      </c>
      <c r="T1891" s="93">
        <v>40627</v>
      </c>
      <c r="U1891" s="57">
        <v>19.193313250000003</v>
      </c>
      <c r="V1891" s="57">
        <v>20.695625</v>
      </c>
      <c r="W1891" s="57">
        <v>26.251249999999999</v>
      </c>
      <c r="X1891" s="57">
        <v>21.871252499999997</v>
      </c>
    </row>
    <row r="1892" spans="11:24" x14ac:dyDescent="0.45">
      <c r="K1892" s="93"/>
      <c r="S1892" s="57" t="str">
        <f t="shared" si="29"/>
        <v/>
      </c>
      <c r="T1892" s="93">
        <v>40630</v>
      </c>
      <c r="U1892" s="57">
        <v>16.041258750000001</v>
      </c>
      <c r="V1892" s="57">
        <v>19.440624999999997</v>
      </c>
      <c r="W1892" s="57">
        <v>24.685000000000002</v>
      </c>
      <c r="X1892" s="57">
        <v>19.50375</v>
      </c>
    </row>
    <row r="1893" spans="11:24" x14ac:dyDescent="0.45">
      <c r="K1893" s="93"/>
      <c r="S1893" s="57" t="str">
        <f t="shared" si="29"/>
        <v/>
      </c>
      <c r="T1893" s="93">
        <v>40631</v>
      </c>
      <c r="U1893" s="57">
        <v>15.394666749999999</v>
      </c>
      <c r="V1893" s="57">
        <v>18.75375</v>
      </c>
      <c r="W1893" s="57">
        <v>25.630500000000001</v>
      </c>
      <c r="X1893" s="57">
        <v>18.9725</v>
      </c>
    </row>
    <row r="1894" spans="11:24" x14ac:dyDescent="0.45">
      <c r="K1894" s="93"/>
      <c r="S1894" s="57" t="str">
        <f t="shared" si="29"/>
        <v/>
      </c>
      <c r="T1894" s="93">
        <v>40632</v>
      </c>
      <c r="U1894" s="57">
        <v>15.629917275</v>
      </c>
      <c r="V1894" s="57">
        <v>17.776875000000004</v>
      </c>
      <c r="W1894" s="57">
        <v>24.236250000000002</v>
      </c>
      <c r="X1894" s="57">
        <v>18.586124999999999</v>
      </c>
    </row>
    <row r="1895" spans="11:24" x14ac:dyDescent="0.45">
      <c r="K1895" s="93"/>
      <c r="S1895" s="57" t="str">
        <f t="shared" si="29"/>
        <v/>
      </c>
      <c r="T1895" s="93">
        <v>40633</v>
      </c>
      <c r="U1895" s="57">
        <v>17.4441326</v>
      </c>
      <c r="V1895" s="57">
        <v>21.311250000000001</v>
      </c>
      <c r="W1895" s="57">
        <v>29.3675</v>
      </c>
      <c r="X1895" s="57">
        <v>20.619997499999997</v>
      </c>
    </row>
    <row r="1896" spans="11:24" x14ac:dyDescent="0.45">
      <c r="K1896" s="93"/>
      <c r="S1896" s="57" t="str">
        <f t="shared" si="29"/>
        <v/>
      </c>
      <c r="T1896" s="93">
        <v>40634</v>
      </c>
      <c r="U1896" s="57">
        <v>14.981436250000002</v>
      </c>
      <c r="V1896" s="57">
        <v>19.25</v>
      </c>
      <c r="W1896" s="57">
        <v>24.978750000000002</v>
      </c>
      <c r="X1896" s="57">
        <v>17.446247499999998</v>
      </c>
    </row>
    <row r="1897" spans="11:24" x14ac:dyDescent="0.45">
      <c r="K1897" s="93"/>
      <c r="S1897" s="57" t="str">
        <f t="shared" si="29"/>
        <v/>
      </c>
      <c r="T1897" s="93">
        <v>40637</v>
      </c>
      <c r="U1897" s="57">
        <v>11.409484500000001</v>
      </c>
      <c r="V1897" s="57">
        <v>16.388750000000002</v>
      </c>
      <c r="W1897" s="57">
        <v>26.149997500000001</v>
      </c>
      <c r="X1897" s="57">
        <v>17.295625000000001</v>
      </c>
    </row>
    <row r="1898" spans="11:24" x14ac:dyDescent="0.45">
      <c r="K1898" s="93"/>
      <c r="S1898" s="57" t="str">
        <f t="shared" si="29"/>
        <v/>
      </c>
      <c r="T1898" s="93">
        <v>40638</v>
      </c>
      <c r="U1898" s="57">
        <v>11.1840495</v>
      </c>
      <c r="V1898" s="57">
        <v>17.506249999999998</v>
      </c>
      <c r="W1898" s="57">
        <v>26.774250000000002</v>
      </c>
      <c r="X1898" s="57">
        <v>17.364375000000003</v>
      </c>
    </row>
    <row r="1899" spans="11:24" x14ac:dyDescent="0.45">
      <c r="K1899" s="93"/>
      <c r="S1899" s="57" t="str">
        <f t="shared" si="29"/>
        <v/>
      </c>
      <c r="T1899" s="93">
        <v>40639</v>
      </c>
      <c r="U1899" s="57">
        <v>11.70117175</v>
      </c>
      <c r="V1899" s="57">
        <v>15.971249999999998</v>
      </c>
      <c r="W1899" s="57">
        <v>27.77375</v>
      </c>
      <c r="X1899" s="57">
        <v>17.446249999999999</v>
      </c>
    </row>
    <row r="1900" spans="11:24" x14ac:dyDescent="0.45">
      <c r="K1900" s="93"/>
      <c r="S1900" s="57" t="str">
        <f t="shared" si="29"/>
        <v/>
      </c>
      <c r="T1900" s="93">
        <v>40640</v>
      </c>
      <c r="U1900" s="57">
        <v>10.411145249999999</v>
      </c>
      <c r="V1900" s="57">
        <v>13.834999999999999</v>
      </c>
      <c r="W1900" s="57">
        <v>25.569249999999997</v>
      </c>
      <c r="X1900" s="57">
        <v>15.893126500000001</v>
      </c>
    </row>
    <row r="1901" spans="11:24" x14ac:dyDescent="0.45">
      <c r="K1901" s="93"/>
      <c r="S1901" s="57" t="str">
        <f t="shared" si="29"/>
        <v/>
      </c>
      <c r="T1901" s="93">
        <v>40641</v>
      </c>
      <c r="U1901" s="57">
        <v>11.278356500000001</v>
      </c>
      <c r="V1901" s="57">
        <v>15.18375</v>
      </c>
      <c r="W1901" s="57">
        <v>24.795000000000002</v>
      </c>
      <c r="X1901" s="57">
        <v>14.65624875</v>
      </c>
    </row>
    <row r="1902" spans="11:24" x14ac:dyDescent="0.45">
      <c r="K1902" s="93"/>
      <c r="S1902" s="57" t="str">
        <f t="shared" si="29"/>
        <v/>
      </c>
      <c r="T1902" s="93">
        <v>40644</v>
      </c>
      <c r="U1902" s="57">
        <v>9.9652952499999987</v>
      </c>
      <c r="V1902" s="57">
        <v>13.47625</v>
      </c>
      <c r="W1902" s="57">
        <v>25.666250000000002</v>
      </c>
      <c r="X1902" s="57">
        <v>15.5662515</v>
      </c>
    </row>
    <row r="1903" spans="11:24" x14ac:dyDescent="0.45">
      <c r="K1903" s="93"/>
      <c r="S1903" s="57" t="str">
        <f t="shared" si="29"/>
        <v/>
      </c>
      <c r="T1903" s="93">
        <v>40645</v>
      </c>
      <c r="U1903" s="57">
        <v>7.81419</v>
      </c>
      <c r="V1903" s="57">
        <v>12.721250000000001</v>
      </c>
      <c r="W1903" s="57">
        <v>24.421250000000001</v>
      </c>
      <c r="X1903" s="57">
        <v>14.062500249999999</v>
      </c>
    </row>
    <row r="1904" spans="11:24" x14ac:dyDescent="0.45">
      <c r="K1904" s="93"/>
      <c r="S1904" s="57" t="str">
        <f t="shared" si="29"/>
        <v/>
      </c>
      <c r="T1904" s="93">
        <v>40646</v>
      </c>
      <c r="U1904" s="57">
        <v>5.9392739999999993</v>
      </c>
      <c r="V1904" s="57">
        <v>13.028124999999999</v>
      </c>
      <c r="W1904" s="57">
        <v>24.19875</v>
      </c>
      <c r="X1904" s="57">
        <v>15.293123249999999</v>
      </c>
    </row>
    <row r="1905" spans="11:24" x14ac:dyDescent="0.45">
      <c r="K1905" s="93"/>
      <c r="S1905" s="57" t="str">
        <f t="shared" si="29"/>
        <v/>
      </c>
      <c r="T1905" s="93">
        <v>40647</v>
      </c>
      <c r="U1905" s="57">
        <v>5.1282249999999996</v>
      </c>
      <c r="V1905" s="57">
        <v>11.164999999999999</v>
      </c>
      <c r="W1905" s="57">
        <v>24.806249999999999</v>
      </c>
      <c r="X1905" s="57">
        <v>15.475002249999999</v>
      </c>
    </row>
    <row r="1906" spans="11:24" x14ac:dyDescent="0.45">
      <c r="K1906" s="93"/>
      <c r="S1906" s="57" t="str">
        <f t="shared" si="29"/>
        <v/>
      </c>
      <c r="T1906" s="93">
        <v>40648</v>
      </c>
      <c r="U1906" s="57">
        <v>7.8788877500000005</v>
      </c>
      <c r="V1906" s="57">
        <v>12.0175</v>
      </c>
      <c r="W1906" s="57">
        <v>22.895</v>
      </c>
      <c r="X1906" s="57">
        <v>12.3537485</v>
      </c>
    </row>
    <row r="1907" spans="11:24" x14ac:dyDescent="0.45">
      <c r="K1907" s="93"/>
      <c r="S1907" s="57" t="str">
        <f t="shared" si="29"/>
        <v/>
      </c>
      <c r="T1907" s="93">
        <v>40651</v>
      </c>
      <c r="U1907" s="57">
        <v>8.5456264999999991</v>
      </c>
      <c r="V1907" s="57">
        <v>12.36375</v>
      </c>
      <c r="W1907" s="57">
        <v>22.856750000000002</v>
      </c>
      <c r="X1907" s="57">
        <v>14.12499875</v>
      </c>
    </row>
    <row r="1908" spans="11:24" x14ac:dyDescent="0.45">
      <c r="K1908" s="93"/>
      <c r="S1908" s="57" t="str">
        <f t="shared" si="29"/>
        <v/>
      </c>
      <c r="T1908" s="93">
        <v>40652</v>
      </c>
      <c r="U1908" s="57">
        <v>7.6111970000000007</v>
      </c>
      <c r="V1908" s="57">
        <v>13.501250000000001</v>
      </c>
      <c r="W1908" s="57">
        <v>24.454999999999998</v>
      </c>
      <c r="X1908" s="57">
        <v>14.002500250000001</v>
      </c>
    </row>
    <row r="1909" spans="11:24" x14ac:dyDescent="0.45">
      <c r="K1909" s="93"/>
      <c r="S1909" s="57" t="str">
        <f t="shared" si="29"/>
        <v/>
      </c>
      <c r="T1909" s="93">
        <v>40653</v>
      </c>
      <c r="U1909" s="57">
        <v>7.4452892500000001</v>
      </c>
      <c r="V1909" s="57">
        <v>15.23625</v>
      </c>
      <c r="W1909" s="57">
        <v>23.026249999999997</v>
      </c>
      <c r="X1909" s="57">
        <v>14.329999249999998</v>
      </c>
    </row>
    <row r="1910" spans="11:24" x14ac:dyDescent="0.45">
      <c r="K1910" s="93"/>
      <c r="S1910" s="57" t="str">
        <f t="shared" si="29"/>
        <v/>
      </c>
      <c r="T1910" s="93">
        <v>40654</v>
      </c>
      <c r="U1910" s="57">
        <v>7.4156549999999992</v>
      </c>
      <c r="V1910" s="57">
        <v>36.85</v>
      </c>
      <c r="W1910" s="57">
        <v>31.666666666666668</v>
      </c>
      <c r="X1910" s="57">
        <v>29.134998500000002</v>
      </c>
    </row>
    <row r="1911" spans="11:24" x14ac:dyDescent="0.45">
      <c r="K1911" s="93"/>
      <c r="S1911" s="57" t="str">
        <f t="shared" si="29"/>
        <v/>
      </c>
      <c r="T1911" s="93">
        <v>40655</v>
      </c>
      <c r="U1911" s="57">
        <v>7.3210549999999994</v>
      </c>
      <c r="V1911" s="57">
        <v>13.69125</v>
      </c>
      <c r="W1911" s="57">
        <v>31.306666666666668</v>
      </c>
      <c r="X1911" s="57">
        <v>27.865002</v>
      </c>
    </row>
    <row r="1912" spans="11:24" x14ac:dyDescent="0.45">
      <c r="K1912" s="93"/>
      <c r="S1912" s="57" t="str">
        <f t="shared" si="29"/>
        <v/>
      </c>
      <c r="T1912" s="93">
        <v>40658</v>
      </c>
      <c r="U1912" s="57">
        <v>5.2971175000000006</v>
      </c>
      <c r="V1912" s="57">
        <v>10.952500000000001</v>
      </c>
      <c r="W1912" s="57">
        <v>21.838750000000005</v>
      </c>
      <c r="X1912" s="57">
        <v>11.22125175</v>
      </c>
    </row>
    <row r="1913" spans="11:24" x14ac:dyDescent="0.45">
      <c r="K1913" s="93"/>
      <c r="S1913" s="57" t="str">
        <f t="shared" si="29"/>
        <v/>
      </c>
      <c r="T1913" s="93">
        <v>40659</v>
      </c>
      <c r="U1913" s="57">
        <v>8.2842254999999998</v>
      </c>
      <c r="V1913" s="57">
        <v>12.401249999999999</v>
      </c>
      <c r="W1913" s="57">
        <v>23.778749999999999</v>
      </c>
      <c r="X1913" s="57">
        <v>11.11874875</v>
      </c>
    </row>
    <row r="1914" spans="11:24" x14ac:dyDescent="0.45">
      <c r="K1914" s="93"/>
      <c r="S1914" s="57" t="str">
        <f t="shared" si="29"/>
        <v/>
      </c>
      <c r="T1914" s="93">
        <v>40660</v>
      </c>
      <c r="U1914" s="57">
        <v>5.2926699999999993</v>
      </c>
      <c r="V1914" s="57">
        <v>9.5012500000000024</v>
      </c>
      <c r="W1914" s="57">
        <v>22.395</v>
      </c>
      <c r="X1914" s="57">
        <v>10.31000025</v>
      </c>
    </row>
    <row r="1915" spans="11:24" x14ac:dyDescent="0.45">
      <c r="K1915" s="93"/>
      <c r="S1915" s="57" t="str">
        <f t="shared" si="29"/>
        <v/>
      </c>
      <c r="T1915" s="93">
        <v>40661</v>
      </c>
      <c r="U1915" s="57">
        <v>7.9866177500000006</v>
      </c>
      <c r="V1915" s="57">
        <v>13.53375</v>
      </c>
      <c r="W1915" s="57">
        <v>16.900000000000002</v>
      </c>
      <c r="X1915" s="57">
        <v>-5.7375030000000002</v>
      </c>
    </row>
    <row r="1916" spans="11:24" x14ac:dyDescent="0.45">
      <c r="K1916" s="93"/>
      <c r="S1916" s="57" t="str">
        <f t="shared" si="29"/>
        <v/>
      </c>
      <c r="T1916" s="93">
        <v>40662</v>
      </c>
      <c r="U1916" s="57">
        <v>7.1744174999999997</v>
      </c>
      <c r="V1916" s="57">
        <v>11.113750000000001</v>
      </c>
      <c r="W1916" s="57">
        <v>13.845000000000001</v>
      </c>
      <c r="X1916" s="57">
        <v>11.958332333333331</v>
      </c>
    </row>
    <row r="1917" spans="11:24" x14ac:dyDescent="0.45">
      <c r="K1917" s="93"/>
      <c r="S1917" s="57" t="str">
        <f t="shared" si="29"/>
        <v/>
      </c>
      <c r="T1917" s="93">
        <v>40665</v>
      </c>
      <c r="U1917" s="57">
        <v>7.2869762500000004</v>
      </c>
      <c r="V1917" s="57">
        <v>11.0975</v>
      </c>
      <c r="W1917" s="57">
        <v>9.6966666666666672</v>
      </c>
      <c r="X1917" s="57">
        <v>-0.87499833333333277</v>
      </c>
    </row>
    <row r="1918" spans="11:24" x14ac:dyDescent="0.45">
      <c r="K1918" s="93"/>
      <c r="S1918" s="57" t="str">
        <f t="shared" si="29"/>
        <v/>
      </c>
      <c r="T1918" s="93">
        <v>40666</v>
      </c>
      <c r="U1918" s="57">
        <v>7.1142399999999997</v>
      </c>
      <c r="V1918" s="57">
        <v>11.647325000000002</v>
      </c>
      <c r="W1918" s="57">
        <v>9.8766309999999997</v>
      </c>
      <c r="X1918" s="57">
        <v>-1.2668666666667328E-2</v>
      </c>
    </row>
    <row r="1919" spans="11:24" x14ac:dyDescent="0.45">
      <c r="K1919" s="93"/>
      <c r="S1919" s="57" t="str">
        <f t="shared" si="29"/>
        <v/>
      </c>
      <c r="T1919" s="93">
        <v>40667</v>
      </c>
      <c r="U1919" s="57">
        <v>6.8064854999999991</v>
      </c>
      <c r="V1919" s="57">
        <v>14.902950700000002</v>
      </c>
      <c r="W1919" s="57">
        <v>11.045267000000001</v>
      </c>
      <c r="X1919" s="57">
        <v>1.3210660000000001</v>
      </c>
    </row>
    <row r="1920" spans="11:24" x14ac:dyDescent="0.45">
      <c r="K1920" s="93"/>
      <c r="S1920" s="57" t="str">
        <f t="shared" si="29"/>
        <v/>
      </c>
      <c r="T1920" s="93">
        <v>40668</v>
      </c>
      <c r="U1920" s="57">
        <v>8.5735417500000004</v>
      </c>
      <c r="V1920" s="57">
        <v>10.31750025</v>
      </c>
      <c r="W1920" s="57">
        <v>20.516249999999999</v>
      </c>
      <c r="X1920" s="57">
        <v>8.7325064999999995</v>
      </c>
    </row>
    <row r="1921" spans="11:24" x14ac:dyDescent="0.45">
      <c r="K1921" s="93"/>
      <c r="S1921" s="57" t="str">
        <f t="shared" si="29"/>
        <v/>
      </c>
      <c r="T1921" s="93">
        <v>40669</v>
      </c>
      <c r="U1921" s="57">
        <v>9.9169210000000003</v>
      </c>
      <c r="V1921" s="57">
        <v>9.9387489999999996</v>
      </c>
      <c r="W1921" s="57">
        <v>18.865000425000002</v>
      </c>
      <c r="X1921" s="57">
        <v>6.2899992500000002</v>
      </c>
    </row>
    <row r="1922" spans="11:24" x14ac:dyDescent="0.45">
      <c r="K1922" s="93"/>
      <c r="S1922" s="57" t="str">
        <f t="shared" si="29"/>
        <v/>
      </c>
      <c r="T1922" s="93">
        <v>40672</v>
      </c>
      <c r="U1922" s="57">
        <v>8.0695765000000002</v>
      </c>
      <c r="V1922" s="57">
        <v>11.29249875</v>
      </c>
      <c r="W1922" s="57">
        <v>19.597499750000001</v>
      </c>
      <c r="X1922" s="57">
        <v>7.4675000000000011</v>
      </c>
    </row>
    <row r="1923" spans="11:24" x14ac:dyDescent="0.45">
      <c r="K1923" s="93"/>
      <c r="S1923" s="57" t="str">
        <f t="shared" si="29"/>
        <v/>
      </c>
      <c r="T1923" s="93">
        <v>40673</v>
      </c>
      <c r="U1923" s="57">
        <v>8.7456827500000003</v>
      </c>
      <c r="V1923" s="57">
        <v>12.00500025</v>
      </c>
      <c r="W1923" s="57">
        <v>21.372498499999999</v>
      </c>
      <c r="X1923" s="57">
        <v>9.4600050000000007</v>
      </c>
    </row>
    <row r="1924" spans="11:24" x14ac:dyDescent="0.45">
      <c r="K1924" s="93"/>
      <c r="S1924" s="57" t="str">
        <f t="shared" si="29"/>
        <v/>
      </c>
      <c r="T1924" s="93">
        <v>40674</v>
      </c>
      <c r="U1924" s="57">
        <v>9.737770750000001</v>
      </c>
      <c r="V1924" s="57">
        <v>11.407501</v>
      </c>
      <c r="W1924" s="57">
        <v>20.520000000000003</v>
      </c>
      <c r="X1924" s="57">
        <v>8.5825034999999996</v>
      </c>
    </row>
    <row r="1925" spans="11:24" x14ac:dyDescent="0.45">
      <c r="K1925" s="93"/>
      <c r="S1925" s="57" t="str">
        <f t="shared" si="29"/>
        <v/>
      </c>
      <c r="T1925" s="93">
        <v>40675</v>
      </c>
      <c r="U1925" s="57">
        <v>8.5780449999999995</v>
      </c>
      <c r="V1925" s="57">
        <v>12.5187495</v>
      </c>
      <c r="W1925" s="57">
        <v>21.865000050000003</v>
      </c>
      <c r="X1925" s="57">
        <v>9.9624974999999996</v>
      </c>
    </row>
    <row r="1926" spans="11:24" x14ac:dyDescent="0.45">
      <c r="K1926" s="93"/>
      <c r="S1926" s="57" t="str">
        <f t="shared" si="29"/>
        <v/>
      </c>
      <c r="T1926" s="93">
        <v>40676</v>
      </c>
      <c r="U1926" s="57">
        <v>9.3317185249999994</v>
      </c>
      <c r="V1926" s="57">
        <v>10.086249499999999</v>
      </c>
      <c r="W1926" s="57">
        <v>20.057500575000002</v>
      </c>
      <c r="X1926" s="57">
        <v>8.2575000000000003</v>
      </c>
    </row>
    <row r="1927" spans="11:24" x14ac:dyDescent="0.45">
      <c r="K1927" s="93"/>
      <c r="S1927" s="57" t="str">
        <f t="shared" ref="S1927:S1990" si="30">RIGHT((IF(AND(MONTH(T1927)=1,OR(DAY(T1927)=1,DAY(T1927)=4),ISEVEN(TEXT(T1927,"yyyy"))),TEXT(T1927,"yyyy"),"")),2)</f>
        <v/>
      </c>
      <c r="T1927" s="93">
        <v>40679</v>
      </c>
      <c r="U1927" s="57">
        <v>8.5774875000000002</v>
      </c>
      <c r="V1927" s="57">
        <v>10.933750499999999</v>
      </c>
      <c r="W1927" s="57">
        <v>21.8337532</v>
      </c>
      <c r="X1927" s="57">
        <v>10.225004999999999</v>
      </c>
    </row>
    <row r="1928" spans="11:24" x14ac:dyDescent="0.45">
      <c r="K1928" s="93"/>
      <c r="S1928" s="57" t="str">
        <f t="shared" si="30"/>
        <v/>
      </c>
      <c r="T1928" s="93">
        <v>40680</v>
      </c>
      <c r="U1928" s="57">
        <v>10.820629499999999</v>
      </c>
      <c r="V1928" s="57">
        <v>14.4999985</v>
      </c>
      <c r="W1928" s="57">
        <v>23.800000750000002</v>
      </c>
      <c r="X1928" s="57">
        <v>11.757497499999999</v>
      </c>
    </row>
    <row r="1929" spans="11:24" x14ac:dyDescent="0.45">
      <c r="K1929" s="93"/>
      <c r="S1929" s="57" t="str">
        <f t="shared" si="30"/>
        <v/>
      </c>
      <c r="T1929" s="93">
        <v>40681</v>
      </c>
      <c r="U1929" s="57">
        <v>10.752526549999999</v>
      </c>
      <c r="V1929" s="57">
        <v>12.712500250000002</v>
      </c>
      <c r="W1929" s="57">
        <v>24.26875025</v>
      </c>
      <c r="X1929" s="57">
        <v>12.7525</v>
      </c>
    </row>
    <row r="1930" spans="11:24" x14ac:dyDescent="0.45">
      <c r="K1930" s="93"/>
      <c r="S1930" s="57" t="str">
        <f t="shared" si="30"/>
        <v/>
      </c>
      <c r="T1930" s="93">
        <v>40682</v>
      </c>
      <c r="U1930" s="57">
        <v>10.230807500000001</v>
      </c>
      <c r="V1930" s="57">
        <v>12.879999</v>
      </c>
      <c r="W1930" s="57">
        <v>23.9624995</v>
      </c>
      <c r="X1930" s="57">
        <v>12.8100025</v>
      </c>
    </row>
    <row r="1931" spans="11:24" x14ac:dyDescent="0.45">
      <c r="K1931" s="93"/>
      <c r="S1931" s="57" t="str">
        <f t="shared" si="30"/>
        <v/>
      </c>
      <c r="T1931" s="93">
        <v>40683</v>
      </c>
      <c r="U1931" s="57">
        <v>12.77599625</v>
      </c>
      <c r="V1931" s="57">
        <v>17.257497749999999</v>
      </c>
      <c r="W1931" s="57">
        <v>25.42749925</v>
      </c>
      <c r="X1931" s="57">
        <v>13.8862475</v>
      </c>
    </row>
    <row r="1932" spans="11:24" x14ac:dyDescent="0.45">
      <c r="K1932" s="93"/>
      <c r="S1932" s="57" t="str">
        <f t="shared" si="30"/>
        <v/>
      </c>
      <c r="T1932" s="93">
        <v>40686</v>
      </c>
      <c r="U1932" s="57">
        <v>10.899149749999999</v>
      </c>
      <c r="V1932" s="57">
        <v>15.912501499999999</v>
      </c>
      <c r="W1932" s="57">
        <v>25.015000000000001</v>
      </c>
      <c r="X1932" s="57">
        <v>12.781244999999998</v>
      </c>
    </row>
    <row r="1933" spans="11:24" x14ac:dyDescent="0.45">
      <c r="K1933" s="93"/>
      <c r="S1933" s="57" t="str">
        <f t="shared" si="30"/>
        <v/>
      </c>
      <c r="T1933" s="93">
        <v>40687</v>
      </c>
      <c r="U1933" s="57">
        <v>12.465266</v>
      </c>
      <c r="V1933" s="57">
        <v>17.5</v>
      </c>
      <c r="W1933" s="57">
        <v>25.655004000000002</v>
      </c>
      <c r="X1933" s="57">
        <v>13.848757500000001</v>
      </c>
    </row>
    <row r="1934" spans="11:24" x14ac:dyDescent="0.45">
      <c r="K1934" s="93"/>
      <c r="S1934" s="57" t="str">
        <f t="shared" si="30"/>
        <v/>
      </c>
      <c r="T1934" s="93">
        <v>40688</v>
      </c>
      <c r="U1934" s="57">
        <v>13.730226999999999</v>
      </c>
      <c r="V1934" s="57">
        <v>17.243749749999999</v>
      </c>
      <c r="W1934" s="57">
        <v>27.343749750000001</v>
      </c>
      <c r="X1934" s="57">
        <v>15.682502500000002</v>
      </c>
    </row>
    <row r="1935" spans="11:24" x14ac:dyDescent="0.45">
      <c r="K1935" s="93"/>
      <c r="S1935" s="57" t="str">
        <f t="shared" si="30"/>
        <v/>
      </c>
      <c r="T1935" s="93">
        <v>40689</v>
      </c>
      <c r="U1935" s="57">
        <v>17.16749175</v>
      </c>
      <c r="V1935" s="57">
        <v>17.8237515</v>
      </c>
      <c r="W1935" s="57">
        <v>26.982500000000002</v>
      </c>
      <c r="X1935" s="57">
        <v>15.996247500000001</v>
      </c>
    </row>
    <row r="1936" spans="11:24" x14ac:dyDescent="0.45">
      <c r="K1936" s="93"/>
      <c r="S1936" s="57" t="str">
        <f t="shared" si="30"/>
        <v/>
      </c>
      <c r="T1936" s="93">
        <v>40690</v>
      </c>
      <c r="U1936" s="57">
        <v>16.695219999999999</v>
      </c>
      <c r="V1936" s="57">
        <v>18.095001250000003</v>
      </c>
      <c r="W1936" s="57">
        <v>26.147497250000001</v>
      </c>
      <c r="X1936" s="57">
        <v>13.921249999999999</v>
      </c>
    </row>
    <row r="1937" spans="11:24" x14ac:dyDescent="0.45">
      <c r="K1937" s="93"/>
      <c r="S1937" s="57" t="str">
        <f t="shared" si="30"/>
        <v/>
      </c>
      <c r="T1937" s="93">
        <v>40693</v>
      </c>
      <c r="U1937" s="57">
        <v>16.349951000000001</v>
      </c>
      <c r="V1937" s="57">
        <v>18.372499999999999</v>
      </c>
      <c r="W1937" s="57">
        <v>29.206250250000004</v>
      </c>
      <c r="X1937" s="57">
        <v>16.866254999999999</v>
      </c>
    </row>
    <row r="1938" spans="11:24" x14ac:dyDescent="0.45">
      <c r="K1938" s="93"/>
      <c r="S1938" s="57" t="str">
        <f t="shared" si="30"/>
        <v/>
      </c>
      <c r="T1938" s="93">
        <v>40694</v>
      </c>
      <c r="U1938" s="57">
        <v>14.52239775</v>
      </c>
      <c r="V1938" s="57">
        <v>17.477501749999998</v>
      </c>
      <c r="W1938" s="57">
        <v>29.970000499999998</v>
      </c>
      <c r="X1938" s="57">
        <v>18.7425</v>
      </c>
    </row>
    <row r="1939" spans="11:24" x14ac:dyDescent="0.45">
      <c r="K1939" s="93"/>
      <c r="S1939" s="57" t="str">
        <f t="shared" si="30"/>
        <v/>
      </c>
      <c r="T1939" s="93">
        <v>40695</v>
      </c>
      <c r="U1939" s="57">
        <v>15.9347025</v>
      </c>
      <c r="V1939" s="57">
        <v>16.437500499999999</v>
      </c>
      <c r="W1939" s="57">
        <v>29.337500250000002</v>
      </c>
      <c r="X1939" s="57">
        <v>19.242505000000001</v>
      </c>
    </row>
    <row r="1940" spans="11:24" x14ac:dyDescent="0.45">
      <c r="K1940" s="93"/>
      <c r="S1940" s="57" t="str">
        <f t="shared" si="30"/>
        <v/>
      </c>
      <c r="T1940" s="93">
        <v>40696</v>
      </c>
      <c r="U1940" s="57">
        <v>15.610976749999999</v>
      </c>
      <c r="V1940" s="57">
        <v>16.841250250000002</v>
      </c>
      <c r="W1940" s="57">
        <v>30.354999499999998</v>
      </c>
      <c r="X1940" s="57">
        <v>18.4925</v>
      </c>
    </row>
    <row r="1941" spans="11:24" x14ac:dyDescent="0.45">
      <c r="K1941" s="93"/>
      <c r="S1941" s="57" t="str">
        <f t="shared" si="30"/>
        <v/>
      </c>
      <c r="T1941" s="93">
        <v>40697</v>
      </c>
      <c r="U1941" s="57">
        <v>14.04349775</v>
      </c>
      <c r="V1941" s="57">
        <v>15.06750225</v>
      </c>
      <c r="W1941" s="57">
        <v>27.518751250000001</v>
      </c>
      <c r="X1941" s="57">
        <v>15.8287525</v>
      </c>
    </row>
    <row r="1942" spans="11:24" x14ac:dyDescent="0.45">
      <c r="K1942" s="93"/>
      <c r="S1942" s="57" t="str">
        <f t="shared" si="30"/>
        <v/>
      </c>
      <c r="T1942" s="93">
        <v>40700</v>
      </c>
      <c r="U1942" s="57">
        <v>11.856013000000001</v>
      </c>
      <c r="V1942" s="57">
        <v>13.654998749999999</v>
      </c>
      <c r="W1942" s="57">
        <v>27.334998249999998</v>
      </c>
      <c r="X1942" s="57">
        <v>16.26125</v>
      </c>
    </row>
    <row r="1943" spans="11:24" x14ac:dyDescent="0.45">
      <c r="K1943" s="93"/>
      <c r="S1943" s="57" t="str">
        <f t="shared" si="30"/>
        <v/>
      </c>
      <c r="T1943" s="93">
        <v>40701</v>
      </c>
      <c r="U1943" s="57">
        <v>10.829341750000001</v>
      </c>
      <c r="V1943" s="57">
        <v>14.832499500000001</v>
      </c>
      <c r="W1943" s="57">
        <v>27.262500500000002</v>
      </c>
      <c r="X1943" s="57">
        <v>17.3212525</v>
      </c>
    </row>
    <row r="1944" spans="11:24" x14ac:dyDescent="0.45">
      <c r="K1944" s="93"/>
      <c r="S1944" s="57" t="str">
        <f t="shared" si="30"/>
        <v/>
      </c>
      <c r="T1944" s="93">
        <v>40702</v>
      </c>
      <c r="U1944" s="57">
        <v>9.5512340000000009</v>
      </c>
      <c r="V1944" s="57">
        <v>13.389996500000001</v>
      </c>
      <c r="W1944" s="57">
        <v>24.043750500000002</v>
      </c>
      <c r="X1944" s="57">
        <v>13.322497499999999</v>
      </c>
    </row>
    <row r="1945" spans="11:24" x14ac:dyDescent="0.45">
      <c r="K1945" s="93"/>
      <c r="S1945" s="57" t="str">
        <f t="shared" si="30"/>
        <v/>
      </c>
      <c r="T1945" s="93">
        <v>40703</v>
      </c>
      <c r="U1945" s="57">
        <v>10.10507325</v>
      </c>
      <c r="V1945" s="57">
        <v>13.446251500000001</v>
      </c>
      <c r="W1945" s="57">
        <v>26.25500225</v>
      </c>
      <c r="X1945" s="57">
        <v>15.277502500000001</v>
      </c>
    </row>
    <row r="1946" spans="11:24" x14ac:dyDescent="0.45">
      <c r="K1946" s="93"/>
      <c r="S1946" s="57" t="str">
        <f t="shared" si="30"/>
        <v/>
      </c>
      <c r="T1946" s="93">
        <v>40704</v>
      </c>
      <c r="U1946" s="57">
        <v>11.31345125</v>
      </c>
      <c r="V1946" s="57">
        <v>13.399998999999999</v>
      </c>
      <c r="W1946" s="57">
        <v>26.059999749999999</v>
      </c>
      <c r="X1946" s="57">
        <v>13.912497500000001</v>
      </c>
    </row>
    <row r="1947" spans="11:24" x14ac:dyDescent="0.45">
      <c r="K1947" s="93"/>
      <c r="S1947" s="57" t="str">
        <f t="shared" si="30"/>
        <v/>
      </c>
      <c r="T1947" s="93">
        <v>40707</v>
      </c>
      <c r="U1947" s="57">
        <v>9.5338727500000005</v>
      </c>
      <c r="V1947" s="57">
        <v>12.972500500000001</v>
      </c>
      <c r="W1947" s="57">
        <v>25.311250000000001</v>
      </c>
      <c r="X1947" s="57">
        <v>13.480002500000001</v>
      </c>
    </row>
    <row r="1948" spans="11:24" x14ac:dyDescent="0.45">
      <c r="K1948" s="93"/>
      <c r="S1948" s="57" t="str">
        <f t="shared" si="30"/>
        <v/>
      </c>
      <c r="T1948" s="93">
        <v>40708</v>
      </c>
      <c r="U1948" s="57">
        <v>14.7280345</v>
      </c>
      <c r="V1948" s="57">
        <v>16.522498000000002</v>
      </c>
      <c r="W1948" s="57">
        <v>31.105000000000004</v>
      </c>
      <c r="X1948" s="57">
        <v>17.3012525</v>
      </c>
    </row>
    <row r="1949" spans="11:24" x14ac:dyDescent="0.45">
      <c r="K1949" s="93"/>
      <c r="S1949" s="57" t="str">
        <f t="shared" si="30"/>
        <v/>
      </c>
      <c r="T1949" s="93">
        <v>40709</v>
      </c>
      <c r="U1949" s="57">
        <v>17.024194250000001</v>
      </c>
      <c r="V1949" s="57">
        <v>20.175000000000001</v>
      </c>
      <c r="W1949" s="57">
        <v>33.42</v>
      </c>
      <c r="X1949" s="57">
        <v>18.324997500000002</v>
      </c>
    </row>
    <row r="1950" spans="11:24" x14ac:dyDescent="0.45">
      <c r="K1950" s="93"/>
      <c r="S1950" s="57" t="str">
        <f t="shared" si="30"/>
        <v/>
      </c>
      <c r="T1950" s="93">
        <v>40710</v>
      </c>
      <c r="U1950" s="57">
        <v>14.6084885</v>
      </c>
      <c r="V1950" s="57">
        <v>20.767499575000002</v>
      </c>
      <c r="W1950" s="57">
        <v>36.607497500000001</v>
      </c>
      <c r="X1950" s="57">
        <v>15.231255000000001</v>
      </c>
    </row>
    <row r="1951" spans="11:24" x14ac:dyDescent="0.45">
      <c r="K1951" s="93"/>
      <c r="S1951" s="57" t="str">
        <f t="shared" si="30"/>
        <v/>
      </c>
      <c r="T1951" s="93">
        <v>40711</v>
      </c>
      <c r="U1951" s="57">
        <v>14.36730075</v>
      </c>
      <c r="V1951" s="57">
        <v>19.514999750000001</v>
      </c>
      <c r="W1951" s="57">
        <v>35.277502500000004</v>
      </c>
      <c r="X1951" s="57">
        <v>14.822502500000001</v>
      </c>
    </row>
    <row r="1952" spans="11:24" x14ac:dyDescent="0.45">
      <c r="K1952" s="93"/>
      <c r="S1952" s="57" t="str">
        <f t="shared" si="30"/>
        <v/>
      </c>
      <c r="T1952" s="93">
        <v>40714</v>
      </c>
      <c r="U1952" s="57">
        <v>15.029713975</v>
      </c>
      <c r="V1952" s="57">
        <v>13.43250125</v>
      </c>
      <c r="W1952" s="57">
        <v>37.143747500000003</v>
      </c>
      <c r="X1952" s="57">
        <v>13.395</v>
      </c>
    </row>
    <row r="1953" spans="11:24" x14ac:dyDescent="0.45">
      <c r="K1953" s="93"/>
      <c r="S1953" s="57" t="str">
        <f t="shared" si="30"/>
        <v/>
      </c>
      <c r="T1953" s="93">
        <v>40715</v>
      </c>
      <c r="U1953" s="57">
        <v>13.236375500000001</v>
      </c>
      <c r="V1953" s="57">
        <v>12.2649995</v>
      </c>
      <c r="W1953" s="57">
        <v>35.326250000000002</v>
      </c>
      <c r="X1953" s="57">
        <v>12.7787525</v>
      </c>
    </row>
    <row r="1954" spans="11:24" x14ac:dyDescent="0.45">
      <c r="K1954" s="93"/>
      <c r="S1954" s="57" t="str">
        <f t="shared" si="30"/>
        <v/>
      </c>
      <c r="T1954" s="93">
        <v>40716</v>
      </c>
      <c r="U1954" s="57">
        <v>17.696147525000001</v>
      </c>
      <c r="V1954" s="57">
        <v>16.23875</v>
      </c>
      <c r="W1954" s="57">
        <v>36.0625</v>
      </c>
      <c r="X1954" s="57">
        <v>13.024997500000001</v>
      </c>
    </row>
    <row r="1955" spans="11:24" x14ac:dyDescent="0.45">
      <c r="K1955" s="93"/>
      <c r="S1955" s="57" t="str">
        <f t="shared" si="30"/>
        <v/>
      </c>
      <c r="T1955" s="93">
        <v>40717</v>
      </c>
      <c r="U1955" s="57">
        <v>17.207543999999999</v>
      </c>
      <c r="V1955" s="57">
        <v>19.79</v>
      </c>
      <c r="W1955" s="57">
        <v>39.567497500000002</v>
      </c>
      <c r="X1955" s="57">
        <v>13.999997500000001</v>
      </c>
    </row>
    <row r="1956" spans="11:24" x14ac:dyDescent="0.45">
      <c r="K1956" s="93"/>
      <c r="S1956" s="57" t="str">
        <f t="shared" si="30"/>
        <v/>
      </c>
      <c r="T1956" s="93">
        <v>40718</v>
      </c>
      <c r="U1956" s="57">
        <v>17.967700649999998</v>
      </c>
      <c r="V1956" s="57">
        <v>18.93</v>
      </c>
      <c r="W1956" s="57">
        <v>37.127499999999998</v>
      </c>
      <c r="X1956" s="57">
        <v>12.107502499999999</v>
      </c>
    </row>
    <row r="1957" spans="11:24" x14ac:dyDescent="0.45">
      <c r="K1957" s="93"/>
      <c r="S1957" s="57" t="str">
        <f t="shared" si="30"/>
        <v/>
      </c>
      <c r="T1957" s="93">
        <v>40721</v>
      </c>
      <c r="U1957" s="57">
        <v>17.925036175000002</v>
      </c>
      <c r="V1957" s="57">
        <v>16.249999324999997</v>
      </c>
      <c r="W1957" s="57">
        <v>35.659999999999997</v>
      </c>
      <c r="X1957" s="57">
        <v>12.407500000000001</v>
      </c>
    </row>
    <row r="1958" spans="11:24" x14ac:dyDescent="0.45">
      <c r="K1958" s="93"/>
      <c r="S1958" s="57" t="str">
        <f t="shared" si="30"/>
        <v/>
      </c>
      <c r="T1958" s="93">
        <v>40722</v>
      </c>
      <c r="U1958" s="57">
        <v>14.95314525</v>
      </c>
      <c r="V1958" s="57">
        <v>12.5799995</v>
      </c>
      <c r="W1958" s="57">
        <v>33.452500000000001</v>
      </c>
      <c r="X1958" s="57">
        <v>12.5475025</v>
      </c>
    </row>
    <row r="1959" spans="11:24" x14ac:dyDescent="0.45">
      <c r="K1959" s="93"/>
      <c r="S1959" s="57" t="str">
        <f t="shared" si="30"/>
        <v/>
      </c>
      <c r="T1959" s="93">
        <v>40723</v>
      </c>
      <c r="U1959" s="57">
        <v>14.6735495</v>
      </c>
      <c r="V1959" s="57">
        <v>9.6100015249999995</v>
      </c>
      <c r="W1959" s="57">
        <v>32.689997500000004</v>
      </c>
      <c r="X1959" s="57">
        <v>12.4674975</v>
      </c>
    </row>
    <row r="1960" spans="11:24" x14ac:dyDescent="0.45">
      <c r="K1960" s="93"/>
      <c r="S1960" s="57" t="str">
        <f t="shared" si="30"/>
        <v/>
      </c>
      <c r="T1960" s="93">
        <v>40724</v>
      </c>
      <c r="U1960" s="57">
        <v>13.583644749999999</v>
      </c>
      <c r="V1960" s="57">
        <v>9.6699987499999995</v>
      </c>
      <c r="W1960" s="57">
        <v>33.305</v>
      </c>
      <c r="X1960" s="57">
        <v>13.584994999999999</v>
      </c>
    </row>
    <row r="1961" spans="11:24" x14ac:dyDescent="0.45">
      <c r="K1961" s="93"/>
      <c r="S1961" s="57" t="str">
        <f t="shared" si="30"/>
        <v/>
      </c>
      <c r="T1961" s="93">
        <v>40725</v>
      </c>
      <c r="U1961" s="57">
        <v>11.88766275</v>
      </c>
      <c r="V1961" s="57">
        <v>8.7375021249999989</v>
      </c>
      <c r="W1961" s="57">
        <v>33.306252499999999</v>
      </c>
      <c r="X1961" s="57">
        <v>13.344999999999999</v>
      </c>
    </row>
    <row r="1962" spans="11:24" x14ac:dyDescent="0.45">
      <c r="K1962" s="93"/>
      <c r="S1962" s="57" t="str">
        <f t="shared" si="30"/>
        <v/>
      </c>
      <c r="T1962" s="93">
        <v>40728</v>
      </c>
      <c r="U1962" s="57">
        <v>13.774904500000002</v>
      </c>
      <c r="V1962" s="57">
        <v>9.3187507499999995</v>
      </c>
      <c r="W1962" s="57">
        <v>33.377502499999999</v>
      </c>
      <c r="X1962" s="57">
        <v>12.5925025</v>
      </c>
    </row>
    <row r="1963" spans="11:24" x14ac:dyDescent="0.45">
      <c r="K1963" s="93"/>
      <c r="S1963" s="57" t="str">
        <f t="shared" si="30"/>
        <v/>
      </c>
      <c r="T1963" s="93">
        <v>40729</v>
      </c>
      <c r="U1963" s="57">
        <v>14.51332575</v>
      </c>
      <c r="V1963" s="57">
        <v>13.237499249999999</v>
      </c>
      <c r="W1963" s="57">
        <v>34.207500250000002</v>
      </c>
      <c r="X1963" s="57">
        <v>13.7037525</v>
      </c>
    </row>
    <row r="1964" spans="11:24" x14ac:dyDescent="0.45">
      <c r="K1964" s="93"/>
      <c r="S1964" s="57" t="str">
        <f t="shared" si="30"/>
        <v/>
      </c>
      <c r="T1964" s="93">
        <v>40730</v>
      </c>
      <c r="U1964" s="57">
        <v>14.343499250000001</v>
      </c>
      <c r="V1964" s="57">
        <v>12.242499500000001</v>
      </c>
      <c r="W1964" s="57">
        <v>33.916250000000005</v>
      </c>
      <c r="X1964" s="57">
        <v>14.80875</v>
      </c>
    </row>
    <row r="1965" spans="11:24" x14ac:dyDescent="0.45">
      <c r="K1965" s="93"/>
      <c r="S1965" s="57" t="str">
        <f t="shared" si="30"/>
        <v/>
      </c>
      <c r="T1965" s="93">
        <v>40731</v>
      </c>
      <c r="U1965" s="57">
        <v>13.769889849999998</v>
      </c>
      <c r="V1965" s="57">
        <v>11.0999985</v>
      </c>
      <c r="W1965" s="57">
        <v>31.135001000000003</v>
      </c>
      <c r="X1965" s="57">
        <v>12.248752499999998</v>
      </c>
    </row>
    <row r="1966" spans="11:24" x14ac:dyDescent="0.45">
      <c r="K1966" s="93"/>
      <c r="S1966" s="57" t="str">
        <f t="shared" si="30"/>
        <v/>
      </c>
      <c r="T1966" s="93">
        <v>40732</v>
      </c>
      <c r="U1966" s="57">
        <v>21.153298750000001</v>
      </c>
      <c r="V1966" s="57">
        <v>17.486248500000002</v>
      </c>
      <c r="W1966" s="57">
        <v>37.3125</v>
      </c>
      <c r="X1966" s="57">
        <v>15.482497500000001</v>
      </c>
    </row>
    <row r="1967" spans="11:24" x14ac:dyDescent="0.45">
      <c r="K1967" s="93"/>
      <c r="S1967" s="57" t="str">
        <f t="shared" si="30"/>
        <v/>
      </c>
      <c r="T1967" s="93">
        <v>40735</v>
      </c>
      <c r="U1967" s="57">
        <v>19.821787225000001</v>
      </c>
      <c r="V1967" s="57">
        <v>20.092499500000002</v>
      </c>
      <c r="W1967" s="57">
        <v>39.878749999999997</v>
      </c>
      <c r="X1967" s="57">
        <v>16.2825025</v>
      </c>
    </row>
    <row r="1968" spans="11:24" x14ac:dyDescent="0.45">
      <c r="K1968" s="93"/>
      <c r="S1968" s="57" t="str">
        <f t="shared" si="30"/>
        <v/>
      </c>
      <c r="T1968" s="93">
        <v>40736</v>
      </c>
      <c r="U1968" s="57">
        <v>15.786607775</v>
      </c>
      <c r="V1968" s="57">
        <v>18.222498999999999</v>
      </c>
      <c r="W1968" s="57">
        <v>38.322497249999998</v>
      </c>
      <c r="X1968" s="57">
        <v>15.155000000000001</v>
      </c>
    </row>
    <row r="1969" spans="11:24" x14ac:dyDescent="0.45">
      <c r="K1969" s="93"/>
      <c r="S1969" s="57" t="str">
        <f t="shared" si="30"/>
        <v/>
      </c>
      <c r="T1969" s="93">
        <v>40737</v>
      </c>
      <c r="U1969" s="57">
        <v>11.371147500000001</v>
      </c>
      <c r="V1969" s="57">
        <v>17.56500205</v>
      </c>
      <c r="W1969" s="57">
        <v>35.371250250000003</v>
      </c>
      <c r="X1969" s="57">
        <v>13.739995</v>
      </c>
    </row>
    <row r="1970" spans="11:24" x14ac:dyDescent="0.45">
      <c r="K1970" s="93"/>
      <c r="S1970" s="57" t="str">
        <f t="shared" si="30"/>
        <v/>
      </c>
      <c r="T1970" s="93">
        <v>40738</v>
      </c>
      <c r="U1970" s="57">
        <v>15.640160524999999</v>
      </c>
      <c r="V1970" s="57">
        <v>21.362499250000003</v>
      </c>
      <c r="W1970" s="57">
        <v>36.895000250000002</v>
      </c>
      <c r="X1970" s="57">
        <v>13.01</v>
      </c>
    </row>
    <row r="1971" spans="11:24" x14ac:dyDescent="0.45">
      <c r="K1971" s="93"/>
      <c r="S1971" s="57" t="str">
        <f t="shared" si="30"/>
        <v/>
      </c>
      <c r="T1971" s="93">
        <v>40739</v>
      </c>
      <c r="U1971" s="57">
        <v>16.910110424999999</v>
      </c>
      <c r="V1971" s="57">
        <v>20.865000250000001</v>
      </c>
      <c r="W1971" s="57">
        <v>37.120000250000004</v>
      </c>
      <c r="X1971" s="57">
        <v>11.436249999999999</v>
      </c>
    </row>
    <row r="1972" spans="11:24" x14ac:dyDescent="0.45">
      <c r="K1972" s="93"/>
      <c r="S1972" s="57" t="str">
        <f t="shared" si="30"/>
        <v/>
      </c>
      <c r="T1972" s="93">
        <v>40742</v>
      </c>
      <c r="U1972" s="57">
        <v>13.86641075</v>
      </c>
      <c r="V1972" s="57">
        <v>19.220000500000001</v>
      </c>
      <c r="W1972" s="57">
        <v>39.49</v>
      </c>
      <c r="X1972" s="57">
        <v>15.938600000000001</v>
      </c>
    </row>
    <row r="1973" spans="11:24" x14ac:dyDescent="0.45">
      <c r="K1973" s="93"/>
      <c r="S1973" s="57" t="str">
        <f t="shared" si="30"/>
        <v/>
      </c>
      <c r="T1973" s="93">
        <v>40743</v>
      </c>
      <c r="U1973" s="57">
        <v>15.250901250000002</v>
      </c>
      <c r="V1973" s="57">
        <v>16.68</v>
      </c>
      <c r="W1973" s="57">
        <v>38.087501000000003</v>
      </c>
      <c r="X1973" s="57">
        <v>14.422500000000001</v>
      </c>
    </row>
    <row r="1974" spans="11:24" x14ac:dyDescent="0.45">
      <c r="K1974" s="93"/>
      <c r="S1974" s="57" t="str">
        <f t="shared" si="30"/>
        <v/>
      </c>
      <c r="T1974" s="93">
        <v>40744</v>
      </c>
      <c r="U1974" s="57">
        <v>9.9658472499999995</v>
      </c>
      <c r="V1974" s="57">
        <v>11.639999325000002</v>
      </c>
      <c r="W1974" s="57">
        <v>35.661249999999995</v>
      </c>
      <c r="X1974" s="57">
        <v>11.969994999999999</v>
      </c>
    </row>
    <row r="1975" spans="11:24" x14ac:dyDescent="0.45">
      <c r="K1975" s="93"/>
      <c r="S1975" s="57" t="str">
        <f t="shared" si="30"/>
        <v/>
      </c>
      <c r="T1975" s="93">
        <v>40745</v>
      </c>
      <c r="U1975" s="57">
        <v>10.4543435</v>
      </c>
      <c r="V1975" s="57">
        <v>10.612500650000001</v>
      </c>
      <c r="W1975" s="57">
        <v>30.922500499999998</v>
      </c>
      <c r="X1975" s="57">
        <v>10.481249999999999</v>
      </c>
    </row>
    <row r="1976" spans="11:24" x14ac:dyDescent="0.45">
      <c r="K1976" s="93"/>
      <c r="S1976" s="57" t="str">
        <f t="shared" si="30"/>
        <v/>
      </c>
      <c r="T1976" s="93">
        <v>40746</v>
      </c>
      <c r="U1976" s="57">
        <v>9.9759409999999988</v>
      </c>
      <c r="V1976" s="57">
        <v>10.348750750000001</v>
      </c>
      <c r="W1976" s="57">
        <v>27.398749649999999</v>
      </c>
      <c r="X1976" s="57">
        <v>7.5400043500000002</v>
      </c>
    </row>
    <row r="1977" spans="11:24" x14ac:dyDescent="0.45">
      <c r="K1977" s="93"/>
      <c r="S1977" s="57" t="str">
        <f t="shared" si="30"/>
        <v/>
      </c>
      <c r="T1977" s="93">
        <v>40749</v>
      </c>
      <c r="U1977" s="57">
        <v>9.6275319999999986</v>
      </c>
      <c r="V1977" s="57">
        <v>10.247499749999999</v>
      </c>
      <c r="W1977" s="57">
        <v>27.187500074999999</v>
      </c>
      <c r="X1977" s="57">
        <v>8.2249992500000015</v>
      </c>
    </row>
    <row r="1978" spans="11:24" x14ac:dyDescent="0.45">
      <c r="K1978" s="93"/>
      <c r="S1978" s="57" t="str">
        <f t="shared" si="30"/>
        <v/>
      </c>
      <c r="T1978" s="93">
        <v>40750</v>
      </c>
      <c r="U1978" s="57">
        <v>8.0861407499999984</v>
      </c>
      <c r="V1978" s="57">
        <v>10.992499500000001</v>
      </c>
      <c r="W1978" s="57">
        <v>26.459997449999996</v>
      </c>
      <c r="X1978" s="57">
        <v>7.566252725</v>
      </c>
    </row>
    <row r="1979" spans="11:24" x14ac:dyDescent="0.45">
      <c r="K1979" s="93"/>
      <c r="S1979" s="57" t="str">
        <f t="shared" si="30"/>
        <v/>
      </c>
      <c r="T1979" s="93">
        <v>40751</v>
      </c>
      <c r="U1979" s="57">
        <v>10.494124250000002</v>
      </c>
      <c r="V1979" s="57">
        <v>12.785000199999999</v>
      </c>
      <c r="W1979" s="57">
        <v>26.885000600000001</v>
      </c>
      <c r="X1979" s="57">
        <v>8.5551242499999987</v>
      </c>
    </row>
    <row r="1980" spans="11:24" x14ac:dyDescent="0.45">
      <c r="K1980" s="93"/>
      <c r="S1980" s="57" t="str">
        <f t="shared" si="30"/>
        <v/>
      </c>
      <c r="T1980" s="93">
        <v>40752</v>
      </c>
      <c r="U1980" s="57">
        <v>19.521903575000003</v>
      </c>
      <c r="V1980" s="57">
        <v>11.658751250000002</v>
      </c>
      <c r="W1980" s="57">
        <v>28.717497250000001</v>
      </c>
      <c r="X1980" s="57">
        <v>7.8649977499999997</v>
      </c>
    </row>
    <row r="1981" spans="11:24" x14ac:dyDescent="0.45">
      <c r="K1981" s="93"/>
      <c r="S1981" s="57" t="str">
        <f t="shared" si="30"/>
        <v/>
      </c>
      <c r="T1981" s="93">
        <v>40753</v>
      </c>
      <c r="U1981" s="57">
        <v>18.314702449999999</v>
      </c>
      <c r="V1981" s="57">
        <v>11.828749999999999</v>
      </c>
      <c r="W1981" s="57">
        <v>26.306252749999999</v>
      </c>
      <c r="X1981" s="57">
        <v>5.8549954</v>
      </c>
    </row>
    <row r="1982" spans="11:24" x14ac:dyDescent="0.45">
      <c r="K1982" s="93"/>
      <c r="S1982" s="57" t="str">
        <f t="shared" si="30"/>
        <v/>
      </c>
      <c r="T1982" s="93">
        <v>40756</v>
      </c>
      <c r="U1982" s="57">
        <v>23.812245250000004</v>
      </c>
      <c r="V1982" s="57">
        <v>20.655000749999999</v>
      </c>
      <c r="W1982" s="57">
        <v>29.091247500000001</v>
      </c>
      <c r="X1982" s="57">
        <v>5.0212497500000008</v>
      </c>
    </row>
    <row r="1983" spans="11:24" x14ac:dyDescent="0.45">
      <c r="K1983" s="93"/>
      <c r="S1983" s="57" t="str">
        <f t="shared" si="30"/>
        <v/>
      </c>
      <c r="T1983" s="93">
        <v>40757</v>
      </c>
      <c r="U1983" s="57">
        <v>34.993822999999999</v>
      </c>
      <c r="V1983" s="57">
        <v>22.147500000000001</v>
      </c>
      <c r="W1983" s="57">
        <v>30.867497499999999</v>
      </c>
      <c r="X1983" s="57">
        <v>7.2987492500000002</v>
      </c>
    </row>
    <row r="1984" spans="11:24" x14ac:dyDescent="0.45">
      <c r="K1984" s="93"/>
      <c r="S1984" s="57" t="str">
        <f t="shared" si="30"/>
        <v/>
      </c>
      <c r="T1984" s="93">
        <v>40758</v>
      </c>
      <c r="U1984" s="57">
        <v>30.8728275</v>
      </c>
      <c r="V1984" s="57">
        <v>27.685000250000002</v>
      </c>
      <c r="W1984" s="57">
        <v>34.702499750000001</v>
      </c>
      <c r="X1984" s="57">
        <v>12.211244999999998</v>
      </c>
    </row>
    <row r="1985" spans="11:24" x14ac:dyDescent="0.45">
      <c r="K1985" s="93"/>
      <c r="S1985" s="57" t="str">
        <f t="shared" si="30"/>
        <v/>
      </c>
      <c r="T1985" s="93">
        <v>40759</v>
      </c>
      <c r="U1985" s="57">
        <v>30.177672749999999</v>
      </c>
      <c r="V1985" s="57">
        <v>21.42750075</v>
      </c>
      <c r="W1985" s="57">
        <v>33.307497749999996</v>
      </c>
      <c r="X1985" s="57">
        <v>12.165000000000001</v>
      </c>
    </row>
    <row r="1986" spans="11:24" x14ac:dyDescent="0.45">
      <c r="K1986" s="93"/>
      <c r="S1986" s="57" t="str">
        <f t="shared" si="30"/>
        <v/>
      </c>
      <c r="T1986" s="93">
        <v>40760</v>
      </c>
      <c r="U1986" s="57">
        <v>43.119163</v>
      </c>
      <c r="V1986" s="57">
        <v>35.159999749999997</v>
      </c>
      <c r="W1986" s="57">
        <v>41.9050005</v>
      </c>
      <c r="X1986" s="57">
        <v>20.024997499999998</v>
      </c>
    </row>
    <row r="1987" spans="11:24" x14ac:dyDescent="0.45">
      <c r="K1987" s="93"/>
      <c r="S1987" s="57" t="str">
        <f t="shared" si="30"/>
        <v/>
      </c>
      <c r="T1987" s="93">
        <v>40763</v>
      </c>
      <c r="U1987" s="57">
        <v>48.23695025</v>
      </c>
      <c r="V1987" s="57">
        <v>33.987499999999997</v>
      </c>
      <c r="W1987" s="57">
        <v>43.940002999999997</v>
      </c>
      <c r="X1987" s="57">
        <v>22.53125</v>
      </c>
    </row>
    <row r="1988" spans="11:24" x14ac:dyDescent="0.45">
      <c r="K1988" s="93"/>
      <c r="S1988" s="57" t="str">
        <f t="shared" si="30"/>
        <v/>
      </c>
      <c r="T1988" s="93">
        <v>40764</v>
      </c>
      <c r="U1988" s="57">
        <v>49.573127499999998</v>
      </c>
      <c r="V1988" s="57">
        <v>39.432500000000005</v>
      </c>
      <c r="W1988" s="57">
        <v>39.481249750000003</v>
      </c>
      <c r="X1988" s="57">
        <v>21.172497499999999</v>
      </c>
    </row>
    <row r="1989" spans="11:24" x14ac:dyDescent="0.45">
      <c r="K1989" s="93"/>
      <c r="S1989" s="57" t="str">
        <f t="shared" si="30"/>
        <v/>
      </c>
      <c r="T1989" s="93">
        <v>40765</v>
      </c>
      <c r="U1989" s="57">
        <v>51.515562500000001</v>
      </c>
      <c r="V1989" s="57">
        <v>43.844999999999999</v>
      </c>
      <c r="W1989" s="57">
        <v>40.432499999999997</v>
      </c>
      <c r="X1989" s="57">
        <v>30.9575</v>
      </c>
    </row>
    <row r="1990" spans="11:24" x14ac:dyDescent="0.45">
      <c r="K1990" s="93"/>
      <c r="S1990" s="57" t="str">
        <f t="shared" si="30"/>
        <v/>
      </c>
      <c r="T1990" s="93">
        <v>40766</v>
      </c>
      <c r="U1990" s="57">
        <v>46.185028500000001</v>
      </c>
      <c r="V1990" s="57">
        <v>40.717500000000001</v>
      </c>
      <c r="W1990" s="57">
        <v>40.472497500000003</v>
      </c>
      <c r="X1990" s="57">
        <v>30.719997749999997</v>
      </c>
    </row>
    <row r="1991" spans="11:24" x14ac:dyDescent="0.45">
      <c r="K1991" s="93"/>
      <c r="S1991" s="57" t="str">
        <f t="shared" ref="S1991:S2054" si="31">RIGHT((IF(AND(MONTH(T1991)=1,OR(DAY(T1991)=1,DAY(T1991)=4),ISEVEN(TEXT(T1991,"yyyy"))),TEXT(T1991,"yyyy"),"")),2)</f>
        <v/>
      </c>
      <c r="T1991" s="93">
        <v>40767</v>
      </c>
      <c r="U1991" s="57">
        <v>38.823646499999995</v>
      </c>
      <c r="V1991" s="57">
        <v>33.64</v>
      </c>
      <c r="W1991" s="57">
        <v>38.376252750000006</v>
      </c>
      <c r="X1991" s="57">
        <v>28.436250000000001</v>
      </c>
    </row>
    <row r="1992" spans="11:24" x14ac:dyDescent="0.45">
      <c r="K1992" s="93"/>
      <c r="S1992" s="57" t="str">
        <f t="shared" si="31"/>
        <v/>
      </c>
      <c r="T1992" s="93">
        <v>40770</v>
      </c>
      <c r="U1992" s="57">
        <v>37.609788500000001</v>
      </c>
      <c r="V1992" s="57">
        <v>32.811248999999997</v>
      </c>
      <c r="W1992" s="57">
        <v>36.926250000000003</v>
      </c>
      <c r="X1992" s="57">
        <v>25.791249999999998</v>
      </c>
    </row>
    <row r="1993" spans="11:24" x14ac:dyDescent="0.45">
      <c r="K1993" s="93"/>
      <c r="S1993" s="57" t="str">
        <f t="shared" si="31"/>
        <v/>
      </c>
      <c r="T1993" s="93">
        <v>40771</v>
      </c>
      <c r="U1993" s="57">
        <v>60.027957499999999</v>
      </c>
      <c r="V1993" s="57">
        <v>39.792499499999998</v>
      </c>
      <c r="W1993" s="57">
        <v>39.18000275</v>
      </c>
      <c r="X1993" s="57">
        <v>23.177500000000002</v>
      </c>
    </row>
    <row r="1994" spans="11:24" x14ac:dyDescent="0.45">
      <c r="K1994" s="93"/>
      <c r="S1994" s="57" t="str">
        <f t="shared" si="31"/>
        <v/>
      </c>
      <c r="T1994" s="93">
        <v>40772</v>
      </c>
      <c r="U1994" s="57">
        <v>58.387731500000001</v>
      </c>
      <c r="V1994" s="57">
        <v>50.120000249999997</v>
      </c>
      <c r="W1994" s="57">
        <v>38.428752500000002</v>
      </c>
      <c r="X1994" s="57">
        <v>18.258752999999999</v>
      </c>
    </row>
    <row r="1995" spans="11:24" x14ac:dyDescent="0.45">
      <c r="K1995" s="93"/>
      <c r="S1995" s="57" t="str">
        <f t="shared" si="31"/>
        <v/>
      </c>
      <c r="T1995" s="93">
        <v>40773</v>
      </c>
      <c r="U1995" s="57">
        <v>61.139242000000003</v>
      </c>
      <c r="V1995" s="57">
        <v>52.252500250000004</v>
      </c>
      <c r="W1995" s="57">
        <v>41.470000249999998</v>
      </c>
      <c r="X1995" s="57">
        <v>21.888747500000001</v>
      </c>
    </row>
    <row r="1996" spans="11:24" x14ac:dyDescent="0.45">
      <c r="K1996" s="93"/>
      <c r="S1996" s="57" t="str">
        <f t="shared" si="31"/>
        <v/>
      </c>
      <c r="T1996" s="93">
        <v>40774</v>
      </c>
      <c r="U1996" s="57">
        <v>58.346599749999996</v>
      </c>
      <c r="V1996" s="57">
        <v>56.422499999999999</v>
      </c>
      <c r="W1996" s="57">
        <v>41.025000250000005</v>
      </c>
      <c r="X1996" s="57">
        <v>19.9874975</v>
      </c>
    </row>
    <row r="1997" spans="11:24" x14ac:dyDescent="0.45">
      <c r="K1997" s="93"/>
      <c r="S1997" s="57" t="str">
        <f t="shared" si="31"/>
        <v/>
      </c>
      <c r="T1997" s="93">
        <v>40777</v>
      </c>
      <c r="U1997" s="57">
        <v>60.567921749999996</v>
      </c>
      <c r="V1997" s="57">
        <v>54.655000000000001</v>
      </c>
      <c r="W1997" s="57">
        <v>41.496250500000002</v>
      </c>
      <c r="X1997" s="57">
        <v>22.980002499999998</v>
      </c>
    </row>
    <row r="1998" spans="11:24" x14ac:dyDescent="0.45">
      <c r="K1998" s="93"/>
      <c r="S1998" s="57" t="str">
        <f t="shared" si="31"/>
        <v/>
      </c>
      <c r="T1998" s="93">
        <v>40778</v>
      </c>
      <c r="U1998" s="57">
        <v>56.472209999999997</v>
      </c>
      <c r="V1998" s="57">
        <v>47.627499725</v>
      </c>
      <c r="W1998" s="57">
        <v>43.047499999999999</v>
      </c>
      <c r="X1998" s="57">
        <v>29.5675025</v>
      </c>
    </row>
    <row r="1999" spans="11:24" x14ac:dyDescent="0.45">
      <c r="K1999" s="93"/>
      <c r="S1999" s="57" t="str">
        <f t="shared" si="31"/>
        <v/>
      </c>
      <c r="T1999" s="93">
        <v>40779</v>
      </c>
      <c r="U1999" s="57">
        <v>40.3110815</v>
      </c>
      <c r="V1999" s="57">
        <v>40.360000499999998</v>
      </c>
      <c r="W1999" s="57">
        <v>43.822499749999999</v>
      </c>
      <c r="X1999" s="57">
        <v>28.8699975</v>
      </c>
    </row>
    <row r="2000" spans="11:24" x14ac:dyDescent="0.45">
      <c r="K2000" s="93"/>
      <c r="S2000" s="57" t="str">
        <f t="shared" si="31"/>
        <v/>
      </c>
      <c r="T2000" s="93">
        <v>40780</v>
      </c>
      <c r="U2000" s="57">
        <v>46.856908750000002</v>
      </c>
      <c r="V2000" s="57">
        <v>40.932499499999999</v>
      </c>
      <c r="W2000" s="57">
        <v>44.002502749999998</v>
      </c>
      <c r="X2000" s="57">
        <v>26.564995</v>
      </c>
    </row>
    <row r="2001" spans="11:24" x14ac:dyDescent="0.45">
      <c r="K2001" s="93"/>
      <c r="S2001" s="57" t="str">
        <f t="shared" si="31"/>
        <v/>
      </c>
      <c r="T2001" s="93">
        <v>40781</v>
      </c>
      <c r="U2001" s="57">
        <v>44.678519250000001</v>
      </c>
      <c r="V2001" s="57">
        <v>39.649999749999999</v>
      </c>
      <c r="W2001" s="57">
        <v>43.372500000000002</v>
      </c>
      <c r="X2001" s="57">
        <v>25.157497500000002</v>
      </c>
    </row>
    <row r="2002" spans="11:24" x14ac:dyDescent="0.45">
      <c r="K2002" s="93"/>
      <c r="S2002" s="57" t="str">
        <f t="shared" si="31"/>
        <v/>
      </c>
      <c r="T2002" s="93">
        <v>40784</v>
      </c>
      <c r="U2002" s="57">
        <v>40.005782925000005</v>
      </c>
      <c r="V2002" s="57">
        <v>35.412499749999995</v>
      </c>
      <c r="W2002" s="57">
        <v>41.755000250000002</v>
      </c>
      <c r="X2002" s="57">
        <v>23.402497499999999</v>
      </c>
    </row>
    <row r="2003" spans="11:24" x14ac:dyDescent="0.45">
      <c r="K2003" s="93"/>
      <c r="S2003" s="57" t="str">
        <f t="shared" si="31"/>
        <v/>
      </c>
      <c r="T2003" s="93">
        <v>40785</v>
      </c>
      <c r="U2003" s="57">
        <v>42.210937000000001</v>
      </c>
      <c r="V2003" s="57">
        <v>33.599999750000002</v>
      </c>
      <c r="W2003" s="57">
        <v>37.027502249999998</v>
      </c>
      <c r="X2003" s="57">
        <v>20.293749999999999</v>
      </c>
    </row>
    <row r="2004" spans="11:24" x14ac:dyDescent="0.45">
      <c r="K2004" s="93"/>
      <c r="S2004" s="57" t="str">
        <f t="shared" si="31"/>
        <v/>
      </c>
      <c r="T2004" s="93">
        <v>40786</v>
      </c>
      <c r="U2004" s="57">
        <v>44.776047749999996</v>
      </c>
      <c r="V2004" s="57">
        <v>36.520000175</v>
      </c>
      <c r="W2004" s="57">
        <v>40.494999999999997</v>
      </c>
      <c r="X2004" s="57">
        <v>23.3137525</v>
      </c>
    </row>
    <row r="2005" spans="11:24" x14ac:dyDescent="0.45">
      <c r="K2005" s="93"/>
      <c r="S2005" s="57" t="str">
        <f t="shared" si="31"/>
        <v/>
      </c>
      <c r="T2005" s="93">
        <v>40787</v>
      </c>
      <c r="U2005" s="57">
        <v>54.93972325</v>
      </c>
      <c r="V2005" s="57">
        <v>42.560000250000002</v>
      </c>
      <c r="W2005" s="57">
        <v>37.82874975</v>
      </c>
      <c r="X2005" s="57">
        <v>22.117497500000002</v>
      </c>
    </row>
    <row r="2006" spans="11:24" x14ac:dyDescent="0.45">
      <c r="K2006" s="93"/>
      <c r="S2006" s="57" t="str">
        <f t="shared" si="31"/>
        <v/>
      </c>
      <c r="T2006" s="93">
        <v>40788</v>
      </c>
      <c r="U2006" s="57">
        <v>60.55895975</v>
      </c>
      <c r="V2006" s="57">
        <v>45.084999750000001</v>
      </c>
      <c r="W2006" s="57">
        <v>38.825002249999997</v>
      </c>
      <c r="X2006" s="57">
        <v>20.309999999999999</v>
      </c>
    </row>
    <row r="2007" spans="11:24" x14ac:dyDescent="0.45">
      <c r="K2007" s="93"/>
      <c r="S2007" s="57" t="str">
        <f t="shared" si="31"/>
        <v/>
      </c>
      <c r="T2007" s="93">
        <v>40791</v>
      </c>
      <c r="U2007" s="57">
        <v>53.327364250000002</v>
      </c>
      <c r="V2007" s="57">
        <v>44.397499750000001</v>
      </c>
      <c r="W2007" s="57">
        <v>39.041247499999997</v>
      </c>
      <c r="X2007" s="57">
        <v>21.703749999999999</v>
      </c>
    </row>
    <row r="2008" spans="11:24" x14ac:dyDescent="0.45">
      <c r="K2008" s="93"/>
      <c r="S2008" s="57" t="str">
        <f t="shared" si="31"/>
        <v/>
      </c>
      <c r="T2008" s="93">
        <v>40792</v>
      </c>
      <c r="U2008" s="57">
        <v>39.049595499999995</v>
      </c>
      <c r="V2008" s="57">
        <v>40.334999500000002</v>
      </c>
      <c r="W2008" s="57">
        <v>39.564999749999998</v>
      </c>
      <c r="X2008" s="57">
        <v>21.677502500000003</v>
      </c>
    </row>
    <row r="2009" spans="11:24" x14ac:dyDescent="0.45">
      <c r="K2009" s="93"/>
      <c r="S2009" s="57" t="str">
        <f t="shared" si="31"/>
        <v/>
      </c>
      <c r="T2009" s="93">
        <v>40793</v>
      </c>
      <c r="U2009" s="57">
        <v>38.386270250000003</v>
      </c>
      <c r="V2009" s="57">
        <v>37.201250000000002</v>
      </c>
      <c r="W2009" s="57">
        <v>41.052499799999993</v>
      </c>
      <c r="X2009" s="57">
        <v>25.295000000000002</v>
      </c>
    </row>
    <row r="2010" spans="11:24" x14ac:dyDescent="0.45">
      <c r="K2010" s="93"/>
      <c r="S2010" s="57" t="str">
        <f t="shared" si="31"/>
        <v/>
      </c>
      <c r="T2010" s="93">
        <v>40794</v>
      </c>
      <c r="U2010" s="57">
        <v>45.153867500000004</v>
      </c>
      <c r="V2010" s="57">
        <v>43.719999749999999</v>
      </c>
      <c r="W2010" s="57">
        <v>46.107500000000002</v>
      </c>
      <c r="X2010" s="57">
        <v>31.3149975</v>
      </c>
    </row>
    <row r="2011" spans="11:24" x14ac:dyDescent="0.45">
      <c r="K2011" s="93"/>
      <c r="S2011" s="57" t="str">
        <f t="shared" si="31"/>
        <v/>
      </c>
      <c r="T2011" s="93">
        <v>40795</v>
      </c>
      <c r="U2011" s="57">
        <v>51.128830500000007</v>
      </c>
      <c r="V2011" s="57">
        <v>46.447500250000004</v>
      </c>
      <c r="W2011" s="57">
        <v>44.025000249999998</v>
      </c>
      <c r="X2011" s="57">
        <v>29.13</v>
      </c>
    </row>
    <row r="2012" spans="11:24" x14ac:dyDescent="0.45">
      <c r="K2012" s="93"/>
      <c r="S2012" s="57" t="str">
        <f t="shared" si="31"/>
        <v/>
      </c>
      <c r="T2012" s="93">
        <v>40798</v>
      </c>
      <c r="U2012" s="57">
        <v>42.670295074999999</v>
      </c>
      <c r="V2012" s="57">
        <v>45.357500250000001</v>
      </c>
      <c r="W2012" s="57">
        <v>40.507499750000001</v>
      </c>
      <c r="X2012" s="57">
        <v>28.947497500000001</v>
      </c>
    </row>
    <row r="2013" spans="11:24" x14ac:dyDescent="0.45">
      <c r="K2013" s="93"/>
      <c r="S2013" s="57" t="str">
        <f t="shared" si="31"/>
        <v/>
      </c>
      <c r="T2013" s="93">
        <v>40799</v>
      </c>
      <c r="U2013" s="57">
        <v>43.277680000000004</v>
      </c>
      <c r="V2013" s="57">
        <v>45.287499999999994</v>
      </c>
      <c r="W2013" s="57">
        <v>40.347502500000004</v>
      </c>
      <c r="X2013" s="57">
        <v>30.125002500000001</v>
      </c>
    </row>
    <row r="2014" spans="11:24" x14ac:dyDescent="0.45">
      <c r="K2014" s="93"/>
      <c r="S2014" s="57" t="str">
        <f t="shared" si="31"/>
        <v/>
      </c>
      <c r="T2014" s="93">
        <v>40800</v>
      </c>
      <c r="U2014" s="57">
        <v>34.213052000000005</v>
      </c>
      <c r="V2014" s="57">
        <v>37.732500000000002</v>
      </c>
      <c r="W2014" s="57">
        <v>39.666247249999998</v>
      </c>
      <c r="X2014" s="57">
        <v>27.6</v>
      </c>
    </row>
    <row r="2015" spans="11:24" x14ac:dyDescent="0.45">
      <c r="K2015" s="93"/>
      <c r="S2015" s="57" t="str">
        <f t="shared" si="31"/>
        <v/>
      </c>
      <c r="T2015" s="93">
        <v>40801</v>
      </c>
      <c r="U2015" s="57">
        <v>37.09889175</v>
      </c>
      <c r="V2015" s="57">
        <v>41.641250499999998</v>
      </c>
      <c r="W2015" s="57">
        <v>41.887500000000003</v>
      </c>
      <c r="X2015" s="57">
        <v>29.9212475</v>
      </c>
    </row>
    <row r="2016" spans="11:24" x14ac:dyDescent="0.45">
      <c r="K2016" s="93"/>
      <c r="S2016" s="57" t="str">
        <f t="shared" si="31"/>
        <v/>
      </c>
      <c r="T2016" s="93">
        <v>40802</v>
      </c>
      <c r="U2016" s="57">
        <v>36.570953750000001</v>
      </c>
      <c r="V2016" s="57">
        <v>39.232499750000002</v>
      </c>
      <c r="W2016" s="57">
        <v>41.10999975</v>
      </c>
      <c r="X2016" s="57">
        <v>29.567497499999998</v>
      </c>
    </row>
    <row r="2017" spans="11:24" x14ac:dyDescent="0.45">
      <c r="K2017" s="93"/>
      <c r="S2017" s="57" t="str">
        <f t="shared" si="31"/>
        <v/>
      </c>
      <c r="T2017" s="93">
        <v>40805</v>
      </c>
      <c r="U2017" s="57">
        <v>36.722724749999998</v>
      </c>
      <c r="V2017" s="57">
        <v>39.337498000000004</v>
      </c>
      <c r="W2017" s="57">
        <v>41.527499750000004</v>
      </c>
      <c r="X2017" s="57">
        <v>30.765002499999998</v>
      </c>
    </row>
    <row r="2018" spans="11:24" x14ac:dyDescent="0.45">
      <c r="K2018" s="93"/>
      <c r="S2018" s="57" t="str">
        <f t="shared" si="31"/>
        <v/>
      </c>
      <c r="T2018" s="93">
        <v>40806</v>
      </c>
      <c r="U2018" s="57">
        <v>37.006536249999996</v>
      </c>
      <c r="V2018" s="57">
        <v>42.720000249999998</v>
      </c>
      <c r="W2018" s="57">
        <v>42.58</v>
      </c>
      <c r="X2018" s="57">
        <v>33.233752499999994</v>
      </c>
    </row>
    <row r="2019" spans="11:24" x14ac:dyDescent="0.45">
      <c r="K2019" s="93"/>
      <c r="S2019" s="57" t="str">
        <f t="shared" si="31"/>
        <v/>
      </c>
      <c r="T2019" s="93">
        <v>40807</v>
      </c>
      <c r="U2019" s="57">
        <v>38.334470500000002</v>
      </c>
      <c r="V2019" s="57">
        <v>47.043750000000003</v>
      </c>
      <c r="W2019" s="57">
        <v>46.800000250000004</v>
      </c>
      <c r="X2019" s="57">
        <v>25.767502499999999</v>
      </c>
    </row>
    <row r="2020" spans="11:24" x14ac:dyDescent="0.45">
      <c r="K2020" s="93"/>
      <c r="S2020" s="57" t="str">
        <f t="shared" si="31"/>
        <v/>
      </c>
      <c r="T2020" s="93">
        <v>40808</v>
      </c>
      <c r="U2020" s="57">
        <v>32.314028749999999</v>
      </c>
      <c r="V2020" s="57">
        <v>44.65625</v>
      </c>
      <c r="W2020" s="57">
        <v>44.1875</v>
      </c>
      <c r="X2020" s="57">
        <v>28.322499999999998</v>
      </c>
    </row>
    <row r="2021" spans="11:24" x14ac:dyDescent="0.45">
      <c r="K2021" s="93"/>
      <c r="S2021" s="57" t="str">
        <f t="shared" si="31"/>
        <v/>
      </c>
      <c r="T2021" s="93">
        <v>40809</v>
      </c>
      <c r="U2021" s="57">
        <v>33.153401000000002</v>
      </c>
      <c r="V2021" s="57">
        <v>44.472497500000003</v>
      </c>
      <c r="W2021" s="57">
        <v>44.051250000000003</v>
      </c>
      <c r="X2021" s="57">
        <v>27.696249999999999</v>
      </c>
    </row>
    <row r="2022" spans="11:24" x14ac:dyDescent="0.45">
      <c r="K2022" s="93"/>
      <c r="S2022" s="57" t="str">
        <f t="shared" si="31"/>
        <v/>
      </c>
      <c r="T2022" s="93">
        <v>40812</v>
      </c>
      <c r="U2022" s="57">
        <v>35.62695325</v>
      </c>
      <c r="V2022" s="57">
        <v>40.912502500000002</v>
      </c>
      <c r="W2022" s="57">
        <v>43.536250250000002</v>
      </c>
      <c r="X2022" s="57">
        <v>28.033747499999997</v>
      </c>
    </row>
    <row r="2023" spans="11:24" x14ac:dyDescent="0.45">
      <c r="K2023" s="93"/>
      <c r="S2023" s="57" t="str">
        <f t="shared" si="31"/>
        <v/>
      </c>
      <c r="T2023" s="93">
        <v>40813</v>
      </c>
      <c r="U2023" s="57">
        <v>39.149180000000001</v>
      </c>
      <c r="V2023" s="57">
        <v>39.424997499999996</v>
      </c>
      <c r="W2023" s="57">
        <v>40.967500149999999</v>
      </c>
      <c r="X2023" s="57">
        <v>22.354994999999999</v>
      </c>
    </row>
    <row r="2024" spans="11:24" x14ac:dyDescent="0.45">
      <c r="K2024" s="93"/>
      <c r="S2024" s="57" t="str">
        <f t="shared" si="31"/>
        <v/>
      </c>
      <c r="T2024" s="93">
        <v>40814</v>
      </c>
      <c r="U2024" s="57">
        <v>40.516842999999994</v>
      </c>
      <c r="V2024" s="57">
        <v>41.17</v>
      </c>
      <c r="W2024" s="57">
        <v>41.398754500000003</v>
      </c>
      <c r="X2024" s="57">
        <v>24.398747499999999</v>
      </c>
    </row>
    <row r="2025" spans="11:24" x14ac:dyDescent="0.45">
      <c r="K2025" s="93"/>
      <c r="S2025" s="57" t="str">
        <f t="shared" si="31"/>
        <v/>
      </c>
      <c r="T2025" s="93">
        <v>40815</v>
      </c>
      <c r="U2025" s="57">
        <v>40.155032999999996</v>
      </c>
      <c r="V2025" s="57">
        <v>41.692499999999995</v>
      </c>
      <c r="W2025" s="57">
        <v>44.77375</v>
      </c>
      <c r="X2025" s="57">
        <v>27.497500000000002</v>
      </c>
    </row>
    <row r="2026" spans="11:24" x14ac:dyDescent="0.45">
      <c r="K2026" s="93"/>
      <c r="S2026" s="57" t="str">
        <f t="shared" si="31"/>
        <v/>
      </c>
      <c r="T2026" s="93">
        <v>40816</v>
      </c>
      <c r="U2026" s="57">
        <v>39.525577999999996</v>
      </c>
      <c r="V2026" s="57">
        <v>45.541252499999999</v>
      </c>
      <c r="W2026" s="57">
        <v>48.167500000000004</v>
      </c>
      <c r="X2026" s="57">
        <v>30.491250000000001</v>
      </c>
    </row>
    <row r="2027" spans="11:24" x14ac:dyDescent="0.45">
      <c r="K2027" s="93"/>
      <c r="S2027" s="57" t="str">
        <f t="shared" si="31"/>
        <v/>
      </c>
      <c r="T2027" s="93">
        <v>40819</v>
      </c>
      <c r="U2027" s="57">
        <v>47.885689999999997</v>
      </c>
      <c r="V2027" s="57">
        <v>47.749997499999999</v>
      </c>
      <c r="W2027" s="57">
        <v>50.392500249999998</v>
      </c>
      <c r="X2027" s="57">
        <v>30.906255000000002</v>
      </c>
    </row>
    <row r="2028" spans="11:24" x14ac:dyDescent="0.45">
      <c r="K2028" s="93"/>
      <c r="S2028" s="57" t="str">
        <f t="shared" si="31"/>
        <v/>
      </c>
      <c r="T2028" s="93">
        <v>40820</v>
      </c>
      <c r="U2028" s="57">
        <v>45.608847999999995</v>
      </c>
      <c r="V2028" s="57">
        <v>48.1175</v>
      </c>
      <c r="W2028" s="57">
        <v>51.937497499999999</v>
      </c>
      <c r="X2028" s="57">
        <v>31.821249999999999</v>
      </c>
    </row>
    <row r="2029" spans="11:24" x14ac:dyDescent="0.45">
      <c r="K2029" s="93"/>
      <c r="S2029" s="57" t="str">
        <f t="shared" si="31"/>
        <v/>
      </c>
      <c r="T2029" s="93">
        <v>40821</v>
      </c>
      <c r="U2029" s="57">
        <v>44.886171750000003</v>
      </c>
      <c r="V2029" s="57">
        <v>48.8</v>
      </c>
      <c r="W2029" s="57">
        <v>48.160000000000004</v>
      </c>
      <c r="X2029" s="57">
        <v>30.698747500000003</v>
      </c>
    </row>
    <row r="2030" spans="11:24" x14ac:dyDescent="0.45">
      <c r="K2030" s="93"/>
      <c r="S2030" s="57" t="str">
        <f t="shared" si="31"/>
        <v/>
      </c>
      <c r="T2030" s="93">
        <v>40822</v>
      </c>
      <c r="U2030" s="57">
        <v>44.6143675</v>
      </c>
      <c r="V2030" s="57">
        <v>48.373750000000001</v>
      </c>
      <c r="W2030" s="57">
        <v>49.276849999999996</v>
      </c>
      <c r="X2030" s="57">
        <v>31.798752499999999</v>
      </c>
    </row>
    <row r="2031" spans="11:24" x14ac:dyDescent="0.45">
      <c r="K2031" s="93"/>
      <c r="S2031" s="57" t="str">
        <f t="shared" si="31"/>
        <v/>
      </c>
      <c r="T2031" s="93">
        <v>40823</v>
      </c>
      <c r="U2031" s="57">
        <v>43.487160500000002</v>
      </c>
      <c r="V2031" s="57">
        <v>46.6</v>
      </c>
      <c r="W2031" s="57">
        <v>47.832497500000002</v>
      </c>
      <c r="X2031" s="57">
        <v>33.160002500000004</v>
      </c>
    </row>
    <row r="2032" spans="11:24" x14ac:dyDescent="0.45">
      <c r="K2032" s="93"/>
      <c r="S2032" s="57" t="str">
        <f t="shared" si="31"/>
        <v/>
      </c>
      <c r="T2032" s="93">
        <v>40826</v>
      </c>
      <c r="U2032" s="57">
        <v>42.315758750000001</v>
      </c>
      <c r="V2032" s="57">
        <v>45.617499999999993</v>
      </c>
      <c r="W2032" s="57">
        <v>50.0224975</v>
      </c>
      <c r="X2032" s="57">
        <v>32.855002749999997</v>
      </c>
    </row>
    <row r="2033" spans="11:24" x14ac:dyDescent="0.45">
      <c r="K2033" s="93"/>
      <c r="S2033" s="57" t="str">
        <f t="shared" si="31"/>
        <v/>
      </c>
      <c r="T2033" s="93">
        <v>40827</v>
      </c>
      <c r="U2033" s="57">
        <v>39.430680500000001</v>
      </c>
      <c r="V2033" s="57">
        <v>41.300000249999997</v>
      </c>
      <c r="W2033" s="57">
        <v>44.401250000000005</v>
      </c>
      <c r="X2033" s="57">
        <v>26.921250000000001</v>
      </c>
    </row>
    <row r="2034" spans="11:24" x14ac:dyDescent="0.45">
      <c r="K2034" s="93"/>
      <c r="S2034" s="57" t="str">
        <f t="shared" si="31"/>
        <v/>
      </c>
      <c r="T2034" s="93">
        <v>40828</v>
      </c>
      <c r="U2034" s="57">
        <v>39.339318250000005</v>
      </c>
      <c r="V2034" s="57">
        <v>43.527499750000004</v>
      </c>
      <c r="W2034" s="57">
        <v>46.317502500000003</v>
      </c>
      <c r="X2034" s="57">
        <v>30.316252500000001</v>
      </c>
    </row>
    <row r="2035" spans="11:24" x14ac:dyDescent="0.45">
      <c r="K2035" s="93"/>
      <c r="S2035" s="57" t="str">
        <f t="shared" si="31"/>
        <v/>
      </c>
      <c r="T2035" s="93">
        <v>40829</v>
      </c>
      <c r="U2035" s="57">
        <v>37.322837250000006</v>
      </c>
      <c r="V2035" s="57">
        <v>44.022499750000001</v>
      </c>
      <c r="W2035" s="57">
        <v>52.3212525</v>
      </c>
      <c r="X2035" s="57">
        <v>37.253752500000004</v>
      </c>
    </row>
    <row r="2036" spans="11:24" x14ac:dyDescent="0.45">
      <c r="K2036" s="93"/>
      <c r="S2036" s="57" t="str">
        <f t="shared" si="31"/>
        <v/>
      </c>
      <c r="T2036" s="93">
        <v>40830</v>
      </c>
      <c r="U2036" s="57">
        <v>38.872957999999997</v>
      </c>
      <c r="V2036" s="57">
        <v>45.13250025</v>
      </c>
      <c r="W2036" s="57">
        <v>51.913752500000001</v>
      </c>
      <c r="X2036" s="57">
        <v>37.307502499999998</v>
      </c>
    </row>
    <row r="2037" spans="11:24" x14ac:dyDescent="0.45">
      <c r="K2037" s="93"/>
      <c r="S2037" s="57" t="str">
        <f t="shared" si="31"/>
        <v/>
      </c>
      <c r="T2037" s="93">
        <v>40833</v>
      </c>
      <c r="U2037" s="57">
        <v>40.744531500000001</v>
      </c>
      <c r="V2037" s="57">
        <v>42.847497000000004</v>
      </c>
      <c r="W2037" s="57">
        <v>51.173749999999998</v>
      </c>
      <c r="X2037" s="57">
        <v>34.654999750000002</v>
      </c>
    </row>
    <row r="2038" spans="11:24" x14ac:dyDescent="0.45">
      <c r="K2038" s="93"/>
      <c r="S2038" s="57" t="str">
        <f t="shared" si="31"/>
        <v/>
      </c>
      <c r="T2038" s="93">
        <v>40834</v>
      </c>
      <c r="U2038" s="57">
        <v>37.806902000000001</v>
      </c>
      <c r="V2038" s="57">
        <v>42.446249999999999</v>
      </c>
      <c r="W2038" s="57">
        <v>51.948752249999998</v>
      </c>
      <c r="X2038" s="57">
        <v>37.880002500000003</v>
      </c>
    </row>
    <row r="2039" spans="11:24" x14ac:dyDescent="0.45">
      <c r="K2039" s="93"/>
      <c r="S2039" s="57" t="str">
        <f t="shared" si="31"/>
        <v/>
      </c>
      <c r="T2039" s="93">
        <v>40835</v>
      </c>
      <c r="U2039" s="57">
        <v>37.724673749999994</v>
      </c>
      <c r="V2039" s="57">
        <v>43.565000499999996</v>
      </c>
      <c r="W2039" s="57">
        <v>53.902500000000003</v>
      </c>
      <c r="X2039" s="57">
        <v>34.922499999999999</v>
      </c>
    </row>
    <row r="2040" spans="11:24" x14ac:dyDescent="0.45">
      <c r="K2040" s="93"/>
      <c r="S2040" s="57" t="str">
        <f t="shared" si="31"/>
        <v/>
      </c>
      <c r="T2040" s="93">
        <v>40836</v>
      </c>
      <c r="U2040" s="57">
        <v>40.767732500000001</v>
      </c>
      <c r="V2040" s="57">
        <v>45.11</v>
      </c>
      <c r="W2040" s="57">
        <v>53.142499999999998</v>
      </c>
      <c r="X2040" s="57">
        <v>37.364997500000001</v>
      </c>
    </row>
    <row r="2041" spans="11:24" x14ac:dyDescent="0.45">
      <c r="K2041" s="93"/>
      <c r="S2041" s="57" t="str">
        <f t="shared" si="31"/>
        <v/>
      </c>
      <c r="T2041" s="93">
        <v>40837</v>
      </c>
      <c r="U2041" s="57">
        <v>35.786368499999995</v>
      </c>
      <c r="V2041" s="57">
        <v>41.488750500000002</v>
      </c>
      <c r="W2041" s="57">
        <v>49.697499999999998</v>
      </c>
      <c r="X2041" s="57">
        <v>34.64874975</v>
      </c>
    </row>
    <row r="2042" spans="11:24" x14ac:dyDescent="0.45">
      <c r="K2042" s="93"/>
      <c r="S2042" s="57" t="str">
        <f t="shared" si="31"/>
        <v/>
      </c>
      <c r="T2042" s="93">
        <v>40840</v>
      </c>
      <c r="U2042" s="57">
        <v>35.624163249999995</v>
      </c>
      <c r="V2042" s="57">
        <v>39.28</v>
      </c>
      <c r="W2042" s="57">
        <v>45.402500000000003</v>
      </c>
      <c r="X2042" s="57">
        <v>31.254997500000002</v>
      </c>
    </row>
    <row r="2043" spans="11:24" x14ac:dyDescent="0.45">
      <c r="K2043" s="93"/>
      <c r="S2043" s="57" t="str">
        <f t="shared" si="31"/>
        <v/>
      </c>
      <c r="T2043" s="93">
        <v>40841</v>
      </c>
      <c r="U2043" s="57">
        <v>37.107987749999999</v>
      </c>
      <c r="V2043" s="57">
        <v>41.131252500000002</v>
      </c>
      <c r="W2043" s="57">
        <v>45.837500000000006</v>
      </c>
      <c r="X2043" s="57">
        <v>33.130000250000002</v>
      </c>
    </row>
    <row r="2044" spans="11:24" x14ac:dyDescent="0.45">
      <c r="K2044" s="93"/>
      <c r="S2044" s="57" t="str">
        <f t="shared" si="31"/>
        <v/>
      </c>
      <c r="T2044" s="93">
        <v>40842</v>
      </c>
      <c r="U2044" s="57">
        <v>37.186674249999996</v>
      </c>
      <c r="V2044" s="57">
        <v>38.305000249999999</v>
      </c>
      <c r="W2044" s="57">
        <v>41.60875025</v>
      </c>
      <c r="X2044" s="57">
        <v>28.513747500000001</v>
      </c>
    </row>
    <row r="2045" spans="11:24" x14ac:dyDescent="0.45">
      <c r="K2045" s="93"/>
      <c r="S2045" s="57" t="str">
        <f t="shared" si="31"/>
        <v/>
      </c>
      <c r="T2045" s="93">
        <v>40843</v>
      </c>
      <c r="U2045" s="57">
        <v>37.450520699999998</v>
      </c>
      <c r="V2045" s="57">
        <v>39.681249749999999</v>
      </c>
      <c r="W2045" s="57">
        <v>43.400000249999998</v>
      </c>
      <c r="X2045" s="57">
        <v>31.259744999999999</v>
      </c>
    </row>
    <row r="2046" spans="11:24" x14ac:dyDescent="0.45">
      <c r="K2046" s="93"/>
      <c r="S2046" s="57" t="str">
        <f t="shared" si="31"/>
        <v/>
      </c>
      <c r="T2046" s="93">
        <v>40844</v>
      </c>
      <c r="U2046" s="57">
        <v>35.939690749999997</v>
      </c>
      <c r="V2046" s="57">
        <v>41.367499975000001</v>
      </c>
      <c r="W2046" s="57">
        <v>44.128752500000004</v>
      </c>
      <c r="X2046" s="57">
        <v>30.3325</v>
      </c>
    </row>
    <row r="2047" spans="11:24" x14ac:dyDescent="0.45">
      <c r="K2047" s="93"/>
      <c r="S2047" s="57" t="str">
        <f t="shared" si="31"/>
        <v/>
      </c>
      <c r="T2047" s="93">
        <v>40847</v>
      </c>
      <c r="U2047" s="57">
        <v>42.640700824999996</v>
      </c>
      <c r="V2047" s="57">
        <v>42.987499999999997</v>
      </c>
      <c r="W2047" s="57">
        <v>42.562502500000008</v>
      </c>
      <c r="X2047" s="57">
        <v>24.828747500000002</v>
      </c>
    </row>
    <row r="2048" spans="11:24" x14ac:dyDescent="0.45">
      <c r="K2048" s="93"/>
      <c r="S2048" s="57" t="str">
        <f t="shared" si="31"/>
        <v/>
      </c>
      <c r="T2048" s="93">
        <v>40848</v>
      </c>
      <c r="U2048" s="57">
        <v>47.083627500000006</v>
      </c>
      <c r="V2048" s="57">
        <v>46.496247775000001</v>
      </c>
      <c r="W2048" s="57">
        <v>46.185002499999996</v>
      </c>
      <c r="X2048" s="57">
        <v>29.5424975</v>
      </c>
    </row>
    <row r="2049" spans="11:24" x14ac:dyDescent="0.45">
      <c r="K2049" s="93"/>
      <c r="S2049" s="57" t="str">
        <f t="shared" si="31"/>
        <v/>
      </c>
      <c r="T2049" s="93">
        <v>40849</v>
      </c>
      <c r="U2049" s="57">
        <v>43.514671750000005</v>
      </c>
      <c r="V2049" s="57">
        <v>45.24125025</v>
      </c>
      <c r="W2049" s="57">
        <v>44.385000500000004</v>
      </c>
      <c r="X2049" s="57">
        <v>25.497502500000003</v>
      </c>
    </row>
    <row r="2050" spans="11:24" x14ac:dyDescent="0.45">
      <c r="K2050" s="93"/>
      <c r="S2050" s="57" t="str">
        <f t="shared" si="31"/>
        <v/>
      </c>
      <c r="T2050" s="93">
        <v>40850</v>
      </c>
      <c r="U2050" s="57">
        <v>40.268134250000003</v>
      </c>
      <c r="V2050" s="57">
        <v>44.796250200000003</v>
      </c>
      <c r="W2050" s="57">
        <v>45.207499999999996</v>
      </c>
      <c r="X2050" s="57">
        <v>25.387499999999996</v>
      </c>
    </row>
    <row r="2051" spans="11:24" x14ac:dyDescent="0.45">
      <c r="K2051" s="93"/>
      <c r="S2051" s="57" t="str">
        <f t="shared" si="31"/>
        <v/>
      </c>
      <c r="T2051" s="93">
        <v>40851</v>
      </c>
      <c r="U2051" s="57">
        <v>43.483976249999998</v>
      </c>
      <c r="V2051" s="57">
        <v>42.881250499999993</v>
      </c>
      <c r="W2051" s="57">
        <v>44.005005249999996</v>
      </c>
      <c r="X2051" s="57">
        <v>23.392497500000001</v>
      </c>
    </row>
    <row r="2052" spans="11:24" x14ac:dyDescent="0.45">
      <c r="K2052" s="93"/>
      <c r="S2052" s="57" t="str">
        <f t="shared" si="31"/>
        <v/>
      </c>
      <c r="T2052" s="93">
        <v>40854</v>
      </c>
      <c r="U2052" s="57">
        <v>39.160167999999999</v>
      </c>
      <c r="V2052" s="57">
        <v>39.929249999999996</v>
      </c>
      <c r="W2052" s="57">
        <v>44.582502500000004</v>
      </c>
      <c r="X2052" s="57">
        <v>25.63</v>
      </c>
    </row>
    <row r="2053" spans="11:24" x14ac:dyDescent="0.45">
      <c r="K2053" s="93"/>
      <c r="S2053" s="57" t="str">
        <f t="shared" si="31"/>
        <v/>
      </c>
      <c r="T2053" s="93">
        <v>40855</v>
      </c>
      <c r="U2053" s="57">
        <v>47.042657500000004</v>
      </c>
      <c r="V2053" s="57">
        <v>45.943752750000002</v>
      </c>
      <c r="W2053" s="57">
        <v>48.058750000000003</v>
      </c>
      <c r="X2053" s="57">
        <v>27.1274975</v>
      </c>
    </row>
    <row r="2054" spans="11:24" x14ac:dyDescent="0.45">
      <c r="K2054" s="93"/>
      <c r="S2054" s="57" t="str">
        <f t="shared" si="31"/>
        <v/>
      </c>
      <c r="T2054" s="93">
        <v>40856</v>
      </c>
      <c r="U2054" s="57">
        <v>48.627972499999998</v>
      </c>
      <c r="V2054" s="57">
        <v>52.83</v>
      </c>
      <c r="W2054" s="57">
        <v>49.607502500000002</v>
      </c>
      <c r="X2054" s="57">
        <v>27.763750000000002</v>
      </c>
    </row>
    <row r="2055" spans="11:24" x14ac:dyDescent="0.45">
      <c r="K2055" s="93"/>
      <c r="S2055" s="57" t="str">
        <f t="shared" ref="S2055:S2118" si="32">RIGHT((IF(AND(MONTH(T2055)=1,OR(DAY(T2055)=1,DAY(T2055)=4),ISEVEN(TEXT(T2055,"yyyy"))),TEXT(T2055,"yyyy"),"")),2)</f>
        <v/>
      </c>
      <c r="T2055" s="93">
        <v>40857</v>
      </c>
      <c r="U2055" s="57">
        <v>46.157859999999999</v>
      </c>
      <c r="V2055" s="57">
        <v>49.489999750000003</v>
      </c>
      <c r="W2055" s="57">
        <v>49.563749999999999</v>
      </c>
      <c r="X2055" s="57">
        <v>28.295000000000002</v>
      </c>
    </row>
    <row r="2056" spans="11:24" x14ac:dyDescent="0.45">
      <c r="K2056" s="93"/>
      <c r="S2056" s="57" t="str">
        <f t="shared" si="32"/>
        <v/>
      </c>
      <c r="T2056" s="93">
        <v>40858</v>
      </c>
      <c r="U2056" s="57">
        <v>45.757788249999997</v>
      </c>
      <c r="V2056" s="57">
        <v>50.977500499999998</v>
      </c>
      <c r="W2056" s="57">
        <v>54.697500000000005</v>
      </c>
      <c r="X2056" s="57">
        <v>33.665002749999999</v>
      </c>
    </row>
    <row r="2057" spans="11:24" x14ac:dyDescent="0.45">
      <c r="K2057" s="93"/>
      <c r="S2057" s="57" t="str">
        <f t="shared" si="32"/>
        <v/>
      </c>
      <c r="T2057" s="93">
        <v>40861</v>
      </c>
      <c r="U2057" s="57">
        <v>51.880322499999998</v>
      </c>
      <c r="V2057" s="57">
        <v>53.359997499999992</v>
      </c>
      <c r="W2057" s="57">
        <v>54.647499999999994</v>
      </c>
      <c r="X2057" s="57">
        <v>34.069994749999999</v>
      </c>
    </row>
    <row r="2058" spans="11:24" x14ac:dyDescent="0.45">
      <c r="K2058" s="93"/>
      <c r="S2058" s="57" t="str">
        <f t="shared" si="32"/>
        <v/>
      </c>
      <c r="T2058" s="93">
        <v>40862</v>
      </c>
      <c r="U2058" s="57">
        <v>57.247472500000001</v>
      </c>
      <c r="V2058" s="57">
        <v>62.055000500000006</v>
      </c>
      <c r="W2058" s="57">
        <v>57.317497500000002</v>
      </c>
      <c r="X2058" s="57">
        <v>34.355002499999998</v>
      </c>
    </row>
    <row r="2059" spans="11:24" x14ac:dyDescent="0.45">
      <c r="K2059" s="93"/>
      <c r="S2059" s="57" t="str">
        <f t="shared" si="32"/>
        <v/>
      </c>
      <c r="T2059" s="93">
        <v>40863</v>
      </c>
      <c r="U2059" s="57">
        <v>60.477879999999999</v>
      </c>
      <c r="V2059" s="57">
        <v>63.0012495</v>
      </c>
      <c r="W2059" s="57">
        <v>59.781252500000001</v>
      </c>
      <c r="X2059" s="57">
        <v>35.294997499999994</v>
      </c>
    </row>
    <row r="2060" spans="11:24" x14ac:dyDescent="0.45">
      <c r="K2060" s="93"/>
      <c r="S2060" s="57" t="str">
        <f t="shared" si="32"/>
        <v/>
      </c>
      <c r="T2060" s="93">
        <v>40864</v>
      </c>
      <c r="U2060" s="57">
        <v>58.24609675</v>
      </c>
      <c r="V2060" s="57">
        <v>61.917499500000005</v>
      </c>
      <c r="W2060" s="57">
        <v>59.987499999999997</v>
      </c>
      <c r="X2060" s="57">
        <v>36.963747499999997</v>
      </c>
    </row>
    <row r="2061" spans="11:24" x14ac:dyDescent="0.45">
      <c r="K2061" s="93"/>
      <c r="S2061" s="57" t="str">
        <f t="shared" si="32"/>
        <v/>
      </c>
      <c r="T2061" s="93">
        <v>40865</v>
      </c>
      <c r="U2061" s="57">
        <v>58.520232749999998</v>
      </c>
      <c r="V2061" s="57">
        <v>61.008749500000008</v>
      </c>
      <c r="W2061" s="57">
        <v>60.417497500000003</v>
      </c>
      <c r="X2061" s="57">
        <v>37.913747499999999</v>
      </c>
    </row>
    <row r="2062" spans="11:24" x14ac:dyDescent="0.45">
      <c r="K2062" s="93"/>
      <c r="S2062" s="57" t="str">
        <f t="shared" si="32"/>
        <v/>
      </c>
      <c r="T2062" s="93">
        <v>40868</v>
      </c>
      <c r="U2062" s="57">
        <v>51.300418000000001</v>
      </c>
      <c r="V2062" s="57">
        <v>58.5762505</v>
      </c>
      <c r="W2062" s="57">
        <v>60.126247499999998</v>
      </c>
      <c r="X2062" s="57">
        <v>35.8450025</v>
      </c>
    </row>
    <row r="2063" spans="11:24" x14ac:dyDescent="0.45">
      <c r="K2063" s="93"/>
      <c r="S2063" s="57" t="str">
        <f t="shared" si="32"/>
        <v/>
      </c>
      <c r="T2063" s="93">
        <v>40869</v>
      </c>
      <c r="U2063" s="57">
        <v>56.671470999999997</v>
      </c>
      <c r="V2063" s="57">
        <v>63.534999749999997</v>
      </c>
      <c r="W2063" s="57">
        <v>68.807500000000005</v>
      </c>
      <c r="X2063" s="57">
        <v>44.109997500000006</v>
      </c>
    </row>
    <row r="2064" spans="11:24" x14ac:dyDescent="0.45">
      <c r="K2064" s="93"/>
      <c r="S2064" s="57" t="str">
        <f t="shared" si="32"/>
        <v/>
      </c>
      <c r="T2064" s="93">
        <v>40870</v>
      </c>
      <c r="U2064" s="57">
        <v>57.047951249999997</v>
      </c>
      <c r="V2064" s="57">
        <v>64.982499825000005</v>
      </c>
      <c r="W2064" s="57">
        <v>69.5625</v>
      </c>
      <c r="X2064" s="57">
        <v>44.7024975</v>
      </c>
    </row>
    <row r="2065" spans="11:24" x14ac:dyDescent="0.45">
      <c r="K2065" s="93"/>
      <c r="S2065" s="57" t="str">
        <f t="shared" si="32"/>
        <v/>
      </c>
      <c r="T2065" s="93">
        <v>40871</v>
      </c>
      <c r="U2065" s="57">
        <v>62.993005250000003</v>
      </c>
      <c r="V2065" s="57">
        <v>68.95</v>
      </c>
      <c r="W2065" s="57">
        <v>74.144997500000002</v>
      </c>
      <c r="X2065" s="57">
        <v>44.992502500000001</v>
      </c>
    </row>
    <row r="2066" spans="11:24" x14ac:dyDescent="0.45">
      <c r="K2066" s="93"/>
      <c r="S2066" s="57" t="str">
        <f t="shared" si="32"/>
        <v/>
      </c>
      <c r="T2066" s="93">
        <v>40872</v>
      </c>
      <c r="U2066" s="57">
        <v>64.839662500000003</v>
      </c>
      <c r="V2066" s="57">
        <v>65.494999749999991</v>
      </c>
      <c r="W2066" s="57">
        <v>75.637497499999995</v>
      </c>
      <c r="X2066" s="57">
        <v>46.678752500000002</v>
      </c>
    </row>
    <row r="2067" spans="11:24" x14ac:dyDescent="0.45">
      <c r="K2067" s="93"/>
      <c r="S2067" s="57" t="str">
        <f t="shared" si="32"/>
        <v/>
      </c>
      <c r="T2067" s="93">
        <v>40875</v>
      </c>
      <c r="U2067" s="57">
        <v>69.095805500000012</v>
      </c>
      <c r="V2067" s="57">
        <v>66.520000300000007</v>
      </c>
      <c r="W2067" s="57">
        <v>74.742500000000007</v>
      </c>
      <c r="X2067" s="57">
        <v>47.25</v>
      </c>
    </row>
    <row r="2068" spans="11:24" x14ac:dyDescent="0.45">
      <c r="K2068" s="93"/>
      <c r="S2068" s="57" t="str">
        <f t="shared" si="32"/>
        <v/>
      </c>
      <c r="T2068" s="93">
        <v>40876</v>
      </c>
      <c r="U2068" s="57">
        <v>53.500319500000003</v>
      </c>
      <c r="V2068" s="57">
        <v>47.586250249999999</v>
      </c>
      <c r="W2068" s="57">
        <v>64.680000000000007</v>
      </c>
      <c r="X2068" s="57">
        <v>42.447500000000005</v>
      </c>
    </row>
    <row r="2069" spans="11:24" x14ac:dyDescent="0.45">
      <c r="K2069" s="93"/>
      <c r="S2069" s="57" t="str">
        <f t="shared" si="32"/>
        <v/>
      </c>
      <c r="T2069" s="93">
        <v>40877</v>
      </c>
      <c r="U2069" s="57">
        <v>41.194367749999998</v>
      </c>
      <c r="V2069" s="57">
        <v>38.435850000000002</v>
      </c>
      <c r="W2069" s="57">
        <v>62.11</v>
      </c>
      <c r="X2069" s="57">
        <v>40.259997499999997</v>
      </c>
    </row>
    <row r="2070" spans="11:24" x14ac:dyDescent="0.45">
      <c r="K2070" s="93"/>
      <c r="S2070" s="57" t="str">
        <f t="shared" si="32"/>
        <v/>
      </c>
      <c r="T2070" s="93">
        <v>40878</v>
      </c>
      <c r="U2070" s="57">
        <v>51.659473775000002</v>
      </c>
      <c r="V2070" s="57">
        <v>39.608750000000001</v>
      </c>
      <c r="W2070" s="57">
        <v>62.447500000000005</v>
      </c>
      <c r="X2070" s="57">
        <v>37.552502500000003</v>
      </c>
    </row>
    <row r="2071" spans="11:24" x14ac:dyDescent="0.45">
      <c r="K2071" s="93"/>
      <c r="S2071" s="57" t="str">
        <f t="shared" si="32"/>
        <v/>
      </c>
      <c r="T2071" s="93">
        <v>40879</v>
      </c>
      <c r="U2071" s="57">
        <v>53.320605999999998</v>
      </c>
      <c r="V2071" s="57">
        <v>42.321249999999999</v>
      </c>
      <c r="W2071" s="57">
        <v>58.274999999999999</v>
      </c>
      <c r="X2071" s="57">
        <v>34.56</v>
      </c>
    </row>
    <row r="2072" spans="11:24" x14ac:dyDescent="0.45">
      <c r="K2072" s="93"/>
      <c r="S2072" s="57" t="str">
        <f t="shared" si="32"/>
        <v/>
      </c>
      <c r="T2072" s="93">
        <v>40882</v>
      </c>
      <c r="U2072" s="57">
        <v>47.249595575000001</v>
      </c>
      <c r="V2072" s="57">
        <v>40.227499999999999</v>
      </c>
      <c r="W2072" s="57">
        <v>55.793747500000002</v>
      </c>
      <c r="X2072" s="57">
        <v>31.7925</v>
      </c>
    </row>
    <row r="2073" spans="11:24" x14ac:dyDescent="0.45">
      <c r="K2073" s="93"/>
      <c r="S2073" s="57" t="str">
        <f t="shared" si="32"/>
        <v/>
      </c>
      <c r="T2073" s="93">
        <v>40883</v>
      </c>
      <c r="U2073" s="57">
        <v>38.569082800000004</v>
      </c>
      <c r="V2073" s="57">
        <v>36.887500000000003</v>
      </c>
      <c r="W2073" s="57">
        <v>51.84</v>
      </c>
      <c r="X2073" s="57">
        <v>28.902500000000003</v>
      </c>
    </row>
    <row r="2074" spans="11:24" x14ac:dyDescent="0.45">
      <c r="K2074" s="93"/>
      <c r="S2074" s="57" t="str">
        <f t="shared" si="32"/>
        <v/>
      </c>
      <c r="T2074" s="93">
        <v>40884</v>
      </c>
      <c r="U2074" s="57">
        <v>45.911318350000002</v>
      </c>
      <c r="V2074" s="57">
        <v>35.993749999999999</v>
      </c>
      <c r="W2074" s="57">
        <v>50.917499999999997</v>
      </c>
      <c r="X2074" s="57">
        <v>27.902504999999998</v>
      </c>
    </row>
    <row r="2075" spans="11:24" x14ac:dyDescent="0.45">
      <c r="K2075" s="93"/>
      <c r="S2075" s="57" t="str">
        <f t="shared" si="32"/>
        <v/>
      </c>
      <c r="T2075" s="93">
        <v>40885</v>
      </c>
      <c r="U2075" s="57">
        <v>51.669742749999997</v>
      </c>
      <c r="V2075" s="57">
        <v>41.832499999999996</v>
      </c>
      <c r="W2075" s="57">
        <v>53.221250000000005</v>
      </c>
      <c r="X2075" s="57">
        <v>29.895</v>
      </c>
    </row>
    <row r="2076" spans="11:24" x14ac:dyDescent="0.45">
      <c r="K2076" s="93"/>
      <c r="S2076" s="57" t="str">
        <f t="shared" si="32"/>
        <v/>
      </c>
      <c r="T2076" s="93">
        <v>40886</v>
      </c>
      <c r="U2076" s="57">
        <v>53.525482475000004</v>
      </c>
      <c r="V2076" s="57">
        <v>42.143749999999997</v>
      </c>
      <c r="W2076" s="57">
        <v>58.063749999999999</v>
      </c>
      <c r="X2076" s="57">
        <v>33.454999999999998</v>
      </c>
    </row>
    <row r="2077" spans="11:24" x14ac:dyDescent="0.45">
      <c r="K2077" s="93"/>
      <c r="S2077" s="57" t="str">
        <f t="shared" si="32"/>
        <v/>
      </c>
      <c r="T2077" s="93">
        <v>40889</v>
      </c>
      <c r="U2077" s="57">
        <v>58.376062749999996</v>
      </c>
      <c r="V2077" s="57">
        <v>48.481250000000003</v>
      </c>
      <c r="W2077" s="57">
        <v>60.399600000000007</v>
      </c>
      <c r="X2077" s="57">
        <v>34.490004999999996</v>
      </c>
    </row>
    <row r="2078" spans="11:24" x14ac:dyDescent="0.45">
      <c r="K2078" s="93"/>
      <c r="S2078" s="57" t="str">
        <f t="shared" si="32"/>
        <v/>
      </c>
      <c r="T2078" s="93">
        <v>40890</v>
      </c>
      <c r="U2078" s="57">
        <v>65.172277500000007</v>
      </c>
      <c r="V2078" s="57">
        <v>55.3</v>
      </c>
      <c r="W2078" s="57">
        <v>63.787500000000009</v>
      </c>
      <c r="X2078" s="57">
        <v>30.677499999999998</v>
      </c>
    </row>
    <row r="2079" spans="11:24" x14ac:dyDescent="0.45">
      <c r="K2079" s="93"/>
      <c r="S2079" s="57" t="str">
        <f t="shared" si="32"/>
        <v/>
      </c>
      <c r="T2079" s="93">
        <v>40891</v>
      </c>
      <c r="U2079" s="57">
        <v>54.473450749999998</v>
      </c>
      <c r="V2079" s="57">
        <v>50.400000000000006</v>
      </c>
      <c r="W2079" s="57">
        <v>64.973749999999995</v>
      </c>
      <c r="X2079" s="57">
        <v>40.402495250000001</v>
      </c>
    </row>
    <row r="2080" spans="11:24" x14ac:dyDescent="0.45">
      <c r="K2080" s="93"/>
      <c r="S2080" s="57" t="str">
        <f t="shared" si="32"/>
        <v/>
      </c>
      <c r="T2080" s="93">
        <v>40892</v>
      </c>
      <c r="U2080" s="57">
        <v>50.742450500000004</v>
      </c>
      <c r="V2080" s="57">
        <v>46.942499999999995</v>
      </c>
      <c r="W2080" s="57">
        <v>63.5075</v>
      </c>
      <c r="X2080" s="57">
        <v>39.892497249999998</v>
      </c>
    </row>
    <row r="2081" spans="11:24" x14ac:dyDescent="0.45">
      <c r="K2081" s="93"/>
      <c r="S2081" s="57" t="str">
        <f t="shared" si="32"/>
        <v/>
      </c>
      <c r="T2081" s="93">
        <v>40893</v>
      </c>
      <c r="U2081" s="57">
        <v>47.905315250000001</v>
      </c>
      <c r="V2081" s="57">
        <v>44.907499999999999</v>
      </c>
      <c r="W2081" s="57">
        <v>64.912499999999994</v>
      </c>
      <c r="X2081" s="57">
        <v>40.055004999999994</v>
      </c>
    </row>
    <row r="2082" spans="11:24" x14ac:dyDescent="0.45">
      <c r="K2082" s="93"/>
      <c r="S2082" s="57" t="str">
        <f t="shared" si="32"/>
        <v/>
      </c>
      <c r="T2082" s="93">
        <v>40896</v>
      </c>
      <c r="U2082" s="57">
        <v>46.765844749999999</v>
      </c>
      <c r="V2082" s="57">
        <v>45.051247500000002</v>
      </c>
      <c r="W2082" s="57">
        <v>62.517499999999998</v>
      </c>
      <c r="X2082" s="57">
        <v>38.06</v>
      </c>
    </row>
    <row r="2083" spans="11:24" x14ac:dyDescent="0.45">
      <c r="K2083" s="93"/>
      <c r="S2083" s="57" t="str">
        <f t="shared" si="32"/>
        <v/>
      </c>
      <c r="T2083" s="93">
        <v>40897</v>
      </c>
      <c r="U2083" s="57">
        <v>51.588915999999998</v>
      </c>
      <c r="V2083" s="57">
        <v>45.021249999999995</v>
      </c>
      <c r="W2083" s="57">
        <v>62.302497499999994</v>
      </c>
      <c r="X2083" s="57">
        <v>38.736252499999999</v>
      </c>
    </row>
    <row r="2084" spans="11:24" x14ac:dyDescent="0.45">
      <c r="K2084" s="93"/>
      <c r="S2084" s="57" t="str">
        <f t="shared" si="32"/>
        <v/>
      </c>
      <c r="T2084" s="93">
        <v>40898</v>
      </c>
      <c r="U2084" s="57">
        <v>50.703637000000001</v>
      </c>
      <c r="V2084" s="57">
        <v>46.06</v>
      </c>
      <c r="W2084" s="57">
        <v>63.265002500000001</v>
      </c>
      <c r="X2084" s="57">
        <v>39.129997500000002</v>
      </c>
    </row>
    <row r="2085" spans="11:24" x14ac:dyDescent="0.45">
      <c r="K2085" s="93"/>
      <c r="S2085" s="57" t="str">
        <f t="shared" si="32"/>
        <v/>
      </c>
      <c r="T2085" s="93">
        <v>40899</v>
      </c>
      <c r="U2085" s="57">
        <v>55.889250750000002</v>
      </c>
      <c r="V2085" s="57">
        <v>51.998497499999999</v>
      </c>
      <c r="W2085" s="57">
        <v>65.827500000000001</v>
      </c>
      <c r="X2085" s="57">
        <v>41.230005000000006</v>
      </c>
    </row>
    <row r="2086" spans="11:24" x14ac:dyDescent="0.45">
      <c r="K2086" s="93"/>
      <c r="S2086" s="57" t="str">
        <f t="shared" si="32"/>
        <v/>
      </c>
      <c r="T2086" s="93">
        <v>40900</v>
      </c>
      <c r="U2086" s="57">
        <v>56.598747750000001</v>
      </c>
      <c r="V2086" s="57">
        <v>52.187250000000006</v>
      </c>
      <c r="W2086" s="57">
        <v>65.633750000000006</v>
      </c>
      <c r="X2086" s="57">
        <v>41.200005000000004</v>
      </c>
    </row>
    <row r="2087" spans="11:24" x14ac:dyDescent="0.45">
      <c r="K2087" s="93"/>
      <c r="S2087" s="57" t="str">
        <f t="shared" si="32"/>
        <v/>
      </c>
      <c r="T2087" s="93">
        <v>40903</v>
      </c>
      <c r="U2087" s="57">
        <v>59.133443</v>
      </c>
      <c r="V2087" s="57">
        <v>53.078749999999999</v>
      </c>
      <c r="W2087" s="57">
        <v>66.27</v>
      </c>
      <c r="X2087" s="57">
        <v>40.841252500000003</v>
      </c>
    </row>
    <row r="2088" spans="11:24" x14ac:dyDescent="0.45">
      <c r="K2088" s="93"/>
      <c r="S2088" s="57" t="str">
        <f t="shared" si="32"/>
        <v/>
      </c>
      <c r="T2088" s="93">
        <v>40904</v>
      </c>
      <c r="U2088" s="57">
        <v>51.421932249999998</v>
      </c>
      <c r="V2088" s="57">
        <v>54.155000000000001</v>
      </c>
      <c r="W2088" s="57">
        <v>61.99624750000001</v>
      </c>
      <c r="X2088" s="57">
        <v>41.925000000000004</v>
      </c>
    </row>
    <row r="2089" spans="11:24" x14ac:dyDescent="0.45">
      <c r="K2089" s="93"/>
      <c r="S2089" s="57" t="str">
        <f t="shared" si="32"/>
        <v/>
      </c>
      <c r="T2089" s="93">
        <v>40905</v>
      </c>
      <c r="U2089" s="57">
        <v>45.897148000000001</v>
      </c>
      <c r="V2089" s="57">
        <v>53.018749999999997</v>
      </c>
      <c r="W2089" s="57">
        <v>59.712499999999999</v>
      </c>
      <c r="X2089" s="57">
        <v>39.506244999999993</v>
      </c>
    </row>
    <row r="2090" spans="11:24" x14ac:dyDescent="0.45">
      <c r="K2090" s="93"/>
      <c r="S2090" s="57" t="str">
        <f t="shared" si="32"/>
        <v/>
      </c>
      <c r="T2090" s="93">
        <v>40906</v>
      </c>
      <c r="U2090" s="57">
        <v>46.291910250000001</v>
      </c>
      <c r="V2090" s="57">
        <v>52.09375</v>
      </c>
      <c r="W2090" s="57">
        <v>59.473747500000002</v>
      </c>
      <c r="X2090" s="57">
        <v>38.511749999999999</v>
      </c>
    </row>
    <row r="2091" spans="11:24" x14ac:dyDescent="0.45">
      <c r="K2091" s="93"/>
      <c r="S2091" s="57" t="str">
        <f t="shared" si="32"/>
        <v/>
      </c>
      <c r="T2091" s="93">
        <v>40907</v>
      </c>
      <c r="U2091" s="57">
        <v>48.035647249999997</v>
      </c>
      <c r="V2091" s="57">
        <v>53.486249999999998</v>
      </c>
      <c r="W2091" s="57">
        <v>59.777500000000003</v>
      </c>
      <c r="X2091" s="57">
        <v>39.674999999999997</v>
      </c>
    </row>
    <row r="2092" spans="11:24" x14ac:dyDescent="0.45">
      <c r="K2092" s="93"/>
      <c r="S2092" s="57" t="str">
        <f t="shared" si="32"/>
        <v/>
      </c>
      <c r="T2092" s="93">
        <v>40910</v>
      </c>
      <c r="U2092" s="57">
        <v>42.489103499999999</v>
      </c>
      <c r="V2092" s="57">
        <v>49.263752499999995</v>
      </c>
      <c r="W2092" s="57">
        <v>59.512499999999996</v>
      </c>
      <c r="X2092" s="57">
        <v>40.68</v>
      </c>
    </row>
    <row r="2093" spans="11:24" x14ac:dyDescent="0.45">
      <c r="K2093" s="93"/>
      <c r="S2093" s="57" t="str">
        <f t="shared" si="32"/>
        <v/>
      </c>
      <c r="T2093" s="93">
        <v>40911</v>
      </c>
      <c r="U2093" s="57">
        <v>41.939134250000002</v>
      </c>
      <c r="V2093" s="57">
        <v>47.246250000000003</v>
      </c>
      <c r="W2093" s="57">
        <v>57.830002499999992</v>
      </c>
      <c r="X2093" s="57">
        <v>37.848752500000003</v>
      </c>
    </row>
    <row r="2094" spans="11:24" x14ac:dyDescent="0.45">
      <c r="K2094" s="93"/>
      <c r="S2094" s="57" t="str">
        <f t="shared" si="32"/>
        <v>12</v>
      </c>
      <c r="T2094" s="93">
        <v>40912</v>
      </c>
      <c r="U2094" s="57">
        <v>45.576464250000001</v>
      </c>
      <c r="V2094" s="57">
        <v>47.994999999999997</v>
      </c>
      <c r="W2094" s="57">
        <v>59.78</v>
      </c>
      <c r="X2094" s="57">
        <v>37.753747500000003</v>
      </c>
    </row>
    <row r="2095" spans="11:24" x14ac:dyDescent="0.45">
      <c r="K2095" s="93"/>
      <c r="S2095" s="57" t="str">
        <f t="shared" si="32"/>
        <v/>
      </c>
      <c r="T2095" s="93">
        <v>40913</v>
      </c>
      <c r="U2095" s="57">
        <v>41.991792500000003</v>
      </c>
      <c r="V2095" s="57">
        <v>47.650000250000005</v>
      </c>
      <c r="W2095" s="57">
        <v>57.612500000000004</v>
      </c>
      <c r="X2095" s="57">
        <v>36.39149725</v>
      </c>
    </row>
    <row r="2096" spans="11:24" x14ac:dyDescent="0.45">
      <c r="K2096" s="93"/>
      <c r="S2096" s="57" t="str">
        <f t="shared" si="32"/>
        <v/>
      </c>
      <c r="T2096" s="93">
        <v>40914</v>
      </c>
      <c r="U2096" s="57">
        <v>39.439370499999995</v>
      </c>
      <c r="V2096" s="57">
        <v>41.655000000000001</v>
      </c>
      <c r="W2096" s="57">
        <v>58.355000000000004</v>
      </c>
      <c r="X2096" s="57">
        <v>39.002499999999998</v>
      </c>
    </row>
    <row r="2097" spans="11:24" x14ac:dyDescent="0.45">
      <c r="K2097" s="93"/>
      <c r="S2097" s="57" t="str">
        <f t="shared" si="32"/>
        <v/>
      </c>
      <c r="T2097" s="93">
        <v>40917</v>
      </c>
      <c r="U2097" s="57">
        <v>38.183022999999999</v>
      </c>
      <c r="V2097" s="57">
        <v>40.072499999999998</v>
      </c>
      <c r="W2097" s="57">
        <v>58.950002499999997</v>
      </c>
      <c r="X2097" s="57">
        <v>40.601252500000001</v>
      </c>
    </row>
    <row r="2098" spans="11:24" x14ac:dyDescent="0.45">
      <c r="K2098" s="93"/>
      <c r="S2098" s="57" t="str">
        <f t="shared" si="32"/>
        <v/>
      </c>
      <c r="T2098" s="93">
        <v>40918</v>
      </c>
      <c r="U2098" s="57">
        <v>36.403666749999999</v>
      </c>
      <c r="V2098" s="57">
        <v>38.297500499999998</v>
      </c>
      <c r="W2098" s="57">
        <v>57.197500000000005</v>
      </c>
      <c r="X2098" s="57">
        <v>41.203000000000003</v>
      </c>
    </row>
    <row r="2099" spans="11:24" x14ac:dyDescent="0.45">
      <c r="K2099" s="93"/>
      <c r="S2099" s="57" t="str">
        <f t="shared" si="32"/>
        <v/>
      </c>
      <c r="T2099" s="93">
        <v>40919</v>
      </c>
      <c r="U2099" s="57">
        <v>33.826347499999997</v>
      </c>
      <c r="V2099" s="57">
        <v>36.54</v>
      </c>
      <c r="W2099" s="57">
        <v>55.681249999999999</v>
      </c>
      <c r="X2099" s="57">
        <v>41.397500000000001</v>
      </c>
    </row>
    <row r="2100" spans="11:24" x14ac:dyDescent="0.45">
      <c r="K2100" s="93"/>
      <c r="S2100" s="57" t="str">
        <f t="shared" si="32"/>
        <v/>
      </c>
      <c r="T2100" s="93">
        <v>40920</v>
      </c>
      <c r="U2100" s="57">
        <v>39.211926750000003</v>
      </c>
      <c r="V2100" s="57">
        <v>41.674999999999997</v>
      </c>
      <c r="W2100" s="57">
        <v>57.220000249999998</v>
      </c>
      <c r="X2100" s="57">
        <v>42.232500000000002</v>
      </c>
    </row>
    <row r="2101" spans="11:24" x14ac:dyDescent="0.45">
      <c r="K2101" s="93"/>
      <c r="S2101" s="57" t="str">
        <f t="shared" si="32"/>
        <v/>
      </c>
      <c r="T2101" s="93">
        <v>40921</v>
      </c>
      <c r="U2101" s="57">
        <v>38.639599250000003</v>
      </c>
      <c r="V2101" s="57">
        <v>40.814999499999999</v>
      </c>
      <c r="W2101" s="57">
        <v>55.407499999999999</v>
      </c>
      <c r="X2101" s="57">
        <v>41.376247499999998</v>
      </c>
    </row>
    <row r="2102" spans="11:24" x14ac:dyDescent="0.45">
      <c r="K2102" s="93"/>
      <c r="S2102" s="57" t="str">
        <f t="shared" si="32"/>
        <v/>
      </c>
      <c r="T2102" s="93">
        <v>40924</v>
      </c>
      <c r="U2102" s="57">
        <v>35.230961749999999</v>
      </c>
      <c r="V2102" s="57">
        <v>38.676250249999995</v>
      </c>
      <c r="W2102" s="57">
        <v>54.125005000000002</v>
      </c>
      <c r="X2102" s="57">
        <v>40.113502499999996</v>
      </c>
    </row>
    <row r="2103" spans="11:24" x14ac:dyDescent="0.45">
      <c r="K2103" s="93"/>
      <c r="S2103" s="57" t="str">
        <f t="shared" si="32"/>
        <v/>
      </c>
      <c r="T2103" s="93">
        <v>40925</v>
      </c>
      <c r="U2103" s="57">
        <v>33.046455000000002</v>
      </c>
      <c r="V2103" s="57">
        <v>38.737499999999997</v>
      </c>
      <c r="W2103" s="57">
        <v>51.933750000000003</v>
      </c>
      <c r="X2103" s="57">
        <v>37.67250275</v>
      </c>
    </row>
    <row r="2104" spans="11:24" x14ac:dyDescent="0.45">
      <c r="K2104" s="93"/>
      <c r="S2104" s="57" t="str">
        <f t="shared" si="32"/>
        <v/>
      </c>
      <c r="T2104" s="93">
        <v>40926</v>
      </c>
      <c r="U2104" s="57">
        <v>32.344984750000002</v>
      </c>
      <c r="V2104" s="57">
        <v>38.143749999999997</v>
      </c>
      <c r="W2104" s="57">
        <v>51.399997249999998</v>
      </c>
      <c r="X2104" s="57">
        <v>36.466250000000002</v>
      </c>
    </row>
    <row r="2105" spans="11:24" x14ac:dyDescent="0.45">
      <c r="K2105" s="93"/>
      <c r="S2105" s="57" t="str">
        <f t="shared" si="32"/>
        <v/>
      </c>
      <c r="T2105" s="93">
        <v>40927</v>
      </c>
      <c r="U2105" s="57">
        <v>34.542917000000003</v>
      </c>
      <c r="V2105" s="57">
        <v>40.105500250000006</v>
      </c>
      <c r="W2105" s="57">
        <v>51.121249999999996</v>
      </c>
      <c r="X2105" s="57">
        <v>35.113752750000003</v>
      </c>
    </row>
    <row r="2106" spans="11:24" x14ac:dyDescent="0.45">
      <c r="K2106" s="93"/>
      <c r="S2106" s="57" t="str">
        <f t="shared" si="32"/>
        <v/>
      </c>
      <c r="T2106" s="93">
        <v>40928</v>
      </c>
      <c r="U2106" s="57">
        <v>32.406378500000002</v>
      </c>
      <c r="V2106" s="57">
        <v>36.114999999999995</v>
      </c>
      <c r="W2106" s="57">
        <v>50.472500249999996</v>
      </c>
      <c r="X2106" s="57">
        <v>33.413249999999998</v>
      </c>
    </row>
    <row r="2107" spans="11:24" x14ac:dyDescent="0.45">
      <c r="K2107" s="93"/>
      <c r="S2107" s="57" t="str">
        <f t="shared" si="32"/>
        <v/>
      </c>
      <c r="T2107" s="93">
        <v>40931</v>
      </c>
      <c r="U2107" s="57">
        <v>33.178290500000003</v>
      </c>
      <c r="V2107" s="57">
        <v>35.480000000000004</v>
      </c>
      <c r="W2107" s="57">
        <v>50.064997250000005</v>
      </c>
      <c r="X2107" s="57">
        <v>31.676747500000001</v>
      </c>
    </row>
    <row r="2108" spans="11:24" x14ac:dyDescent="0.45">
      <c r="K2108" s="93"/>
      <c r="S2108" s="57" t="str">
        <f t="shared" si="32"/>
        <v/>
      </c>
      <c r="T2108" s="93">
        <v>40932</v>
      </c>
      <c r="U2108" s="57">
        <v>30.975108499999997</v>
      </c>
      <c r="V2108" s="57">
        <v>34.357499750000002</v>
      </c>
      <c r="W2108" s="57">
        <v>50.48375025</v>
      </c>
      <c r="X2108" s="57">
        <v>33.761252249999998</v>
      </c>
    </row>
    <row r="2109" spans="11:24" x14ac:dyDescent="0.45">
      <c r="K2109" s="93"/>
      <c r="S2109" s="57" t="str">
        <f t="shared" si="32"/>
        <v/>
      </c>
      <c r="T2109" s="93">
        <v>40933</v>
      </c>
      <c r="U2109" s="57">
        <v>25.948973500000001</v>
      </c>
      <c r="V2109" s="57">
        <v>27.992249749999999</v>
      </c>
      <c r="W2109" s="57">
        <v>48.230000000000004</v>
      </c>
      <c r="X2109" s="57">
        <v>30.098754999999997</v>
      </c>
    </row>
    <row r="2110" spans="11:24" x14ac:dyDescent="0.45">
      <c r="K2110" s="93"/>
      <c r="S2110" s="57" t="str">
        <f t="shared" si="32"/>
        <v/>
      </c>
      <c r="T2110" s="93">
        <v>40934</v>
      </c>
      <c r="U2110" s="57">
        <v>28.264710999999998</v>
      </c>
      <c r="V2110" s="57">
        <v>29.800749750000001</v>
      </c>
      <c r="W2110" s="57">
        <v>49.262500000000003</v>
      </c>
      <c r="X2110" s="57">
        <v>30.292500024999999</v>
      </c>
    </row>
    <row r="2111" spans="11:24" x14ac:dyDescent="0.45">
      <c r="K2111" s="93"/>
      <c r="S2111" s="57" t="str">
        <f t="shared" si="32"/>
        <v/>
      </c>
      <c r="T2111" s="93">
        <v>40935</v>
      </c>
      <c r="U2111" s="57">
        <v>30.645368749999999</v>
      </c>
      <c r="V2111" s="57">
        <v>29.133749999999999</v>
      </c>
      <c r="W2111" s="57">
        <v>50.837499999999999</v>
      </c>
      <c r="X2111" s="57">
        <v>31.357497500000001</v>
      </c>
    </row>
    <row r="2112" spans="11:24" x14ac:dyDescent="0.45">
      <c r="K2112" s="93"/>
      <c r="S2112" s="57" t="str">
        <f t="shared" si="32"/>
        <v/>
      </c>
      <c r="T2112" s="93">
        <v>40938</v>
      </c>
      <c r="U2112" s="57">
        <v>31.399773000000003</v>
      </c>
      <c r="V2112" s="57">
        <v>30.19125</v>
      </c>
      <c r="W2112" s="57">
        <v>51.368750250000005</v>
      </c>
      <c r="X2112" s="57">
        <v>32.429247500000002</v>
      </c>
    </row>
    <row r="2113" spans="11:24" x14ac:dyDescent="0.45">
      <c r="K2113" s="93"/>
      <c r="S2113" s="57" t="str">
        <f t="shared" si="32"/>
        <v/>
      </c>
      <c r="T2113" s="93">
        <v>40939</v>
      </c>
      <c r="U2113" s="57">
        <v>30.307813000000003</v>
      </c>
      <c r="V2113" s="57">
        <v>29.067499999999999</v>
      </c>
      <c r="W2113" s="57">
        <v>47.882499750000008</v>
      </c>
      <c r="X2113" s="57">
        <v>28.881249650000001</v>
      </c>
    </row>
    <row r="2114" spans="11:24" x14ac:dyDescent="0.45">
      <c r="K2114" s="93"/>
      <c r="S2114" s="57" t="str">
        <f t="shared" si="32"/>
        <v/>
      </c>
      <c r="T2114" s="93">
        <v>40940</v>
      </c>
      <c r="U2114" s="57">
        <v>28.524072250000003</v>
      </c>
      <c r="V2114" s="57">
        <v>25.231250000000003</v>
      </c>
      <c r="W2114" s="57">
        <v>47.037502425</v>
      </c>
      <c r="X2114" s="57">
        <v>28.236249749999999</v>
      </c>
    </row>
    <row r="2115" spans="11:24" x14ac:dyDescent="0.45">
      <c r="K2115" s="93"/>
      <c r="S2115" s="57" t="str">
        <f t="shared" si="32"/>
        <v/>
      </c>
      <c r="T2115" s="93">
        <v>40941</v>
      </c>
      <c r="U2115" s="57">
        <v>29.264398749999998</v>
      </c>
      <c r="V2115" s="57">
        <v>26.980499999999999</v>
      </c>
      <c r="W2115" s="57">
        <v>44.932502999999997</v>
      </c>
      <c r="X2115" s="57">
        <v>25.83770225</v>
      </c>
    </row>
    <row r="2116" spans="11:24" x14ac:dyDescent="0.45">
      <c r="K2116" s="93"/>
      <c r="S2116" s="57" t="str">
        <f t="shared" si="32"/>
        <v/>
      </c>
      <c r="T2116" s="93">
        <v>40942</v>
      </c>
      <c r="U2116" s="57">
        <v>27.614054000000003</v>
      </c>
      <c r="V2116" s="57">
        <v>26.282500000000002</v>
      </c>
      <c r="W2116" s="57">
        <v>45.998750000000001</v>
      </c>
      <c r="X2116" s="57">
        <v>27.142499750000002</v>
      </c>
    </row>
    <row r="2117" spans="11:24" x14ac:dyDescent="0.45">
      <c r="K2117" s="93"/>
      <c r="S2117" s="57" t="str">
        <f t="shared" si="32"/>
        <v/>
      </c>
      <c r="T2117" s="93">
        <v>40945</v>
      </c>
      <c r="U2117" s="57">
        <v>27.23603525</v>
      </c>
      <c r="V2117" s="57">
        <v>27.8825</v>
      </c>
      <c r="W2117" s="57">
        <v>48.462497499999998</v>
      </c>
      <c r="X2117" s="57">
        <v>29.434000275000002</v>
      </c>
    </row>
    <row r="2118" spans="11:24" x14ac:dyDescent="0.45">
      <c r="K2118" s="93"/>
      <c r="S2118" s="57" t="str">
        <f t="shared" si="32"/>
        <v/>
      </c>
      <c r="T2118" s="93">
        <v>40946</v>
      </c>
      <c r="U2118" s="57">
        <v>26.362904</v>
      </c>
      <c r="V2118" s="57">
        <v>27.267249249999999</v>
      </c>
      <c r="W2118" s="57">
        <v>43.939997249999998</v>
      </c>
      <c r="X2118" s="57">
        <v>27.858750000000001</v>
      </c>
    </row>
    <row r="2119" spans="11:24" x14ac:dyDescent="0.45">
      <c r="K2119" s="93"/>
      <c r="S2119" s="57" t="str">
        <f t="shared" ref="S2119:S2182" si="33">RIGHT((IF(AND(MONTH(T2119)=1,OR(DAY(T2119)=1,DAY(T2119)=4),ISEVEN(TEXT(T2119,"yyyy"))),TEXT(T2119,"yyyy"),"")),2)</f>
        <v/>
      </c>
      <c r="T2119" s="93">
        <v>40947</v>
      </c>
      <c r="U2119" s="57">
        <v>24.041031500000003</v>
      </c>
      <c r="V2119" s="57">
        <v>24.292499999999997</v>
      </c>
      <c r="W2119" s="57">
        <v>41.95250025</v>
      </c>
      <c r="X2119" s="57">
        <v>25.754224749999999</v>
      </c>
    </row>
    <row r="2120" spans="11:24" x14ac:dyDescent="0.45">
      <c r="K2120" s="93"/>
      <c r="S2120" s="57" t="str">
        <f t="shared" si="33"/>
        <v/>
      </c>
      <c r="T2120" s="93">
        <v>40948</v>
      </c>
      <c r="U2120" s="57">
        <v>26.468262500000002</v>
      </c>
      <c r="V2120" s="57">
        <v>25.862499999999997</v>
      </c>
      <c r="W2120" s="57">
        <v>41.784999999999997</v>
      </c>
      <c r="X2120" s="57">
        <v>30.255579999999998</v>
      </c>
    </row>
    <row r="2121" spans="11:24" x14ac:dyDescent="0.45">
      <c r="K2121" s="93"/>
      <c r="S2121" s="57" t="str">
        <f t="shared" si="33"/>
        <v/>
      </c>
      <c r="T2121" s="93">
        <v>40949</v>
      </c>
      <c r="U2121" s="57">
        <v>22.120368325000001</v>
      </c>
      <c r="V2121" s="57">
        <v>24.303750000000001</v>
      </c>
      <c r="W2121" s="57">
        <v>40.604999999999997</v>
      </c>
      <c r="X2121" s="57">
        <v>28.60124725</v>
      </c>
    </row>
    <row r="2122" spans="11:24" x14ac:dyDescent="0.45">
      <c r="K2122" s="93"/>
      <c r="S2122" s="57" t="str">
        <f t="shared" si="33"/>
        <v/>
      </c>
      <c r="T2122" s="93">
        <v>40952</v>
      </c>
      <c r="U2122" s="57">
        <v>21.680763450000001</v>
      </c>
      <c r="V2122" s="57">
        <v>25.643749999999997</v>
      </c>
      <c r="W2122" s="57">
        <v>38.934997499999994</v>
      </c>
      <c r="X2122" s="57">
        <v>28.53</v>
      </c>
    </row>
    <row r="2123" spans="11:24" x14ac:dyDescent="0.45">
      <c r="K2123" s="93"/>
      <c r="S2123" s="57" t="str">
        <f t="shared" si="33"/>
        <v/>
      </c>
      <c r="T2123" s="93">
        <v>40953</v>
      </c>
      <c r="U2123" s="57">
        <v>21.751356425000001</v>
      </c>
      <c r="V2123" s="57">
        <v>26.295000000000002</v>
      </c>
      <c r="W2123" s="57">
        <v>38.627502499999999</v>
      </c>
      <c r="X2123" s="57">
        <v>29.153749975</v>
      </c>
    </row>
    <row r="2124" spans="11:24" x14ac:dyDescent="0.45">
      <c r="K2124" s="93"/>
      <c r="S2124" s="57" t="str">
        <f t="shared" si="33"/>
        <v/>
      </c>
      <c r="T2124" s="93">
        <v>40954</v>
      </c>
      <c r="U2124" s="57">
        <v>24.850016249999996</v>
      </c>
      <c r="V2124" s="57">
        <v>28.642499999999998</v>
      </c>
      <c r="W2124" s="57">
        <v>37.527499750000004</v>
      </c>
      <c r="X2124" s="57">
        <v>28.279999750000002</v>
      </c>
    </row>
    <row r="2125" spans="11:24" x14ac:dyDescent="0.45">
      <c r="K2125" s="93"/>
      <c r="S2125" s="57" t="str">
        <f t="shared" si="33"/>
        <v/>
      </c>
      <c r="T2125" s="93">
        <v>40955</v>
      </c>
      <c r="U2125" s="57">
        <v>27.773958</v>
      </c>
      <c r="V2125" s="57">
        <v>29.23075</v>
      </c>
      <c r="W2125" s="57">
        <v>36.049750000000003</v>
      </c>
      <c r="X2125" s="57">
        <v>29.69250005</v>
      </c>
    </row>
    <row r="2126" spans="11:24" x14ac:dyDescent="0.45">
      <c r="K2126" s="93"/>
      <c r="S2126" s="57" t="str">
        <f t="shared" si="33"/>
        <v/>
      </c>
      <c r="T2126" s="93">
        <v>40956</v>
      </c>
      <c r="U2126" s="57">
        <v>27.184419000000002</v>
      </c>
      <c r="V2126" s="57">
        <v>30.105</v>
      </c>
      <c r="W2126" s="57">
        <v>36.85575</v>
      </c>
      <c r="X2126" s="57">
        <v>26.144997375000003</v>
      </c>
    </row>
    <row r="2127" spans="11:24" x14ac:dyDescent="0.45">
      <c r="K2127" s="93"/>
      <c r="S2127" s="57" t="str">
        <f t="shared" si="33"/>
        <v/>
      </c>
      <c r="T2127" s="93">
        <v>40959</v>
      </c>
      <c r="U2127" s="57">
        <v>23.977752000000002</v>
      </c>
      <c r="V2127" s="57">
        <v>25.86375</v>
      </c>
      <c r="W2127" s="57">
        <v>35.458999999999996</v>
      </c>
      <c r="X2127" s="57">
        <v>26.98499975</v>
      </c>
    </row>
    <row r="2128" spans="11:24" x14ac:dyDescent="0.45">
      <c r="K2128" s="93"/>
      <c r="S2128" s="57" t="str">
        <f t="shared" si="33"/>
        <v/>
      </c>
      <c r="T2128" s="93">
        <v>40960</v>
      </c>
      <c r="U2128" s="57">
        <v>23.642757000000003</v>
      </c>
      <c r="V2128" s="57">
        <v>26.478749999999998</v>
      </c>
      <c r="W2128" s="57">
        <v>37.74</v>
      </c>
      <c r="X2128" s="57">
        <v>27.874502499999998</v>
      </c>
    </row>
    <row r="2129" spans="11:24" x14ac:dyDescent="0.45">
      <c r="K2129" s="93"/>
      <c r="S2129" s="57" t="str">
        <f t="shared" si="33"/>
        <v/>
      </c>
      <c r="T2129" s="93">
        <v>40961</v>
      </c>
      <c r="U2129" s="57">
        <v>25.434741500000001</v>
      </c>
      <c r="V2129" s="57">
        <v>28.962500499999997</v>
      </c>
      <c r="W2129" s="57">
        <v>37.738252500000002</v>
      </c>
      <c r="X2129" s="57">
        <v>28.225752249999999</v>
      </c>
    </row>
    <row r="2130" spans="11:24" x14ac:dyDescent="0.45">
      <c r="K2130" s="93"/>
      <c r="S2130" s="57" t="str">
        <f t="shared" si="33"/>
        <v/>
      </c>
      <c r="T2130" s="93">
        <v>40962</v>
      </c>
      <c r="U2130" s="57">
        <v>25.513911</v>
      </c>
      <c r="V2130" s="57">
        <v>33.139999500000002</v>
      </c>
      <c r="W2130" s="57">
        <v>39.428750000000001</v>
      </c>
      <c r="X2130" s="57">
        <v>30.12500275</v>
      </c>
    </row>
    <row r="2131" spans="11:24" x14ac:dyDescent="0.45">
      <c r="K2131" s="93"/>
      <c r="S2131" s="57" t="str">
        <f t="shared" si="33"/>
        <v/>
      </c>
      <c r="T2131" s="93">
        <v>40963</v>
      </c>
      <c r="U2131" s="57">
        <v>22.654111999999998</v>
      </c>
      <c r="V2131" s="57">
        <v>29.036250000000003</v>
      </c>
      <c r="W2131" s="57">
        <v>37.685000000000002</v>
      </c>
      <c r="X2131" s="57">
        <v>29.0962475</v>
      </c>
    </row>
    <row r="2132" spans="11:24" x14ac:dyDescent="0.45">
      <c r="K2132" s="93"/>
      <c r="S2132" s="57" t="str">
        <f t="shared" si="33"/>
        <v/>
      </c>
      <c r="T2132" s="93">
        <v>40966</v>
      </c>
      <c r="U2132" s="57">
        <v>22.400327000000004</v>
      </c>
      <c r="V2132" s="57">
        <v>26.93</v>
      </c>
      <c r="W2132" s="57">
        <v>36.194997499999999</v>
      </c>
      <c r="X2132" s="57">
        <v>27.760002249999999</v>
      </c>
    </row>
    <row r="2133" spans="11:24" x14ac:dyDescent="0.45">
      <c r="K2133" s="93"/>
      <c r="S2133" s="57" t="str">
        <f t="shared" si="33"/>
        <v/>
      </c>
      <c r="T2133" s="93">
        <v>40967</v>
      </c>
      <c r="U2133" s="57">
        <v>23.88725075</v>
      </c>
      <c r="V2133" s="57">
        <v>25.899999749999999</v>
      </c>
      <c r="W2133" s="57">
        <v>36.6875</v>
      </c>
      <c r="X2133" s="57">
        <v>28.66874975</v>
      </c>
    </row>
    <row r="2134" spans="11:24" x14ac:dyDescent="0.45">
      <c r="K2134" s="93"/>
      <c r="S2134" s="57" t="str">
        <f t="shared" si="33"/>
        <v/>
      </c>
      <c r="T2134" s="93">
        <v>40968</v>
      </c>
      <c r="U2134" s="57">
        <v>24.89740625</v>
      </c>
      <c r="V2134" s="57">
        <v>26.062499750000001</v>
      </c>
      <c r="W2134" s="57">
        <v>36.188749999999999</v>
      </c>
      <c r="X2134" s="57">
        <v>26.638752500000002</v>
      </c>
    </row>
    <row r="2135" spans="11:24" x14ac:dyDescent="0.45">
      <c r="K2135" s="93"/>
      <c r="S2135" s="57" t="str">
        <f t="shared" si="33"/>
        <v/>
      </c>
      <c r="T2135" s="93">
        <v>40969</v>
      </c>
      <c r="U2135" s="57">
        <v>28.933100000000003</v>
      </c>
      <c r="V2135" s="57">
        <v>30.312499750000001</v>
      </c>
      <c r="W2135" s="57">
        <v>37.707500249999995</v>
      </c>
      <c r="X2135" s="57">
        <v>25.326497799999999</v>
      </c>
    </row>
    <row r="2136" spans="11:24" x14ac:dyDescent="0.45">
      <c r="K2136" s="93"/>
      <c r="S2136" s="57" t="str">
        <f t="shared" si="33"/>
        <v/>
      </c>
      <c r="T2136" s="93">
        <v>40970</v>
      </c>
      <c r="U2136" s="57">
        <v>27.122082499999998</v>
      </c>
      <c r="V2136" s="57">
        <v>27.803749750000001</v>
      </c>
      <c r="W2136" s="57">
        <v>37.289997499999998</v>
      </c>
      <c r="X2136" s="57">
        <v>27.377499999999998</v>
      </c>
    </row>
    <row r="2137" spans="11:24" x14ac:dyDescent="0.45">
      <c r="K2137" s="93"/>
      <c r="S2137" s="57" t="str">
        <f t="shared" si="33"/>
        <v/>
      </c>
      <c r="T2137" s="93">
        <v>40973</v>
      </c>
      <c r="U2137" s="57">
        <v>24.61938975</v>
      </c>
      <c r="V2137" s="57">
        <v>24.901249749999998</v>
      </c>
      <c r="W2137" s="57">
        <v>38.234999999999999</v>
      </c>
      <c r="X2137" s="57">
        <v>26.887497250000003</v>
      </c>
    </row>
    <row r="2138" spans="11:24" x14ac:dyDescent="0.45">
      <c r="K2138" s="93"/>
      <c r="S2138" s="57" t="str">
        <f t="shared" si="33"/>
        <v/>
      </c>
      <c r="T2138" s="93">
        <v>40974</v>
      </c>
      <c r="U2138" s="57">
        <v>24.31075375</v>
      </c>
      <c r="V2138" s="57">
        <v>23.240000250000001</v>
      </c>
      <c r="W2138" s="57">
        <v>36.746749749999999</v>
      </c>
      <c r="X2138" s="57">
        <v>24.392752525000002</v>
      </c>
    </row>
    <row r="2139" spans="11:24" x14ac:dyDescent="0.45">
      <c r="K2139" s="93"/>
      <c r="S2139" s="57" t="str">
        <f t="shared" si="33"/>
        <v/>
      </c>
      <c r="T2139" s="93">
        <v>40975</v>
      </c>
      <c r="U2139" s="57">
        <v>25.9050175</v>
      </c>
      <c r="V2139" s="57">
        <v>20.323750250000003</v>
      </c>
      <c r="W2139" s="57">
        <v>36.136249999999997</v>
      </c>
      <c r="X2139" s="57">
        <v>24.525002549999996</v>
      </c>
    </row>
    <row r="2140" spans="11:24" x14ac:dyDescent="0.45">
      <c r="K2140" s="93"/>
      <c r="S2140" s="57" t="str">
        <f t="shared" si="33"/>
        <v/>
      </c>
      <c r="T2140" s="93">
        <v>40976</v>
      </c>
      <c r="U2140" s="57">
        <v>26.526874749999998</v>
      </c>
      <c r="V2140" s="57">
        <v>24.192499750000003</v>
      </c>
      <c r="W2140" s="57">
        <v>35.377499999999998</v>
      </c>
      <c r="X2140" s="57">
        <v>24.0774975</v>
      </c>
    </row>
    <row r="2141" spans="11:24" x14ac:dyDescent="0.45">
      <c r="K2141" s="93"/>
      <c r="S2141" s="57" t="str">
        <f t="shared" si="33"/>
        <v/>
      </c>
      <c r="T2141" s="93">
        <v>40977</v>
      </c>
      <c r="U2141" s="57">
        <v>25.931252749999999</v>
      </c>
      <c r="V2141" s="57">
        <v>23.210250000000002</v>
      </c>
      <c r="W2141" s="57">
        <v>34.821247249999999</v>
      </c>
      <c r="X2141" s="57">
        <v>22.847500499999999</v>
      </c>
    </row>
    <row r="2142" spans="11:24" x14ac:dyDescent="0.45">
      <c r="K2142" s="93"/>
      <c r="S2142" s="57" t="str">
        <f t="shared" si="33"/>
        <v/>
      </c>
      <c r="T2142" s="93">
        <v>40980</v>
      </c>
      <c r="U2142" s="57">
        <v>25.1034325</v>
      </c>
      <c r="V2142" s="57">
        <v>21.997499750000003</v>
      </c>
      <c r="W2142" s="57">
        <v>34.578749999999999</v>
      </c>
      <c r="X2142" s="57">
        <v>24.164997400000001</v>
      </c>
    </row>
    <row r="2143" spans="11:24" x14ac:dyDescent="0.45">
      <c r="K2143" s="93"/>
      <c r="S2143" s="57" t="str">
        <f t="shared" si="33"/>
        <v/>
      </c>
      <c r="T2143" s="93">
        <v>40981</v>
      </c>
      <c r="U2143" s="57">
        <v>26.124131249999998</v>
      </c>
      <c r="V2143" s="57">
        <v>20.772500000000001</v>
      </c>
      <c r="W2143" s="57">
        <v>32.009997499999997</v>
      </c>
      <c r="X2143" s="57">
        <v>22.158745</v>
      </c>
    </row>
    <row r="2144" spans="11:24" x14ac:dyDescent="0.45">
      <c r="K2144" s="93"/>
      <c r="S2144" s="57" t="str">
        <f t="shared" si="33"/>
        <v/>
      </c>
      <c r="T2144" s="93">
        <v>40982</v>
      </c>
      <c r="U2144" s="57">
        <v>24.72373425</v>
      </c>
      <c r="V2144" s="57">
        <v>18.956250000000001</v>
      </c>
      <c r="W2144" s="57">
        <v>32.726747500000002</v>
      </c>
      <c r="X2144" s="57">
        <v>23.547999750000002</v>
      </c>
    </row>
    <row r="2145" spans="11:24" x14ac:dyDescent="0.45">
      <c r="K2145" s="93"/>
      <c r="S2145" s="57" t="str">
        <f t="shared" si="33"/>
        <v/>
      </c>
      <c r="T2145" s="93">
        <v>40983</v>
      </c>
      <c r="U2145" s="57">
        <v>25.813539249999998</v>
      </c>
      <c r="V2145" s="57">
        <v>21.239999750000003</v>
      </c>
      <c r="W2145" s="57">
        <v>32.332499999999996</v>
      </c>
      <c r="X2145" s="57">
        <v>23.657500249999998</v>
      </c>
    </row>
    <row r="2146" spans="11:24" x14ac:dyDescent="0.45">
      <c r="K2146" s="93"/>
      <c r="S2146" s="57" t="str">
        <f t="shared" si="33"/>
        <v/>
      </c>
      <c r="T2146" s="93">
        <v>40984</v>
      </c>
      <c r="U2146" s="57">
        <v>25.840163500000003</v>
      </c>
      <c r="V2146" s="57">
        <v>19.34</v>
      </c>
      <c r="W2146" s="57">
        <v>32.212497499999998</v>
      </c>
      <c r="X2146" s="57">
        <v>24.702504749999999</v>
      </c>
    </row>
    <row r="2147" spans="11:24" x14ac:dyDescent="0.45">
      <c r="K2147" s="93"/>
      <c r="S2147" s="57" t="str">
        <f t="shared" si="33"/>
        <v/>
      </c>
      <c r="T2147" s="93">
        <v>40987</v>
      </c>
      <c r="U2147" s="57">
        <v>25.629448750000002</v>
      </c>
      <c r="V2147" s="57">
        <v>21.873925</v>
      </c>
      <c r="W2147" s="57">
        <v>34.862497500000003</v>
      </c>
      <c r="X2147" s="57">
        <v>26.8242525</v>
      </c>
    </row>
    <row r="2148" spans="11:24" x14ac:dyDescent="0.45">
      <c r="K2148" s="93"/>
      <c r="S2148" s="57" t="str">
        <f t="shared" si="33"/>
        <v/>
      </c>
      <c r="T2148" s="93">
        <v>40988</v>
      </c>
      <c r="U2148" s="57">
        <v>25.025379000000001</v>
      </c>
      <c r="V2148" s="57">
        <v>20.671250000000001</v>
      </c>
      <c r="W2148" s="57">
        <v>31.47</v>
      </c>
      <c r="X2148" s="57">
        <v>23.48499975</v>
      </c>
    </row>
    <row r="2149" spans="11:24" x14ac:dyDescent="0.45">
      <c r="K2149" s="93"/>
      <c r="S2149" s="57" t="str">
        <f t="shared" si="33"/>
        <v/>
      </c>
      <c r="T2149" s="93">
        <v>40989</v>
      </c>
      <c r="U2149" s="57">
        <v>26.202283250000001</v>
      </c>
      <c r="V2149" s="57">
        <v>21.636249749999998</v>
      </c>
      <c r="W2149" s="57">
        <v>32.39</v>
      </c>
      <c r="X2149" s="57">
        <v>23.757499750000001</v>
      </c>
    </row>
    <row r="2150" spans="11:24" x14ac:dyDescent="0.45">
      <c r="K2150" s="93"/>
      <c r="S2150" s="57" t="str">
        <f t="shared" si="33"/>
        <v/>
      </c>
      <c r="T2150" s="93">
        <v>40990</v>
      </c>
      <c r="U2150" s="57">
        <v>24.008199250000001</v>
      </c>
      <c r="V2150" s="57">
        <v>21.21125</v>
      </c>
      <c r="W2150" s="57">
        <v>32.986372500000002</v>
      </c>
      <c r="X2150" s="57">
        <v>24.275005499999999</v>
      </c>
    </row>
    <row r="2151" spans="11:24" x14ac:dyDescent="0.45">
      <c r="K2151" s="93"/>
      <c r="S2151" s="57" t="str">
        <f t="shared" si="33"/>
        <v/>
      </c>
      <c r="T2151" s="93">
        <v>40991</v>
      </c>
      <c r="U2151" s="57">
        <v>23.85454425</v>
      </c>
      <c r="V2151" s="57">
        <v>20.638749750000002</v>
      </c>
      <c r="W2151" s="57">
        <v>30.3551</v>
      </c>
      <c r="X2151" s="57">
        <v>22.528749500000004</v>
      </c>
    </row>
    <row r="2152" spans="11:24" x14ac:dyDescent="0.45">
      <c r="K2152" s="93"/>
      <c r="S2152" s="57" t="str">
        <f t="shared" si="33"/>
        <v/>
      </c>
      <c r="T2152" s="93">
        <v>40994</v>
      </c>
      <c r="U2152" s="57">
        <v>22.741666500000001</v>
      </c>
      <c r="V2152" s="57">
        <v>19.853750250000001</v>
      </c>
      <c r="W2152" s="57">
        <v>28.998749999999998</v>
      </c>
      <c r="X2152" s="57">
        <v>21.321252774999998</v>
      </c>
    </row>
    <row r="2153" spans="11:24" x14ac:dyDescent="0.45">
      <c r="K2153" s="93"/>
      <c r="S2153" s="57" t="str">
        <f t="shared" si="33"/>
        <v/>
      </c>
      <c r="T2153" s="93">
        <v>40995</v>
      </c>
      <c r="U2153" s="57">
        <v>23.351671</v>
      </c>
      <c r="V2153" s="57">
        <v>20.372500000000002</v>
      </c>
      <c r="W2153" s="57">
        <v>30.068749999999998</v>
      </c>
      <c r="X2153" s="57">
        <v>22.171252499999998</v>
      </c>
    </row>
    <row r="2154" spans="11:24" x14ac:dyDescent="0.45">
      <c r="K2154" s="93"/>
      <c r="S2154" s="57" t="str">
        <f t="shared" si="33"/>
        <v/>
      </c>
      <c r="T2154" s="93">
        <v>40996</v>
      </c>
      <c r="U2154" s="57">
        <v>24.909732499999997</v>
      </c>
      <c r="V2154" s="57">
        <v>19.810000000000002</v>
      </c>
      <c r="W2154" s="57">
        <v>29.25125225</v>
      </c>
      <c r="X2154" s="57">
        <v>20.774999749999999</v>
      </c>
    </row>
    <row r="2155" spans="11:24" x14ac:dyDescent="0.45">
      <c r="K2155" s="93"/>
      <c r="S2155" s="57" t="str">
        <f t="shared" si="33"/>
        <v/>
      </c>
      <c r="T2155" s="93">
        <v>40997</v>
      </c>
      <c r="U2155" s="57">
        <v>24.056283000000001</v>
      </c>
      <c r="V2155" s="57">
        <v>21.538749750000001</v>
      </c>
      <c r="W2155" s="57">
        <v>30.415002250000001</v>
      </c>
      <c r="X2155" s="57">
        <v>21.78074775</v>
      </c>
    </row>
    <row r="2156" spans="11:24" x14ac:dyDescent="0.45">
      <c r="K2156" s="93"/>
      <c r="S2156" s="57" t="str">
        <f t="shared" si="33"/>
        <v/>
      </c>
      <c r="T2156" s="93">
        <v>40998</v>
      </c>
      <c r="U2156" s="57">
        <v>23.587652500000001</v>
      </c>
      <c r="V2156" s="57">
        <v>18.482249750000001</v>
      </c>
      <c r="W2156" s="57">
        <v>30.097500250000003</v>
      </c>
      <c r="X2156" s="57">
        <v>21.067500000000003</v>
      </c>
    </row>
    <row r="2157" spans="11:24" x14ac:dyDescent="0.45">
      <c r="K2157" s="93"/>
      <c r="S2157" s="57" t="str">
        <f t="shared" si="33"/>
        <v/>
      </c>
      <c r="T2157" s="93">
        <v>41001</v>
      </c>
      <c r="U2157" s="57">
        <v>23.977868000000001</v>
      </c>
      <c r="V2157" s="57">
        <v>19.05</v>
      </c>
      <c r="W2157" s="57">
        <v>30.096750499999999</v>
      </c>
      <c r="X2157" s="57">
        <v>20.84374725</v>
      </c>
    </row>
    <row r="2158" spans="11:24" x14ac:dyDescent="0.45">
      <c r="K2158" s="93"/>
      <c r="S2158" s="57" t="str">
        <f t="shared" si="33"/>
        <v/>
      </c>
      <c r="T2158" s="93">
        <v>41002</v>
      </c>
      <c r="U2158" s="57">
        <v>24.540555499999996</v>
      </c>
      <c r="V2158" s="57">
        <v>22.387500250000002</v>
      </c>
      <c r="W2158" s="57">
        <v>33.214995000000002</v>
      </c>
      <c r="X2158" s="57">
        <v>23.505000500000001</v>
      </c>
    </row>
    <row r="2159" spans="11:24" x14ac:dyDescent="0.45">
      <c r="K2159" s="93"/>
      <c r="S2159" s="57" t="str">
        <f t="shared" si="33"/>
        <v/>
      </c>
      <c r="T2159" s="93">
        <v>41003</v>
      </c>
      <c r="U2159" s="57">
        <v>30.950382499999996</v>
      </c>
      <c r="V2159" s="57">
        <v>29.313249749999997</v>
      </c>
      <c r="W2159" s="57">
        <v>34.441002249999997</v>
      </c>
      <c r="X2159" s="57">
        <v>23.07075</v>
      </c>
    </row>
    <row r="2160" spans="11:24" x14ac:dyDescent="0.45">
      <c r="K2160" s="93"/>
      <c r="S2160" s="57" t="str">
        <f t="shared" si="33"/>
        <v/>
      </c>
      <c r="T2160" s="93">
        <v>41004</v>
      </c>
      <c r="U2160" s="57">
        <v>28.213972999999999</v>
      </c>
      <c r="V2160" s="57">
        <v>28.337999999999997</v>
      </c>
      <c r="W2160" s="57">
        <v>34.015002500000001</v>
      </c>
      <c r="X2160" s="57">
        <v>22.155002</v>
      </c>
    </row>
    <row r="2161" spans="11:24" x14ac:dyDescent="0.45">
      <c r="K2161" s="93"/>
      <c r="S2161" s="57" t="str">
        <f t="shared" si="33"/>
        <v/>
      </c>
      <c r="T2161" s="93">
        <v>41005</v>
      </c>
      <c r="U2161" s="57">
        <v>28.700799</v>
      </c>
      <c r="V2161" s="57">
        <v>27.598750250000002</v>
      </c>
      <c r="W2161" s="57">
        <v>34.642499999999998</v>
      </c>
      <c r="X2161" s="57">
        <v>23.277500000000003</v>
      </c>
    </row>
    <row r="2162" spans="11:24" x14ac:dyDescent="0.45">
      <c r="K2162" s="93"/>
      <c r="S2162" s="57" t="str">
        <f t="shared" si="33"/>
        <v/>
      </c>
      <c r="T2162" s="93">
        <v>41008</v>
      </c>
      <c r="U2162" s="57">
        <v>29.134459749999998</v>
      </c>
      <c r="V2162" s="57">
        <v>31.78875025</v>
      </c>
      <c r="W2162" s="57">
        <v>36.800375250000002</v>
      </c>
      <c r="X2162" s="57">
        <v>24.477752250000002</v>
      </c>
    </row>
    <row r="2163" spans="11:24" x14ac:dyDescent="0.45">
      <c r="K2163" s="93"/>
      <c r="S2163" s="57" t="str">
        <f t="shared" si="33"/>
        <v/>
      </c>
      <c r="T2163" s="93">
        <v>41009</v>
      </c>
      <c r="U2163" s="57">
        <v>28.152211250000001</v>
      </c>
      <c r="V2163" s="57">
        <v>29.831250000000001</v>
      </c>
      <c r="W2163" s="57">
        <v>36.360005000000001</v>
      </c>
      <c r="X2163" s="57">
        <v>23.915000225</v>
      </c>
    </row>
    <row r="2164" spans="11:24" x14ac:dyDescent="0.45">
      <c r="K2164" s="93"/>
      <c r="S2164" s="57" t="str">
        <f t="shared" si="33"/>
        <v/>
      </c>
      <c r="T2164" s="93">
        <v>41010</v>
      </c>
      <c r="U2164" s="57">
        <v>24.829051</v>
      </c>
      <c r="V2164" s="57">
        <v>25.706249999999997</v>
      </c>
      <c r="W2164" s="57">
        <v>34.432502999999997</v>
      </c>
      <c r="X2164" s="57">
        <v>22.267502499999999</v>
      </c>
    </row>
    <row r="2165" spans="11:24" x14ac:dyDescent="0.45">
      <c r="K2165" s="93"/>
      <c r="S2165" s="57" t="str">
        <f t="shared" si="33"/>
        <v/>
      </c>
      <c r="T2165" s="93">
        <v>41011</v>
      </c>
      <c r="U2165" s="57">
        <v>27.944233749999999</v>
      </c>
      <c r="V2165" s="57">
        <v>29.963749999999997</v>
      </c>
      <c r="W2165" s="57">
        <v>35.01950025</v>
      </c>
      <c r="X2165" s="57">
        <v>20.493745000000001</v>
      </c>
    </row>
    <row r="2166" spans="11:24" x14ac:dyDescent="0.45">
      <c r="K2166" s="93"/>
      <c r="S2166" s="57" t="str">
        <f t="shared" si="33"/>
        <v/>
      </c>
      <c r="T2166" s="93">
        <v>41012</v>
      </c>
      <c r="U2166" s="57">
        <v>28.794306499999998</v>
      </c>
      <c r="V2166" s="57">
        <v>30.987499999999997</v>
      </c>
      <c r="W2166" s="57">
        <v>35.217500000000001</v>
      </c>
      <c r="X2166" s="57">
        <v>19.046252500000001</v>
      </c>
    </row>
    <row r="2167" spans="11:24" x14ac:dyDescent="0.45">
      <c r="K2167" s="93"/>
      <c r="S2167" s="57" t="str">
        <f t="shared" si="33"/>
        <v/>
      </c>
      <c r="T2167" s="93">
        <v>41015</v>
      </c>
      <c r="U2167" s="57">
        <v>24.67314975</v>
      </c>
      <c r="V2167" s="57">
        <v>27.730000499999999</v>
      </c>
      <c r="W2167" s="57">
        <v>35.8212525</v>
      </c>
      <c r="X2167" s="57">
        <v>19.455000000000002</v>
      </c>
    </row>
    <row r="2168" spans="11:24" x14ac:dyDescent="0.45">
      <c r="K2168" s="93"/>
      <c r="S2168" s="57" t="str">
        <f t="shared" si="33"/>
        <v/>
      </c>
      <c r="T2168" s="93">
        <v>41016</v>
      </c>
      <c r="U2168" s="57">
        <v>26.321361</v>
      </c>
      <c r="V2168" s="57">
        <v>27.952999999999999</v>
      </c>
      <c r="W2168" s="57">
        <v>36.962502499999999</v>
      </c>
      <c r="X2168" s="57">
        <v>20.349997249999998</v>
      </c>
    </row>
    <row r="2169" spans="11:24" x14ac:dyDescent="0.45">
      <c r="K2169" s="93"/>
      <c r="S2169" s="57" t="str">
        <f t="shared" si="33"/>
        <v/>
      </c>
      <c r="T2169" s="93">
        <v>41017</v>
      </c>
      <c r="U2169" s="57">
        <v>25.728198249999998</v>
      </c>
      <c r="V2169" s="57">
        <v>28.09375</v>
      </c>
      <c r="W2169" s="57">
        <v>36.56</v>
      </c>
      <c r="X2169" s="57">
        <v>19.676502499999998</v>
      </c>
    </row>
    <row r="2170" spans="11:24" x14ac:dyDescent="0.45">
      <c r="K2170" s="93"/>
      <c r="S2170" s="57" t="str">
        <f t="shared" si="33"/>
        <v/>
      </c>
      <c r="T2170" s="93">
        <v>41018</v>
      </c>
      <c r="U2170" s="57">
        <v>28.47291075</v>
      </c>
      <c r="V2170" s="57">
        <v>29.613749749999997</v>
      </c>
      <c r="W2170" s="57">
        <v>35.225000000000001</v>
      </c>
      <c r="X2170" s="57">
        <v>18.939250000000001</v>
      </c>
    </row>
    <row r="2171" spans="11:24" x14ac:dyDescent="0.45">
      <c r="K2171" s="93"/>
      <c r="S2171" s="57" t="str">
        <f t="shared" si="33"/>
        <v/>
      </c>
      <c r="T2171" s="93">
        <v>41019</v>
      </c>
      <c r="U2171" s="57">
        <v>25.045332000000002</v>
      </c>
      <c r="V2171" s="57">
        <v>28.041249999999998</v>
      </c>
      <c r="W2171" s="57">
        <v>35.057500250000004</v>
      </c>
      <c r="X2171" s="57">
        <v>18.66499975</v>
      </c>
    </row>
    <row r="2172" spans="11:24" x14ac:dyDescent="0.45">
      <c r="K2172" s="93"/>
      <c r="S2172" s="57" t="str">
        <f t="shared" si="33"/>
        <v/>
      </c>
      <c r="T2172" s="93">
        <v>41022</v>
      </c>
      <c r="U2172" s="57">
        <v>23.462383000000003</v>
      </c>
      <c r="V2172" s="57">
        <v>27.454999999999998</v>
      </c>
      <c r="W2172" s="57">
        <v>36.557500000000005</v>
      </c>
      <c r="X2172" s="57">
        <v>20.213247499999998</v>
      </c>
    </row>
    <row r="2173" spans="11:24" x14ac:dyDescent="0.45">
      <c r="K2173" s="93"/>
      <c r="S2173" s="57" t="str">
        <f t="shared" si="33"/>
        <v/>
      </c>
      <c r="T2173" s="93">
        <v>41023</v>
      </c>
      <c r="U2173" s="57">
        <v>23.098981000000002</v>
      </c>
      <c r="V2173" s="57">
        <v>26.61775025</v>
      </c>
      <c r="W2173" s="57">
        <v>37.032499749999999</v>
      </c>
      <c r="X2173" s="57">
        <v>21.397499500000002</v>
      </c>
    </row>
    <row r="2174" spans="11:24" x14ac:dyDescent="0.45">
      <c r="K2174" s="93"/>
      <c r="S2174" s="57" t="str">
        <f t="shared" si="33"/>
        <v/>
      </c>
      <c r="T2174" s="93">
        <v>41024</v>
      </c>
      <c r="U2174" s="57">
        <v>23.34464775</v>
      </c>
      <c r="V2174" s="57">
        <v>28.817500000000003</v>
      </c>
      <c r="W2174" s="57">
        <v>37.236250499999997</v>
      </c>
      <c r="X2174" s="57">
        <v>20.73874975</v>
      </c>
    </row>
    <row r="2175" spans="11:24" x14ac:dyDescent="0.45">
      <c r="K2175" s="93"/>
      <c r="S2175" s="57" t="str">
        <f t="shared" si="33"/>
        <v/>
      </c>
      <c r="T2175" s="93">
        <v>41025</v>
      </c>
      <c r="U2175" s="57">
        <v>24.789764999999999</v>
      </c>
      <c r="V2175" s="57">
        <v>28.211250000000003</v>
      </c>
      <c r="W2175" s="57">
        <v>37.365499499999999</v>
      </c>
      <c r="X2175" s="57">
        <v>22.085754574999999</v>
      </c>
    </row>
    <row r="2176" spans="11:24" x14ac:dyDescent="0.45">
      <c r="K2176" s="93"/>
      <c r="S2176" s="57" t="str">
        <f t="shared" si="33"/>
        <v/>
      </c>
      <c r="T2176" s="93">
        <v>41026</v>
      </c>
      <c r="U2176" s="57">
        <v>23.032666500000001</v>
      </c>
      <c r="V2176" s="57">
        <v>26.902500250000003</v>
      </c>
      <c r="W2176" s="57">
        <v>38.317497500000002</v>
      </c>
      <c r="X2176" s="57">
        <v>21.382497499999999</v>
      </c>
    </row>
    <row r="2177" spans="11:24" x14ac:dyDescent="0.45">
      <c r="K2177" s="93"/>
      <c r="S2177" s="57" t="str">
        <f t="shared" si="33"/>
        <v/>
      </c>
      <c r="T2177" s="93">
        <v>41029</v>
      </c>
      <c r="U2177" s="57">
        <v>23.653818999999999</v>
      </c>
      <c r="V2177" s="57">
        <v>26.151249999999997</v>
      </c>
      <c r="W2177" s="57">
        <v>37.064997500000004</v>
      </c>
      <c r="X2177" s="57">
        <v>20.079999500000003</v>
      </c>
    </row>
    <row r="2178" spans="11:24" x14ac:dyDescent="0.45">
      <c r="K2178" s="93"/>
      <c r="S2178" s="57" t="str">
        <f t="shared" si="33"/>
        <v/>
      </c>
      <c r="T2178" s="93">
        <v>41030</v>
      </c>
      <c r="U2178" s="57">
        <v>24.731843249999997</v>
      </c>
      <c r="V2178" s="57">
        <v>26.58875025</v>
      </c>
      <c r="W2178" s="57">
        <v>38.366749999999996</v>
      </c>
      <c r="X2178" s="57">
        <v>20.899996999999999</v>
      </c>
    </row>
    <row r="2179" spans="11:24" x14ac:dyDescent="0.45">
      <c r="K2179" s="93"/>
      <c r="S2179" s="57" t="str">
        <f t="shared" si="33"/>
        <v/>
      </c>
      <c r="T2179" s="93">
        <v>41031</v>
      </c>
      <c r="U2179" s="57">
        <v>21.922047499999998</v>
      </c>
      <c r="V2179" s="57">
        <v>25.18</v>
      </c>
      <c r="W2179" s="57">
        <v>38.922499999999999</v>
      </c>
      <c r="X2179" s="57">
        <v>22.003752749999997</v>
      </c>
    </row>
    <row r="2180" spans="11:24" x14ac:dyDescent="0.45">
      <c r="K2180" s="93"/>
      <c r="S2180" s="57" t="str">
        <f t="shared" si="33"/>
        <v/>
      </c>
      <c r="T2180" s="93">
        <v>41032</v>
      </c>
      <c r="U2180" s="57">
        <v>22.159224999999999</v>
      </c>
      <c r="V2180" s="57">
        <v>26.201250000000002</v>
      </c>
      <c r="W2180" s="57">
        <v>40.675000000000004</v>
      </c>
      <c r="X2180" s="57">
        <v>23.173750000000002</v>
      </c>
    </row>
    <row r="2181" spans="11:24" x14ac:dyDescent="0.45">
      <c r="K2181" s="93"/>
      <c r="S2181" s="57" t="str">
        <f t="shared" si="33"/>
        <v/>
      </c>
      <c r="T2181" s="93">
        <v>41033</v>
      </c>
      <c r="U2181" s="57">
        <v>22.415818000000002</v>
      </c>
      <c r="V2181" s="57">
        <v>26.815000250000001</v>
      </c>
      <c r="W2181" s="57">
        <v>39.457500249999995</v>
      </c>
      <c r="X2181" s="57">
        <v>22.194997499999999</v>
      </c>
    </row>
    <row r="2182" spans="11:24" x14ac:dyDescent="0.45">
      <c r="K2182" s="93"/>
      <c r="S2182" s="57" t="str">
        <f t="shared" si="33"/>
        <v/>
      </c>
      <c r="T2182" s="93">
        <v>41036</v>
      </c>
      <c r="U2182" s="57">
        <v>20.837601500000002</v>
      </c>
      <c r="V2182" s="57">
        <v>27.579999749999999</v>
      </c>
      <c r="W2182" s="57">
        <v>41.098997749999995</v>
      </c>
      <c r="X2182" s="57">
        <v>23.223000000000003</v>
      </c>
    </row>
    <row r="2183" spans="11:24" x14ac:dyDescent="0.45">
      <c r="K2183" s="93"/>
      <c r="S2183" s="57" t="str">
        <f t="shared" ref="S2183:S2246" si="34">RIGHT((IF(AND(MONTH(T2183)=1,OR(DAY(T2183)=1,DAY(T2183)=4),ISEVEN(TEXT(T2183,"yyyy"))),TEXT(T2183,"yyyy"),"")),2)</f>
        <v/>
      </c>
      <c r="T2183" s="93">
        <v>41037</v>
      </c>
      <c r="U2183" s="57">
        <v>22.916712250000003</v>
      </c>
      <c r="V2183" s="57">
        <v>30.318749749999998</v>
      </c>
      <c r="W2183" s="57">
        <v>43.448997750000004</v>
      </c>
      <c r="X2183" s="57">
        <v>24.684249749999999</v>
      </c>
    </row>
    <row r="2184" spans="11:24" x14ac:dyDescent="0.45">
      <c r="K2184" s="93"/>
      <c r="S2184" s="57" t="str">
        <f t="shared" si="34"/>
        <v/>
      </c>
      <c r="T2184" s="93">
        <v>41038</v>
      </c>
      <c r="U2184" s="57">
        <v>20.665322750000001</v>
      </c>
      <c r="V2184" s="57">
        <v>29.283749999999998</v>
      </c>
      <c r="W2184" s="57">
        <v>44.811252850000002</v>
      </c>
      <c r="X2184" s="57">
        <v>28.618752375</v>
      </c>
    </row>
    <row r="2185" spans="11:24" x14ac:dyDescent="0.45">
      <c r="K2185" s="93"/>
      <c r="S2185" s="57" t="str">
        <f t="shared" si="34"/>
        <v/>
      </c>
      <c r="T2185" s="93">
        <v>41039</v>
      </c>
      <c r="U2185" s="57">
        <v>22.530617499999998</v>
      </c>
      <c r="V2185" s="57">
        <v>31.920000250000001</v>
      </c>
      <c r="W2185" s="57">
        <v>45.642500325</v>
      </c>
      <c r="X2185" s="57">
        <v>28.658750000000001</v>
      </c>
    </row>
    <row r="2186" spans="11:24" x14ac:dyDescent="0.45">
      <c r="K2186" s="93"/>
      <c r="S2186" s="57" t="str">
        <f t="shared" si="34"/>
        <v/>
      </c>
      <c r="T2186" s="93">
        <v>41040</v>
      </c>
      <c r="U2186" s="57">
        <v>25.137658500000001</v>
      </c>
      <c r="V2186" s="57">
        <v>33.592250249999999</v>
      </c>
      <c r="W2186" s="57">
        <v>49.60125</v>
      </c>
      <c r="X2186" s="57">
        <v>32.867500499999998</v>
      </c>
    </row>
    <row r="2187" spans="11:24" x14ac:dyDescent="0.45">
      <c r="K2187" s="93"/>
      <c r="S2187" s="57" t="str">
        <f t="shared" si="34"/>
        <v/>
      </c>
      <c r="T2187" s="93">
        <v>41043</v>
      </c>
      <c r="U2187" s="57">
        <v>24.065940500000004</v>
      </c>
      <c r="V2187" s="57">
        <v>35.128749749999997</v>
      </c>
      <c r="W2187" s="57">
        <v>50.987499700000001</v>
      </c>
      <c r="X2187" s="57">
        <v>32.905503000000003</v>
      </c>
    </row>
    <row r="2188" spans="11:24" x14ac:dyDescent="0.45">
      <c r="K2188" s="93"/>
      <c r="S2188" s="57" t="str">
        <f t="shared" si="34"/>
        <v/>
      </c>
      <c r="T2188" s="93">
        <v>41044</v>
      </c>
      <c r="U2188" s="57">
        <v>25.325473074999998</v>
      </c>
      <c r="V2188" s="57">
        <v>36.439999749999998</v>
      </c>
      <c r="W2188" s="57">
        <v>52.282499700000002</v>
      </c>
      <c r="X2188" s="57">
        <v>34.950244999999995</v>
      </c>
    </row>
    <row r="2189" spans="11:24" x14ac:dyDescent="0.45">
      <c r="K2189" s="93"/>
      <c r="S2189" s="57" t="str">
        <f t="shared" si="34"/>
        <v/>
      </c>
      <c r="T2189" s="93">
        <v>41045</v>
      </c>
      <c r="U2189" s="57">
        <v>25.57334925</v>
      </c>
      <c r="V2189" s="57">
        <v>37.842500000000001</v>
      </c>
      <c r="W2189" s="57">
        <v>52.555000250000006</v>
      </c>
      <c r="X2189" s="57">
        <v>34.779995</v>
      </c>
    </row>
    <row r="2190" spans="11:24" x14ac:dyDescent="0.45">
      <c r="K2190" s="93"/>
      <c r="S2190" s="57" t="str">
        <f t="shared" si="34"/>
        <v/>
      </c>
      <c r="T2190" s="93">
        <v>41046</v>
      </c>
      <c r="U2190" s="57">
        <v>27.267238775000003</v>
      </c>
      <c r="V2190" s="57">
        <v>40.18</v>
      </c>
      <c r="W2190" s="57">
        <v>54.066252474999999</v>
      </c>
      <c r="X2190" s="57">
        <v>35.611247250000005</v>
      </c>
    </row>
    <row r="2191" spans="11:24" x14ac:dyDescent="0.45">
      <c r="K2191" s="93"/>
      <c r="S2191" s="57" t="str">
        <f t="shared" si="34"/>
        <v/>
      </c>
      <c r="T2191" s="93">
        <v>41047</v>
      </c>
      <c r="U2191" s="57">
        <v>26.424436249999999</v>
      </c>
      <c r="V2191" s="57">
        <v>38.428749999999994</v>
      </c>
      <c r="W2191" s="57">
        <v>54.15625</v>
      </c>
      <c r="X2191" s="57">
        <v>34.9150025</v>
      </c>
    </row>
    <row r="2192" spans="11:24" x14ac:dyDescent="0.45">
      <c r="K2192" s="93"/>
      <c r="S2192" s="57" t="str">
        <f t="shared" si="34"/>
        <v/>
      </c>
      <c r="T2192" s="93">
        <v>41050</v>
      </c>
      <c r="U2192" s="57">
        <v>23.929819000000002</v>
      </c>
      <c r="V2192" s="57">
        <v>38.208749999999995</v>
      </c>
      <c r="W2192" s="57">
        <v>54.731252500000011</v>
      </c>
      <c r="X2192" s="57">
        <v>35.171254500000003</v>
      </c>
    </row>
    <row r="2193" spans="11:24" x14ac:dyDescent="0.45">
      <c r="K2193" s="93"/>
      <c r="S2193" s="57" t="str">
        <f t="shared" si="34"/>
        <v/>
      </c>
      <c r="T2193" s="93">
        <v>41051</v>
      </c>
      <c r="U2193" s="57">
        <v>26.702775750000001</v>
      </c>
      <c r="V2193" s="57">
        <v>41.142497500000005</v>
      </c>
      <c r="W2193" s="57">
        <v>58.646250000000002</v>
      </c>
      <c r="X2193" s="57">
        <v>37.937497575000002</v>
      </c>
    </row>
    <row r="2194" spans="11:24" x14ac:dyDescent="0.45">
      <c r="K2194" s="93"/>
      <c r="S2194" s="57" t="str">
        <f t="shared" si="34"/>
        <v/>
      </c>
      <c r="T2194" s="93">
        <v>41052</v>
      </c>
      <c r="U2194" s="57">
        <v>27.075104250000003</v>
      </c>
      <c r="V2194" s="57">
        <v>41.089997499999996</v>
      </c>
      <c r="W2194" s="57">
        <v>59.851247499999999</v>
      </c>
      <c r="X2194" s="57">
        <v>40.358752499999994</v>
      </c>
    </row>
    <row r="2195" spans="11:24" x14ac:dyDescent="0.45">
      <c r="K2195" s="93"/>
      <c r="S2195" s="57" t="str">
        <f t="shared" si="34"/>
        <v/>
      </c>
      <c r="T2195" s="93">
        <v>41053</v>
      </c>
      <c r="U2195" s="57">
        <v>30.417490749999999</v>
      </c>
      <c r="V2195" s="57">
        <v>43.755247749999995</v>
      </c>
      <c r="W2195" s="57">
        <v>59.43</v>
      </c>
      <c r="X2195" s="57">
        <v>40.198749999999997</v>
      </c>
    </row>
    <row r="2196" spans="11:24" x14ac:dyDescent="0.45">
      <c r="K2196" s="93"/>
      <c r="S2196" s="57" t="str">
        <f t="shared" si="34"/>
        <v/>
      </c>
      <c r="T2196" s="93">
        <v>41054</v>
      </c>
      <c r="U2196" s="57">
        <v>25.411832499999999</v>
      </c>
      <c r="V2196" s="57">
        <v>43.314999999999998</v>
      </c>
      <c r="W2196" s="57">
        <v>57.16375</v>
      </c>
      <c r="X2196" s="57">
        <v>39.4</v>
      </c>
    </row>
    <row r="2197" spans="11:24" x14ac:dyDescent="0.45">
      <c r="K2197" s="93"/>
      <c r="S2197" s="57" t="str">
        <f t="shared" si="34"/>
        <v/>
      </c>
      <c r="T2197" s="93">
        <v>41057</v>
      </c>
      <c r="U2197" s="57">
        <v>30.981622000000002</v>
      </c>
      <c r="V2197" s="57">
        <v>44.266249999999999</v>
      </c>
      <c r="W2197" s="57">
        <v>58.674997499999996</v>
      </c>
      <c r="X2197" s="57">
        <v>41.47</v>
      </c>
    </row>
    <row r="2198" spans="11:24" x14ac:dyDescent="0.45">
      <c r="K2198" s="93"/>
      <c r="S2198" s="57" t="str">
        <f t="shared" si="34"/>
        <v/>
      </c>
      <c r="T2198" s="93">
        <v>41058</v>
      </c>
      <c r="U2198" s="57">
        <v>31.07789575</v>
      </c>
      <c r="V2198" s="57">
        <v>46.785000000000004</v>
      </c>
      <c r="W2198" s="57">
        <v>61.631250000000001</v>
      </c>
      <c r="X2198" s="57">
        <v>43.314999999999998</v>
      </c>
    </row>
    <row r="2199" spans="11:24" x14ac:dyDescent="0.45">
      <c r="K2199" s="93"/>
      <c r="S2199" s="57" t="str">
        <f t="shared" si="34"/>
        <v/>
      </c>
      <c r="T2199" s="93">
        <v>41059</v>
      </c>
      <c r="U2199" s="57">
        <v>31.546435750000001</v>
      </c>
      <c r="V2199" s="57">
        <v>46.844999999999999</v>
      </c>
      <c r="W2199" s="57">
        <v>59.945000000000007</v>
      </c>
      <c r="X2199" s="57">
        <v>44.445002500000001</v>
      </c>
    </row>
    <row r="2200" spans="11:24" x14ac:dyDescent="0.45">
      <c r="K2200" s="93"/>
      <c r="S2200" s="57" t="str">
        <f t="shared" si="34"/>
        <v/>
      </c>
      <c r="T2200" s="93">
        <v>41060</v>
      </c>
      <c r="U2200" s="57">
        <v>40.848764775000006</v>
      </c>
      <c r="V2200" s="57">
        <v>53.972499999999997</v>
      </c>
      <c r="W2200" s="57">
        <v>64.532499999999999</v>
      </c>
      <c r="X2200" s="57">
        <v>49.067497500000002</v>
      </c>
    </row>
    <row r="2201" spans="11:24" x14ac:dyDescent="0.45">
      <c r="K2201" s="93"/>
      <c r="S2201" s="57" t="str">
        <f t="shared" si="34"/>
        <v/>
      </c>
      <c r="T2201" s="93">
        <v>41061</v>
      </c>
      <c r="U2201" s="57">
        <v>38.735269250000002</v>
      </c>
      <c r="V2201" s="57">
        <v>51.177499999999995</v>
      </c>
      <c r="W2201" s="57">
        <v>62.811250000000001</v>
      </c>
      <c r="X2201" s="57">
        <v>49.7099975</v>
      </c>
    </row>
    <row r="2202" spans="11:24" x14ac:dyDescent="0.45">
      <c r="K2202" s="93"/>
      <c r="S2202" s="57" t="str">
        <f t="shared" si="34"/>
        <v/>
      </c>
      <c r="T2202" s="93">
        <v>41064</v>
      </c>
      <c r="U2202" s="57">
        <v>37.709049749999998</v>
      </c>
      <c r="V2202" s="57">
        <v>49.980000000000004</v>
      </c>
      <c r="W2202" s="57">
        <v>61.472497499999996</v>
      </c>
      <c r="X2202" s="57">
        <v>48.421252750000001</v>
      </c>
    </row>
    <row r="2203" spans="11:24" x14ac:dyDescent="0.45">
      <c r="K2203" s="93"/>
      <c r="S2203" s="57" t="str">
        <f t="shared" si="34"/>
        <v/>
      </c>
      <c r="T2203" s="93">
        <v>41065</v>
      </c>
      <c r="U2203" s="57">
        <v>33.7219105</v>
      </c>
      <c r="V2203" s="57">
        <v>42.489997500000001</v>
      </c>
      <c r="W2203" s="57">
        <v>54.486252499999999</v>
      </c>
      <c r="X2203" s="57">
        <v>45.236249999999998</v>
      </c>
    </row>
    <row r="2204" spans="11:24" x14ac:dyDescent="0.45">
      <c r="K2204" s="93"/>
      <c r="S2204" s="57" t="str">
        <f t="shared" si="34"/>
        <v/>
      </c>
      <c r="T2204" s="93">
        <v>41066</v>
      </c>
      <c r="U2204" s="57">
        <v>32.8366975</v>
      </c>
      <c r="V2204" s="57">
        <v>38.909997500000003</v>
      </c>
      <c r="W2204" s="57">
        <v>50.737499999999997</v>
      </c>
      <c r="X2204" s="57">
        <v>47.442499999999995</v>
      </c>
    </row>
    <row r="2205" spans="11:24" x14ac:dyDescent="0.45">
      <c r="K2205" s="93"/>
      <c r="S2205" s="57" t="str">
        <f t="shared" si="34"/>
        <v/>
      </c>
      <c r="T2205" s="93">
        <v>41067</v>
      </c>
      <c r="U2205" s="57">
        <v>35.660514499999998</v>
      </c>
      <c r="V2205" s="57">
        <v>41.641249999999999</v>
      </c>
      <c r="W2205" s="57">
        <v>52.629997500000002</v>
      </c>
      <c r="X2205" s="57">
        <v>47.517499999999998</v>
      </c>
    </row>
    <row r="2206" spans="11:24" x14ac:dyDescent="0.45">
      <c r="K2206" s="93"/>
      <c r="S2206" s="57" t="str">
        <f t="shared" si="34"/>
        <v/>
      </c>
      <c r="T2206" s="93">
        <v>41068</v>
      </c>
      <c r="U2206" s="57">
        <v>34.93916325</v>
      </c>
      <c r="V2206" s="57">
        <v>40.521500000000003</v>
      </c>
      <c r="W2206" s="57">
        <v>52.552499999999995</v>
      </c>
      <c r="X2206" s="57">
        <v>43.435000000000002</v>
      </c>
    </row>
    <row r="2207" spans="11:24" x14ac:dyDescent="0.45">
      <c r="K2207" s="93"/>
      <c r="S2207" s="57" t="str">
        <f t="shared" si="34"/>
        <v/>
      </c>
      <c r="T2207" s="93">
        <v>41071</v>
      </c>
      <c r="U2207" s="57">
        <v>38.514390000000006</v>
      </c>
      <c r="V2207" s="57">
        <v>43.478499999999997</v>
      </c>
      <c r="W2207" s="57">
        <v>52.719250000000002</v>
      </c>
      <c r="X2207" s="57">
        <v>41.328749999999999</v>
      </c>
    </row>
    <row r="2208" spans="11:24" x14ac:dyDescent="0.45">
      <c r="K2208" s="93"/>
      <c r="S2208" s="57" t="str">
        <f t="shared" si="34"/>
        <v/>
      </c>
      <c r="T2208" s="93">
        <v>41072</v>
      </c>
      <c r="U2208" s="57">
        <v>38.312477000000001</v>
      </c>
      <c r="V2208" s="57">
        <v>43.371250250000003</v>
      </c>
      <c r="W2208" s="57">
        <v>53.926000000000002</v>
      </c>
      <c r="X2208" s="57">
        <v>42.375002500000001</v>
      </c>
    </row>
    <row r="2209" spans="11:24" x14ac:dyDescent="0.45">
      <c r="K2209" s="93"/>
      <c r="S2209" s="57" t="str">
        <f t="shared" si="34"/>
        <v/>
      </c>
      <c r="T2209" s="93">
        <v>41073</v>
      </c>
      <c r="U2209" s="57">
        <v>38.5711595</v>
      </c>
      <c r="V2209" s="57">
        <v>43.625</v>
      </c>
      <c r="W2209" s="57">
        <v>52.802497500000001</v>
      </c>
      <c r="X2209" s="57">
        <v>39.73075</v>
      </c>
    </row>
    <row r="2210" spans="11:24" x14ac:dyDescent="0.45">
      <c r="K2210" s="93"/>
      <c r="S2210" s="57" t="str">
        <f t="shared" si="34"/>
        <v/>
      </c>
      <c r="T2210" s="93">
        <v>41074</v>
      </c>
      <c r="U2210" s="57">
        <v>42.518749749999998</v>
      </c>
      <c r="V2210" s="57">
        <v>43.806749999999994</v>
      </c>
      <c r="W2210" s="57">
        <v>52.21</v>
      </c>
      <c r="X2210" s="57">
        <v>41.378749999999997</v>
      </c>
    </row>
    <row r="2211" spans="11:24" x14ac:dyDescent="0.45">
      <c r="K2211" s="93"/>
      <c r="S2211" s="57" t="str">
        <f t="shared" si="34"/>
        <v/>
      </c>
      <c r="T2211" s="93">
        <v>41075</v>
      </c>
      <c r="U2211" s="57">
        <v>41.639538000000002</v>
      </c>
      <c r="V2211" s="57">
        <v>41.541249999999998</v>
      </c>
      <c r="W2211" s="57">
        <v>51.157497500000005</v>
      </c>
      <c r="X2211" s="57">
        <v>40.86</v>
      </c>
    </row>
    <row r="2212" spans="11:24" x14ac:dyDescent="0.45">
      <c r="K2212" s="93"/>
      <c r="S2212" s="57" t="str">
        <f t="shared" si="34"/>
        <v/>
      </c>
      <c r="T2212" s="93">
        <v>41078</v>
      </c>
      <c r="U2212" s="57">
        <v>39.378783975000005</v>
      </c>
      <c r="V2212" s="57">
        <v>36.61</v>
      </c>
      <c r="W2212" s="57">
        <v>48.702500000000001</v>
      </c>
      <c r="X2212" s="57">
        <v>40.357497500000001</v>
      </c>
    </row>
    <row r="2213" spans="11:24" x14ac:dyDescent="0.45">
      <c r="K2213" s="93"/>
      <c r="S2213" s="57" t="str">
        <f t="shared" si="34"/>
        <v/>
      </c>
      <c r="T2213" s="93">
        <v>41079</v>
      </c>
      <c r="U2213" s="57">
        <v>39.940224475000001</v>
      </c>
      <c r="V2213" s="57">
        <v>35.736750000000001</v>
      </c>
      <c r="W2213" s="57">
        <v>46.6025025</v>
      </c>
      <c r="X2213" s="57">
        <v>39.297494999999998</v>
      </c>
    </row>
    <row r="2214" spans="11:24" x14ac:dyDescent="0.45">
      <c r="K2214" s="93"/>
      <c r="S2214" s="57" t="str">
        <f t="shared" si="34"/>
        <v/>
      </c>
      <c r="T2214" s="93">
        <v>41080</v>
      </c>
      <c r="U2214" s="57">
        <v>41.323452750000001</v>
      </c>
      <c r="V2214" s="57">
        <v>38.932499750000005</v>
      </c>
      <c r="W2214" s="57">
        <v>51.785752500000001</v>
      </c>
      <c r="X2214" s="57">
        <v>41.22625</v>
      </c>
    </row>
    <row r="2215" spans="11:24" x14ac:dyDescent="0.45">
      <c r="K2215" s="93"/>
      <c r="S2215" s="57" t="str">
        <f t="shared" si="34"/>
        <v/>
      </c>
      <c r="T2215" s="93">
        <v>41081</v>
      </c>
      <c r="U2215" s="57">
        <v>41.776995249999999</v>
      </c>
      <c r="V2215" s="57">
        <v>36.432500250000004</v>
      </c>
      <c r="W2215" s="57">
        <v>48.056752500000002</v>
      </c>
      <c r="X2215" s="57">
        <v>38.106000000000002</v>
      </c>
    </row>
    <row r="2216" spans="11:24" x14ac:dyDescent="0.45">
      <c r="K2216" s="93"/>
      <c r="S2216" s="57" t="str">
        <f t="shared" si="34"/>
        <v/>
      </c>
      <c r="T2216" s="93">
        <v>41082</v>
      </c>
      <c r="U2216" s="57">
        <v>43.235986249999996</v>
      </c>
      <c r="V2216" s="57">
        <v>37.270000000000003</v>
      </c>
      <c r="W2216" s="57">
        <v>49.475000000000001</v>
      </c>
      <c r="X2216" s="57">
        <v>36.881250000000001</v>
      </c>
    </row>
    <row r="2217" spans="11:24" x14ac:dyDescent="0.45">
      <c r="K2217" s="93"/>
      <c r="S2217" s="57" t="str">
        <f t="shared" si="34"/>
        <v/>
      </c>
      <c r="T2217" s="93">
        <v>41085</v>
      </c>
      <c r="U2217" s="57">
        <v>43.582692000000002</v>
      </c>
      <c r="V2217" s="57">
        <v>35.778750000000002</v>
      </c>
      <c r="W2217" s="57">
        <v>45.732500000000002</v>
      </c>
      <c r="X2217" s="57">
        <v>36.072500000000005</v>
      </c>
    </row>
    <row r="2218" spans="11:24" x14ac:dyDescent="0.45">
      <c r="K2218" s="93"/>
      <c r="S2218" s="57" t="str">
        <f t="shared" si="34"/>
        <v/>
      </c>
      <c r="T2218" s="93">
        <v>41086</v>
      </c>
      <c r="U2218" s="57">
        <v>40.872237999999996</v>
      </c>
      <c r="V2218" s="57">
        <v>35.107749999999996</v>
      </c>
      <c r="W2218" s="57">
        <v>46.344997499999998</v>
      </c>
      <c r="X2218" s="57">
        <v>36.275002499999999</v>
      </c>
    </row>
    <row r="2219" spans="11:24" x14ac:dyDescent="0.45">
      <c r="K2219" s="93"/>
      <c r="S2219" s="57" t="str">
        <f t="shared" si="34"/>
        <v/>
      </c>
      <c r="T2219" s="93">
        <v>41087</v>
      </c>
      <c r="U2219" s="57">
        <v>44.680095999999999</v>
      </c>
      <c r="V2219" s="57">
        <v>37.917499999999997</v>
      </c>
      <c r="W2219" s="57">
        <v>48.634999999999998</v>
      </c>
      <c r="X2219" s="57">
        <v>35.488749999999996</v>
      </c>
    </row>
    <row r="2220" spans="11:24" x14ac:dyDescent="0.45">
      <c r="K2220" s="93"/>
      <c r="S2220" s="57" t="str">
        <f t="shared" si="34"/>
        <v/>
      </c>
      <c r="T2220" s="93">
        <v>41088</v>
      </c>
      <c r="U2220" s="57">
        <v>43.132489999999997</v>
      </c>
      <c r="V2220" s="57">
        <v>34.521249999999995</v>
      </c>
      <c r="W2220" s="57">
        <v>46.267499999999998</v>
      </c>
      <c r="X2220" s="57">
        <v>35.408747499999997</v>
      </c>
    </row>
    <row r="2221" spans="11:24" x14ac:dyDescent="0.45">
      <c r="K2221" s="93"/>
      <c r="S2221" s="57" t="str">
        <f t="shared" si="34"/>
        <v/>
      </c>
      <c r="T2221" s="93">
        <v>41089</v>
      </c>
      <c r="U2221" s="57">
        <v>46.603513250000006</v>
      </c>
      <c r="V2221" s="57">
        <v>37.04749975</v>
      </c>
      <c r="W2221" s="57">
        <v>47.58</v>
      </c>
      <c r="X2221" s="57">
        <v>36.097500249999996</v>
      </c>
    </row>
    <row r="2222" spans="11:24" x14ac:dyDescent="0.45">
      <c r="K2222" s="93"/>
      <c r="S2222" s="57" t="str">
        <f t="shared" si="34"/>
        <v/>
      </c>
      <c r="T2222" s="93">
        <v>41092</v>
      </c>
      <c r="U2222" s="57">
        <v>45.371652249999997</v>
      </c>
      <c r="V2222" s="57">
        <v>37.1</v>
      </c>
      <c r="W2222" s="57">
        <v>46.475000000000001</v>
      </c>
      <c r="X2222" s="57">
        <v>35.112499999999997</v>
      </c>
    </row>
    <row r="2223" spans="11:24" x14ac:dyDescent="0.45">
      <c r="K2223" s="93"/>
      <c r="S2223" s="57" t="str">
        <f t="shared" si="34"/>
        <v/>
      </c>
      <c r="T2223" s="93">
        <v>41093</v>
      </c>
      <c r="U2223" s="57">
        <v>46.049957999999997</v>
      </c>
      <c r="V2223" s="57">
        <v>35.010000000000005</v>
      </c>
      <c r="W2223" s="57">
        <v>46.16</v>
      </c>
      <c r="X2223" s="57">
        <v>34.989999999999995</v>
      </c>
    </row>
    <row r="2224" spans="11:24" x14ac:dyDescent="0.45">
      <c r="K2224" s="93"/>
      <c r="S2224" s="57" t="str">
        <f t="shared" si="34"/>
        <v/>
      </c>
      <c r="T2224" s="93">
        <v>41094</v>
      </c>
      <c r="U2224" s="57">
        <v>47.254145000000001</v>
      </c>
      <c r="V2224" s="57">
        <v>40.287750000000003</v>
      </c>
      <c r="W2224" s="57">
        <v>47.993750000000006</v>
      </c>
      <c r="X2224" s="57">
        <v>35.687497499999999</v>
      </c>
    </row>
    <row r="2225" spans="11:24" x14ac:dyDescent="0.45">
      <c r="K2225" s="93"/>
      <c r="S2225" s="57" t="str">
        <f t="shared" si="34"/>
        <v/>
      </c>
      <c r="T2225" s="93">
        <v>41095</v>
      </c>
      <c r="U2225" s="57">
        <v>45.775692750000005</v>
      </c>
      <c r="V2225" s="57">
        <v>42.07</v>
      </c>
      <c r="W2225" s="57">
        <v>48.045000000000002</v>
      </c>
      <c r="X2225" s="57">
        <v>33.771250000000002</v>
      </c>
    </row>
    <row r="2226" spans="11:24" x14ac:dyDescent="0.45">
      <c r="K2226" s="93"/>
      <c r="S2226" s="57" t="str">
        <f t="shared" si="34"/>
        <v/>
      </c>
      <c r="T2226" s="93">
        <v>41096</v>
      </c>
      <c r="U2226" s="57">
        <v>46.091742750000002</v>
      </c>
      <c r="V2226" s="57">
        <v>42.594999999999999</v>
      </c>
      <c r="W2226" s="57">
        <v>46.599999999999994</v>
      </c>
      <c r="X2226" s="57">
        <v>32.592500450000003</v>
      </c>
    </row>
    <row r="2227" spans="11:24" x14ac:dyDescent="0.45">
      <c r="K2227" s="93"/>
      <c r="S2227" s="57" t="str">
        <f t="shared" si="34"/>
        <v/>
      </c>
      <c r="T2227" s="93">
        <v>41099</v>
      </c>
      <c r="U2227" s="57">
        <v>42.433252999999993</v>
      </c>
      <c r="V2227" s="57">
        <v>42.5625</v>
      </c>
      <c r="W2227" s="57">
        <v>45.887502499999997</v>
      </c>
      <c r="X2227" s="57">
        <v>34.834999500000002</v>
      </c>
    </row>
    <row r="2228" spans="11:24" x14ac:dyDescent="0.45">
      <c r="K2228" s="93"/>
      <c r="S2228" s="57" t="str">
        <f t="shared" si="34"/>
        <v/>
      </c>
      <c r="T2228" s="93">
        <v>41100</v>
      </c>
      <c r="U2228" s="57">
        <v>36.95354725</v>
      </c>
      <c r="V2228" s="57">
        <v>38.857497500000001</v>
      </c>
      <c r="W2228" s="57">
        <v>44.262500000000003</v>
      </c>
      <c r="X2228" s="57">
        <v>32.782500249999998</v>
      </c>
    </row>
    <row r="2229" spans="11:24" x14ac:dyDescent="0.45">
      <c r="K2229" s="93"/>
      <c r="S2229" s="57" t="str">
        <f t="shared" si="34"/>
        <v/>
      </c>
      <c r="T2229" s="93">
        <v>41101</v>
      </c>
      <c r="U2229" s="57">
        <v>36.514155000000002</v>
      </c>
      <c r="V2229" s="57">
        <v>40.129997500000002</v>
      </c>
      <c r="W2229" s="57">
        <v>45.83</v>
      </c>
      <c r="X2229" s="57">
        <v>34.60999975</v>
      </c>
    </row>
    <row r="2230" spans="11:24" x14ac:dyDescent="0.45">
      <c r="K2230" s="93"/>
      <c r="S2230" s="57" t="str">
        <f t="shared" si="34"/>
        <v/>
      </c>
      <c r="T2230" s="93">
        <v>41102</v>
      </c>
      <c r="U2230" s="57">
        <v>43.248197000000005</v>
      </c>
      <c r="V2230" s="57">
        <v>41.721250249999997</v>
      </c>
      <c r="W2230" s="57">
        <v>47.689250000000001</v>
      </c>
      <c r="X2230" s="57">
        <v>34.776249999999997</v>
      </c>
    </row>
    <row r="2231" spans="11:24" x14ac:dyDescent="0.45">
      <c r="K2231" s="93"/>
      <c r="S2231" s="57" t="str">
        <f t="shared" si="34"/>
        <v/>
      </c>
      <c r="T2231" s="93">
        <v>41103</v>
      </c>
      <c r="U2231" s="57">
        <v>41.541249749999999</v>
      </c>
      <c r="V2231" s="57">
        <v>42.191247500000003</v>
      </c>
      <c r="W2231" s="57">
        <v>46.202500000000001</v>
      </c>
      <c r="X2231" s="57">
        <v>34.7275025</v>
      </c>
    </row>
    <row r="2232" spans="11:24" x14ac:dyDescent="0.45">
      <c r="K2232" s="93"/>
      <c r="S2232" s="57" t="str">
        <f t="shared" si="34"/>
        <v/>
      </c>
      <c r="T2232" s="93">
        <v>41106</v>
      </c>
      <c r="U2232" s="57">
        <v>39.597475250000002</v>
      </c>
      <c r="V2232" s="57">
        <v>40.655000000000001</v>
      </c>
      <c r="W2232" s="57">
        <v>43.695002500000001</v>
      </c>
      <c r="X2232" s="57">
        <v>34.249752000000001</v>
      </c>
    </row>
    <row r="2233" spans="11:24" x14ac:dyDescent="0.45">
      <c r="K2233" s="93"/>
      <c r="S2233" s="57" t="str">
        <f t="shared" si="34"/>
        <v/>
      </c>
      <c r="T2233" s="93">
        <v>41107</v>
      </c>
      <c r="U2233" s="57">
        <v>39.450543074999999</v>
      </c>
      <c r="V2233" s="57">
        <v>41.272500000000001</v>
      </c>
      <c r="W2233" s="57">
        <v>43.805</v>
      </c>
      <c r="X2233" s="57">
        <v>34.253747250000004</v>
      </c>
    </row>
    <row r="2234" spans="11:24" x14ac:dyDescent="0.45">
      <c r="K2234" s="93"/>
      <c r="S2234" s="57" t="str">
        <f t="shared" si="34"/>
        <v/>
      </c>
      <c r="T2234" s="93">
        <v>41108</v>
      </c>
      <c r="U2234" s="57">
        <v>37.341524499999998</v>
      </c>
      <c r="V2234" s="57">
        <v>36.662499999999994</v>
      </c>
      <c r="W2234" s="57">
        <v>42.051249999999996</v>
      </c>
      <c r="X2234" s="57">
        <v>32.002499749999998</v>
      </c>
    </row>
    <row r="2235" spans="11:24" x14ac:dyDescent="0.45">
      <c r="K2235" s="93"/>
      <c r="S2235" s="57" t="str">
        <f t="shared" si="34"/>
        <v/>
      </c>
      <c r="T2235" s="93">
        <v>41109</v>
      </c>
      <c r="U2235" s="57">
        <v>36.128077749999996</v>
      </c>
      <c r="V2235" s="57">
        <v>41.494497500000001</v>
      </c>
      <c r="W2235" s="57">
        <v>40.673749999999998</v>
      </c>
      <c r="X2235" s="57">
        <v>29.895002224999999</v>
      </c>
    </row>
    <row r="2236" spans="11:24" x14ac:dyDescent="0.45">
      <c r="K2236" s="93"/>
      <c r="S2236" s="57" t="str">
        <f t="shared" si="34"/>
        <v/>
      </c>
      <c r="T2236" s="93">
        <v>41110</v>
      </c>
      <c r="U2236" s="57">
        <v>39.967326</v>
      </c>
      <c r="V2236" s="57">
        <v>43.261250000000004</v>
      </c>
      <c r="W2236" s="57">
        <v>42.617500000000007</v>
      </c>
      <c r="X2236" s="57">
        <v>33.778750500000001</v>
      </c>
    </row>
    <row r="2237" spans="11:24" x14ac:dyDescent="0.45">
      <c r="K2237" s="93"/>
      <c r="S2237" s="57" t="str">
        <f t="shared" si="34"/>
        <v/>
      </c>
      <c r="T2237" s="93">
        <v>41113</v>
      </c>
      <c r="U2237" s="57">
        <v>38.328540750000002</v>
      </c>
      <c r="V2237" s="57">
        <v>40.357500000000002</v>
      </c>
      <c r="W2237" s="57">
        <v>40.649999975</v>
      </c>
      <c r="X2237" s="57">
        <v>31.165000249999999</v>
      </c>
    </row>
    <row r="2238" spans="11:24" x14ac:dyDescent="0.45">
      <c r="K2238" s="93"/>
      <c r="S2238" s="57" t="str">
        <f t="shared" si="34"/>
        <v/>
      </c>
      <c r="T2238" s="93">
        <v>41114</v>
      </c>
      <c r="U2238" s="57">
        <v>37.472175</v>
      </c>
      <c r="V2238" s="57">
        <v>39.881247500000001</v>
      </c>
      <c r="W2238" s="57">
        <v>39.3125</v>
      </c>
      <c r="X2238" s="57">
        <v>30.0850005</v>
      </c>
    </row>
    <row r="2239" spans="11:24" x14ac:dyDescent="0.45">
      <c r="K2239" s="93"/>
      <c r="S2239" s="57" t="str">
        <f t="shared" si="34"/>
        <v/>
      </c>
      <c r="T2239" s="93">
        <v>41115</v>
      </c>
      <c r="U2239" s="57">
        <v>36.163650750000002</v>
      </c>
      <c r="V2239" s="57">
        <v>38.681249999999999</v>
      </c>
      <c r="W2239" s="57">
        <v>39.659999999999997</v>
      </c>
      <c r="X2239" s="57">
        <v>31.34875225</v>
      </c>
    </row>
    <row r="2240" spans="11:24" x14ac:dyDescent="0.45">
      <c r="K2240" s="93"/>
      <c r="S2240" s="57" t="str">
        <f t="shared" si="34"/>
        <v/>
      </c>
      <c r="T2240" s="93">
        <v>41116</v>
      </c>
      <c r="U2240" s="57">
        <v>38.983218175000005</v>
      </c>
      <c r="V2240" s="57">
        <v>39.812502500000001</v>
      </c>
      <c r="W2240" s="57">
        <v>39.911250000000003</v>
      </c>
      <c r="X2240" s="57">
        <v>31.106247500000002</v>
      </c>
    </row>
    <row r="2241" spans="11:24" x14ac:dyDescent="0.45">
      <c r="K2241" s="93"/>
      <c r="S2241" s="57" t="str">
        <f t="shared" si="34"/>
        <v/>
      </c>
      <c r="T2241" s="93">
        <v>41117</v>
      </c>
      <c r="U2241" s="57">
        <v>38.311878</v>
      </c>
      <c r="V2241" s="57">
        <v>38.537499999999994</v>
      </c>
      <c r="W2241" s="57">
        <v>40.030502525000003</v>
      </c>
      <c r="X2241" s="57">
        <v>30.477997500000001</v>
      </c>
    </row>
    <row r="2242" spans="11:24" x14ac:dyDescent="0.45">
      <c r="K2242" s="93"/>
      <c r="S2242" s="57" t="str">
        <f t="shared" si="34"/>
        <v/>
      </c>
      <c r="T2242" s="93">
        <v>41120</v>
      </c>
      <c r="U2242" s="57">
        <v>41.175161750000001</v>
      </c>
      <c r="V2242" s="57">
        <v>38.884999999999998</v>
      </c>
      <c r="W2242" s="57">
        <v>38.882499975000002</v>
      </c>
      <c r="X2242" s="57">
        <v>27.997499474999998</v>
      </c>
    </row>
    <row r="2243" spans="11:24" x14ac:dyDescent="0.45">
      <c r="K2243" s="93"/>
      <c r="S2243" s="57" t="str">
        <f t="shared" si="34"/>
        <v/>
      </c>
      <c r="T2243" s="93">
        <v>41121</v>
      </c>
      <c r="U2243" s="57">
        <v>39.424347499999996</v>
      </c>
      <c r="V2243" s="57">
        <v>38.450000000000003</v>
      </c>
      <c r="W2243" s="57">
        <v>38.884247500000001</v>
      </c>
      <c r="X2243" s="57">
        <v>30.753252250000003</v>
      </c>
    </row>
    <row r="2244" spans="11:24" x14ac:dyDescent="0.45">
      <c r="K2244" s="93"/>
      <c r="S2244" s="57" t="str">
        <f t="shared" si="34"/>
        <v/>
      </c>
      <c r="T2244" s="93">
        <v>41122</v>
      </c>
      <c r="U2244" s="57">
        <v>38.226137749999999</v>
      </c>
      <c r="V2244" s="57">
        <v>38.241252500000002</v>
      </c>
      <c r="W2244" s="57">
        <v>41.469997649999996</v>
      </c>
      <c r="X2244" s="57">
        <v>32.00250175</v>
      </c>
    </row>
    <row r="2245" spans="11:24" x14ac:dyDescent="0.45">
      <c r="K2245" s="93"/>
      <c r="S2245" s="57" t="str">
        <f t="shared" si="34"/>
        <v/>
      </c>
      <c r="T2245" s="93">
        <v>41123</v>
      </c>
      <c r="U2245" s="57">
        <v>39.066166000000003</v>
      </c>
      <c r="V2245" s="57">
        <v>36.033252499999996</v>
      </c>
      <c r="W2245" s="57">
        <v>38.286252500000003</v>
      </c>
      <c r="X2245" s="57">
        <v>31.806249749999999</v>
      </c>
    </row>
    <row r="2246" spans="11:24" x14ac:dyDescent="0.45">
      <c r="K2246" s="93"/>
      <c r="S2246" s="57" t="str">
        <f t="shared" si="34"/>
        <v/>
      </c>
      <c r="T2246" s="93">
        <v>41124</v>
      </c>
      <c r="U2246" s="57">
        <v>36.511661750000002</v>
      </c>
      <c r="V2246" s="57">
        <v>35.379999999999995</v>
      </c>
      <c r="W2246" s="57">
        <v>37.135002575000001</v>
      </c>
      <c r="X2246" s="57">
        <v>29.56749975</v>
      </c>
    </row>
    <row r="2247" spans="11:24" x14ac:dyDescent="0.45">
      <c r="K2247" s="93"/>
      <c r="S2247" s="57" t="str">
        <f t="shared" ref="S2247:S2310" si="35">RIGHT((IF(AND(MONTH(T2247)=1,OR(DAY(T2247)=1,DAY(T2247)=4),ISEVEN(TEXT(T2247,"yyyy"))),TEXT(T2247,"yyyy"),"")),2)</f>
        <v/>
      </c>
      <c r="T2247" s="93">
        <v>41127</v>
      </c>
      <c r="U2247" s="57">
        <v>34.006390500000002</v>
      </c>
      <c r="V2247" s="57">
        <v>34.523747499999999</v>
      </c>
      <c r="W2247" s="57">
        <v>37.144997574999998</v>
      </c>
      <c r="X2247" s="57">
        <v>31.159249750000001</v>
      </c>
    </row>
    <row r="2248" spans="11:24" x14ac:dyDescent="0.45">
      <c r="K2248" s="93"/>
      <c r="S2248" s="57" t="str">
        <f t="shared" si="35"/>
        <v/>
      </c>
      <c r="T2248" s="93">
        <v>41128</v>
      </c>
      <c r="U2248" s="57">
        <v>32.471747499999999</v>
      </c>
      <c r="V2248" s="57">
        <v>33.770000000000003</v>
      </c>
      <c r="W2248" s="57">
        <v>37.2575</v>
      </c>
      <c r="X2248" s="57">
        <v>31.170000249999998</v>
      </c>
    </row>
    <row r="2249" spans="11:24" x14ac:dyDescent="0.45">
      <c r="K2249" s="93"/>
      <c r="S2249" s="57" t="str">
        <f t="shared" si="35"/>
        <v/>
      </c>
      <c r="T2249" s="93">
        <v>41129</v>
      </c>
      <c r="U2249" s="57">
        <v>30.737282499999999</v>
      </c>
      <c r="V2249" s="57">
        <v>34.049997500000003</v>
      </c>
      <c r="W2249" s="57">
        <v>37.877077499999999</v>
      </c>
      <c r="X2249" s="57">
        <v>32.858499500000001</v>
      </c>
    </row>
    <row r="2250" spans="11:24" x14ac:dyDescent="0.45">
      <c r="K2250" s="93"/>
      <c r="S2250" s="57" t="str">
        <f t="shared" si="35"/>
        <v/>
      </c>
      <c r="T2250" s="93">
        <v>41130</v>
      </c>
      <c r="U2250" s="57">
        <v>33.063830250000002</v>
      </c>
      <c r="V2250" s="57">
        <v>35.776249999999997</v>
      </c>
      <c r="W2250" s="57">
        <v>37.363749749999997</v>
      </c>
      <c r="X2250" s="57">
        <v>32.432500000000005</v>
      </c>
    </row>
    <row r="2251" spans="11:24" x14ac:dyDescent="0.45">
      <c r="K2251" s="93"/>
      <c r="S2251" s="57" t="str">
        <f t="shared" si="35"/>
        <v/>
      </c>
      <c r="T2251" s="93">
        <v>41131</v>
      </c>
      <c r="U2251" s="57">
        <v>30.381957750000002</v>
      </c>
      <c r="V2251" s="57">
        <v>33.868749999999999</v>
      </c>
      <c r="W2251" s="57">
        <v>37.4212475</v>
      </c>
      <c r="X2251" s="57">
        <v>32.582502249999997</v>
      </c>
    </row>
    <row r="2252" spans="11:24" x14ac:dyDescent="0.45">
      <c r="K2252" s="93"/>
      <c r="S2252" s="57" t="str">
        <f t="shared" si="35"/>
        <v/>
      </c>
      <c r="T2252" s="93">
        <v>41134</v>
      </c>
      <c r="U2252" s="57">
        <v>29.610397500000001</v>
      </c>
      <c r="V2252" s="57">
        <v>32.41375</v>
      </c>
      <c r="W2252" s="57">
        <v>36.594994999999997</v>
      </c>
      <c r="X2252" s="57">
        <v>32.287502750000002</v>
      </c>
    </row>
    <row r="2253" spans="11:24" x14ac:dyDescent="0.45">
      <c r="K2253" s="93"/>
      <c r="S2253" s="57" t="str">
        <f t="shared" si="35"/>
        <v/>
      </c>
      <c r="T2253" s="93">
        <v>41135</v>
      </c>
      <c r="U2253" s="57">
        <v>32.385042249999998</v>
      </c>
      <c r="V2253" s="57">
        <v>33.342500000000001</v>
      </c>
      <c r="W2253" s="57">
        <v>37.237497250000004</v>
      </c>
      <c r="X2253" s="57">
        <v>34.169997499999994</v>
      </c>
    </row>
    <row r="2254" spans="11:24" x14ac:dyDescent="0.45">
      <c r="K2254" s="93"/>
      <c r="S2254" s="57" t="str">
        <f t="shared" si="35"/>
        <v/>
      </c>
      <c r="T2254" s="93">
        <v>41136</v>
      </c>
      <c r="U2254" s="57">
        <v>29.975241500000003</v>
      </c>
      <c r="V2254" s="57">
        <v>32.358750000000001</v>
      </c>
      <c r="W2254" s="57">
        <v>38.645000000000003</v>
      </c>
      <c r="X2254" s="57">
        <v>37.5637525</v>
      </c>
    </row>
    <row r="2255" spans="11:24" x14ac:dyDescent="0.45">
      <c r="K2255" s="93"/>
      <c r="S2255" s="57" t="str">
        <f t="shared" si="35"/>
        <v/>
      </c>
      <c r="T2255" s="93">
        <v>41137</v>
      </c>
      <c r="U2255" s="57">
        <v>33.499200000000002</v>
      </c>
      <c r="V2255" s="57">
        <v>34.924999999999997</v>
      </c>
      <c r="W2255" s="57">
        <v>37.710497500000002</v>
      </c>
      <c r="X2255" s="57">
        <v>36.848500000000001</v>
      </c>
    </row>
    <row r="2256" spans="11:24" x14ac:dyDescent="0.45">
      <c r="K2256" s="93"/>
      <c r="S2256" s="57" t="str">
        <f t="shared" si="35"/>
        <v/>
      </c>
      <c r="T2256" s="93">
        <v>41138</v>
      </c>
      <c r="U2256" s="57">
        <v>30.630333499999999</v>
      </c>
      <c r="V2256" s="57">
        <v>34.461500000000001</v>
      </c>
      <c r="W2256" s="57">
        <v>37.649997499999998</v>
      </c>
      <c r="X2256" s="57">
        <v>35.785747499999999</v>
      </c>
    </row>
    <row r="2257" spans="11:24" x14ac:dyDescent="0.45">
      <c r="K2257" s="93"/>
      <c r="S2257" s="57" t="str">
        <f t="shared" si="35"/>
        <v/>
      </c>
      <c r="T2257" s="93">
        <v>41141</v>
      </c>
      <c r="U2257" s="57">
        <v>29.828936500000001</v>
      </c>
      <c r="V2257" s="57">
        <v>32.85125</v>
      </c>
      <c r="W2257" s="57">
        <v>37.600250000000003</v>
      </c>
      <c r="X2257" s="57">
        <v>36.765252500000003</v>
      </c>
    </row>
    <row r="2258" spans="11:24" x14ac:dyDescent="0.45">
      <c r="K2258" s="93"/>
      <c r="S2258" s="57" t="str">
        <f t="shared" si="35"/>
        <v/>
      </c>
      <c r="T2258" s="93">
        <v>41142</v>
      </c>
      <c r="U2258" s="57">
        <v>30.532473749999998</v>
      </c>
      <c r="V2258" s="57">
        <v>31.73875</v>
      </c>
      <c r="W2258" s="57">
        <v>38.990502500000005</v>
      </c>
      <c r="X2258" s="57">
        <v>35.409502500000002</v>
      </c>
    </row>
    <row r="2259" spans="11:24" x14ac:dyDescent="0.45">
      <c r="K2259" s="93"/>
      <c r="S2259" s="57" t="str">
        <f t="shared" si="35"/>
        <v/>
      </c>
      <c r="T2259" s="93">
        <v>41143</v>
      </c>
      <c r="U2259" s="57">
        <v>30.0264825</v>
      </c>
      <c r="V2259" s="57">
        <v>30.9285</v>
      </c>
      <c r="W2259" s="57">
        <v>38.006250000000001</v>
      </c>
      <c r="X2259" s="57">
        <v>34.433747499999996</v>
      </c>
    </row>
    <row r="2260" spans="11:24" x14ac:dyDescent="0.45">
      <c r="K2260" s="93"/>
      <c r="S2260" s="57" t="str">
        <f t="shared" si="35"/>
        <v/>
      </c>
      <c r="T2260" s="93">
        <v>41144</v>
      </c>
      <c r="U2260" s="57">
        <v>33.181864250000004</v>
      </c>
      <c r="V2260" s="57">
        <v>34.58625</v>
      </c>
      <c r="W2260" s="57">
        <v>38.045000000000002</v>
      </c>
      <c r="X2260" s="57">
        <v>34.012502499999997</v>
      </c>
    </row>
    <row r="2261" spans="11:24" x14ac:dyDescent="0.45">
      <c r="K2261" s="93"/>
      <c r="S2261" s="57" t="str">
        <f t="shared" si="35"/>
        <v/>
      </c>
      <c r="T2261" s="93">
        <v>41145</v>
      </c>
      <c r="U2261" s="57">
        <v>31.87715025</v>
      </c>
      <c r="V2261" s="57">
        <v>33.253749999999997</v>
      </c>
      <c r="W2261" s="57">
        <v>37.099999999999994</v>
      </c>
      <c r="X2261" s="57">
        <v>33.013750000000002</v>
      </c>
    </row>
    <row r="2262" spans="11:24" x14ac:dyDescent="0.45">
      <c r="K2262" s="93"/>
      <c r="S2262" s="57" t="str">
        <f t="shared" si="35"/>
        <v/>
      </c>
      <c r="T2262" s="93">
        <v>41148</v>
      </c>
      <c r="U2262" s="57">
        <v>22.389139999999998</v>
      </c>
      <c r="V2262" s="57">
        <v>32.858750000000001</v>
      </c>
      <c r="W2262" s="57">
        <v>35.771252500000003</v>
      </c>
      <c r="X2262" s="57">
        <v>32.003749999999997</v>
      </c>
    </row>
    <row r="2263" spans="11:24" x14ac:dyDescent="0.45">
      <c r="K2263" s="93"/>
      <c r="S2263" s="57" t="str">
        <f t="shared" si="35"/>
        <v/>
      </c>
      <c r="T2263" s="93">
        <v>41149</v>
      </c>
      <c r="U2263" s="57">
        <v>23.978395499999998</v>
      </c>
      <c r="V2263" s="57">
        <v>33.368749999999999</v>
      </c>
      <c r="W2263" s="57">
        <v>37.299999974999999</v>
      </c>
      <c r="X2263" s="57">
        <v>33.957504999999998</v>
      </c>
    </row>
    <row r="2264" spans="11:24" x14ac:dyDescent="0.45">
      <c r="K2264" s="93"/>
      <c r="S2264" s="57" t="str">
        <f t="shared" si="35"/>
        <v/>
      </c>
      <c r="T2264" s="93">
        <v>41150</v>
      </c>
      <c r="U2264" s="57">
        <v>23.785935000000002</v>
      </c>
      <c r="V2264" s="57">
        <v>33.848750000000003</v>
      </c>
      <c r="W2264" s="57">
        <v>38.853749900000004</v>
      </c>
      <c r="X2264" s="57">
        <v>34.723747500000002</v>
      </c>
    </row>
    <row r="2265" spans="11:24" x14ac:dyDescent="0.45">
      <c r="K2265" s="93"/>
      <c r="S2265" s="57" t="str">
        <f t="shared" si="35"/>
        <v/>
      </c>
      <c r="T2265" s="93">
        <v>41151</v>
      </c>
      <c r="U2265" s="57">
        <v>25.845522500000001</v>
      </c>
      <c r="V2265" s="57">
        <v>31.935000000000002</v>
      </c>
      <c r="W2265" s="57">
        <v>39.949994999999994</v>
      </c>
      <c r="X2265" s="57">
        <v>36.843752500000001</v>
      </c>
    </row>
    <row r="2266" spans="11:24" x14ac:dyDescent="0.45">
      <c r="K2266" s="93"/>
      <c r="S2266" s="57" t="str">
        <f t="shared" si="35"/>
        <v/>
      </c>
      <c r="T2266" s="93">
        <v>41152</v>
      </c>
      <c r="U2266" s="57">
        <v>26.56974125</v>
      </c>
      <c r="V2266" s="57">
        <v>31.933250000000001</v>
      </c>
      <c r="W2266" s="57">
        <v>38.577500000000001</v>
      </c>
      <c r="X2266" s="57">
        <v>35.9075025</v>
      </c>
    </row>
    <row r="2267" spans="11:24" x14ac:dyDescent="0.45">
      <c r="K2267" s="93"/>
      <c r="S2267" s="57" t="str">
        <f t="shared" si="35"/>
        <v/>
      </c>
      <c r="T2267" s="93">
        <v>41155</v>
      </c>
      <c r="U2267" s="57">
        <v>24.36876925</v>
      </c>
      <c r="V2267" s="57">
        <v>30.403750000000002</v>
      </c>
      <c r="W2267" s="57">
        <v>37.234999999999999</v>
      </c>
      <c r="X2267" s="57">
        <v>35.408249999999995</v>
      </c>
    </row>
    <row r="2268" spans="11:24" x14ac:dyDescent="0.45">
      <c r="K2268" s="93"/>
      <c r="S2268" s="57" t="str">
        <f t="shared" si="35"/>
        <v/>
      </c>
      <c r="T2268" s="93">
        <v>41156</v>
      </c>
      <c r="U2268" s="57">
        <v>23.197645000000001</v>
      </c>
      <c r="V2268" s="57">
        <v>30.258747499999998</v>
      </c>
      <c r="W2268" s="57">
        <v>37.338750025000003</v>
      </c>
      <c r="X2268" s="57">
        <v>34.721250249999997</v>
      </c>
    </row>
    <row r="2269" spans="11:24" x14ac:dyDescent="0.45">
      <c r="K2269" s="93"/>
      <c r="S2269" s="57" t="str">
        <f t="shared" si="35"/>
        <v/>
      </c>
      <c r="T2269" s="93">
        <v>41157</v>
      </c>
      <c r="U2269" s="57">
        <v>22.084311999999997</v>
      </c>
      <c r="V2269" s="57">
        <v>27.873750000000001</v>
      </c>
      <c r="W2269" s="57">
        <v>39.146255000000004</v>
      </c>
      <c r="X2269" s="57">
        <v>35.837825000000002</v>
      </c>
    </row>
    <row r="2270" spans="11:24" x14ac:dyDescent="0.45">
      <c r="K2270" s="93"/>
      <c r="S2270" s="57" t="str">
        <f t="shared" si="35"/>
        <v/>
      </c>
      <c r="T2270" s="93">
        <v>41158</v>
      </c>
      <c r="U2270" s="57">
        <v>19.6524255</v>
      </c>
      <c r="V2270" s="57">
        <v>23.299999999999997</v>
      </c>
      <c r="W2270" s="57">
        <v>37.727499999999999</v>
      </c>
      <c r="X2270" s="57">
        <v>38.4685025</v>
      </c>
    </row>
    <row r="2271" spans="11:24" x14ac:dyDescent="0.45">
      <c r="K2271" s="93"/>
      <c r="S2271" s="57" t="str">
        <f t="shared" si="35"/>
        <v/>
      </c>
      <c r="T2271" s="93">
        <v>41159</v>
      </c>
      <c r="U2271" s="57">
        <v>19.869737749999999</v>
      </c>
      <c r="V2271" s="57">
        <v>22.841250000000002</v>
      </c>
      <c r="W2271" s="57">
        <v>37.127502500000006</v>
      </c>
      <c r="X2271" s="57">
        <v>37.669997500000001</v>
      </c>
    </row>
    <row r="2272" spans="11:24" x14ac:dyDescent="0.45">
      <c r="K2272" s="93"/>
      <c r="S2272" s="57" t="str">
        <f t="shared" si="35"/>
        <v/>
      </c>
      <c r="T2272" s="93">
        <v>41162</v>
      </c>
      <c r="U2272" s="57">
        <v>20.04104675</v>
      </c>
      <c r="V2272" s="57">
        <v>21.704999999999998</v>
      </c>
      <c r="W2272" s="57">
        <v>36.637500000000003</v>
      </c>
      <c r="X2272" s="57">
        <v>36.511247499999996</v>
      </c>
    </row>
    <row r="2273" spans="11:24" x14ac:dyDescent="0.45">
      <c r="K2273" s="93"/>
      <c r="S2273" s="57" t="str">
        <f t="shared" si="35"/>
        <v/>
      </c>
      <c r="T2273" s="93">
        <v>41163</v>
      </c>
      <c r="U2273" s="57">
        <v>19.210645</v>
      </c>
      <c r="V2273" s="57">
        <v>21.164999999999999</v>
      </c>
      <c r="W2273" s="57">
        <v>36.407497499999998</v>
      </c>
      <c r="X2273" s="57">
        <v>37.28875</v>
      </c>
    </row>
    <row r="2274" spans="11:24" x14ac:dyDescent="0.45">
      <c r="K2274" s="93"/>
      <c r="S2274" s="57" t="str">
        <f t="shared" si="35"/>
        <v/>
      </c>
      <c r="T2274" s="93">
        <v>41164</v>
      </c>
      <c r="U2274" s="57">
        <v>18.902154500000002</v>
      </c>
      <c r="V2274" s="57">
        <v>19.161249999999999</v>
      </c>
      <c r="W2274" s="57">
        <v>34.717500000000001</v>
      </c>
      <c r="X2274" s="57">
        <v>33.463750000000005</v>
      </c>
    </row>
    <row r="2275" spans="11:24" x14ac:dyDescent="0.45">
      <c r="K2275" s="93"/>
      <c r="S2275" s="57" t="str">
        <f t="shared" si="35"/>
        <v/>
      </c>
      <c r="T2275" s="93">
        <v>41165</v>
      </c>
      <c r="U2275" s="57">
        <v>18.079342499999999</v>
      </c>
      <c r="V2275" s="57">
        <v>17.08625</v>
      </c>
      <c r="W2275" s="57">
        <v>30.082500000000003</v>
      </c>
      <c r="X2275" s="57">
        <v>27.423747500000001</v>
      </c>
    </row>
    <row r="2276" spans="11:24" x14ac:dyDescent="0.45">
      <c r="K2276" s="93"/>
      <c r="S2276" s="57" t="str">
        <f t="shared" si="35"/>
        <v/>
      </c>
      <c r="T2276" s="93">
        <v>41166</v>
      </c>
      <c r="U2276" s="57">
        <v>19.5254625</v>
      </c>
      <c r="V2276" s="57">
        <v>16.32375</v>
      </c>
      <c r="W2276" s="57">
        <v>31.767497499999998</v>
      </c>
      <c r="X2276" s="57">
        <v>31.862502500000002</v>
      </c>
    </row>
    <row r="2277" spans="11:24" x14ac:dyDescent="0.45">
      <c r="K2277" s="93"/>
      <c r="S2277" s="57" t="str">
        <f t="shared" si="35"/>
        <v/>
      </c>
      <c r="T2277" s="93">
        <v>41169</v>
      </c>
      <c r="U2277" s="57">
        <v>22.049120500000001</v>
      </c>
      <c r="V2277" s="57">
        <v>20.8125</v>
      </c>
      <c r="W2277" s="57">
        <v>34.807500000000005</v>
      </c>
      <c r="X2277" s="57">
        <v>32.448749999999997</v>
      </c>
    </row>
    <row r="2278" spans="11:24" x14ac:dyDescent="0.45">
      <c r="K2278" s="93"/>
      <c r="S2278" s="57" t="str">
        <f t="shared" si="35"/>
        <v/>
      </c>
      <c r="T2278" s="93">
        <v>41170</v>
      </c>
      <c r="U2278" s="57">
        <v>19.77801625</v>
      </c>
      <c r="V2278" s="57">
        <v>20.186250000000001</v>
      </c>
      <c r="W2278" s="57">
        <v>33.870000000000005</v>
      </c>
      <c r="X2278" s="57">
        <v>30.409997499999999</v>
      </c>
    </row>
    <row r="2279" spans="11:24" x14ac:dyDescent="0.45">
      <c r="K2279" s="93"/>
      <c r="S2279" s="57" t="str">
        <f t="shared" si="35"/>
        <v/>
      </c>
      <c r="T2279" s="93">
        <v>41171</v>
      </c>
      <c r="U2279" s="57">
        <v>20.827064249999999</v>
      </c>
      <c r="V2279" s="57">
        <v>21.71</v>
      </c>
      <c r="W2279" s="57">
        <v>34.4599975</v>
      </c>
      <c r="X2279" s="57">
        <v>29.7924975</v>
      </c>
    </row>
    <row r="2280" spans="11:24" x14ac:dyDescent="0.45">
      <c r="K2280" s="93"/>
      <c r="S2280" s="57" t="str">
        <f t="shared" si="35"/>
        <v/>
      </c>
      <c r="T2280" s="93">
        <v>41172</v>
      </c>
      <c r="U2280" s="57">
        <v>21.926241249999997</v>
      </c>
      <c r="V2280" s="57">
        <v>21.689999999999998</v>
      </c>
      <c r="W2280" s="57">
        <v>33.403750000000002</v>
      </c>
      <c r="X2280" s="57">
        <v>30.22</v>
      </c>
    </row>
    <row r="2281" spans="11:24" x14ac:dyDescent="0.45">
      <c r="K2281" s="93"/>
      <c r="S2281" s="57" t="str">
        <f t="shared" si="35"/>
        <v/>
      </c>
      <c r="T2281" s="93">
        <v>41173</v>
      </c>
      <c r="U2281" s="57">
        <v>24.126109999999997</v>
      </c>
      <c r="V2281" s="57">
        <v>23.530000250000001</v>
      </c>
      <c r="W2281" s="57">
        <v>31.801247500000002</v>
      </c>
      <c r="X2281" s="57">
        <v>28.213750000000001</v>
      </c>
    </row>
    <row r="2282" spans="11:24" x14ac:dyDescent="0.45">
      <c r="K2282" s="93"/>
      <c r="S2282" s="57" t="str">
        <f t="shared" si="35"/>
        <v/>
      </c>
      <c r="T2282" s="93">
        <v>41176</v>
      </c>
      <c r="U2282" s="57">
        <v>22.239383</v>
      </c>
      <c r="V2282" s="57">
        <v>22.581250000000001</v>
      </c>
      <c r="W2282" s="57">
        <v>30.90625</v>
      </c>
      <c r="X2282" s="57">
        <v>29.231247499999998</v>
      </c>
    </row>
    <row r="2283" spans="11:24" x14ac:dyDescent="0.45">
      <c r="K2283" s="93"/>
      <c r="S2283" s="57" t="str">
        <f t="shared" si="35"/>
        <v/>
      </c>
      <c r="T2283" s="93">
        <v>41177</v>
      </c>
      <c r="U2283" s="57">
        <v>26.7167125</v>
      </c>
      <c r="V2283" s="57">
        <v>25.863750000000003</v>
      </c>
      <c r="W2283" s="57">
        <v>31.132502500000001</v>
      </c>
      <c r="X2283" s="57">
        <v>28.49874775</v>
      </c>
    </row>
    <row r="2284" spans="11:24" x14ac:dyDescent="0.45">
      <c r="K2284" s="93"/>
      <c r="S2284" s="57" t="str">
        <f t="shared" si="35"/>
        <v/>
      </c>
      <c r="T2284" s="93">
        <v>41178</v>
      </c>
      <c r="U2284" s="57">
        <v>29.953992525</v>
      </c>
      <c r="V2284" s="57">
        <v>25.643749999999997</v>
      </c>
      <c r="W2284" s="57">
        <v>31.092499999999998</v>
      </c>
      <c r="X2284" s="57">
        <v>26.48499975</v>
      </c>
    </row>
    <row r="2285" spans="11:24" x14ac:dyDescent="0.45">
      <c r="K2285" s="93"/>
      <c r="S2285" s="57" t="str">
        <f t="shared" si="35"/>
        <v/>
      </c>
      <c r="T2285" s="93">
        <v>41179</v>
      </c>
      <c r="U2285" s="57">
        <v>31.926799225000003</v>
      </c>
      <c r="V2285" s="57">
        <v>26.875</v>
      </c>
      <c r="W2285" s="57">
        <v>32.278750000000002</v>
      </c>
      <c r="X2285" s="57">
        <v>28.737502249999999</v>
      </c>
    </row>
    <row r="2286" spans="11:24" x14ac:dyDescent="0.45">
      <c r="K2286" s="93"/>
      <c r="S2286" s="57" t="str">
        <f t="shared" si="35"/>
        <v/>
      </c>
      <c r="T2286" s="93">
        <v>41180</v>
      </c>
      <c r="U2286" s="57">
        <v>30.77040375</v>
      </c>
      <c r="V2286" s="57">
        <v>25.72749975</v>
      </c>
      <c r="W2286" s="57">
        <v>32.664997499999998</v>
      </c>
      <c r="X2286" s="57">
        <v>28.852499999999999</v>
      </c>
    </row>
    <row r="2287" spans="11:24" x14ac:dyDescent="0.45">
      <c r="K2287" s="93"/>
      <c r="S2287" s="57" t="str">
        <f t="shared" si="35"/>
        <v/>
      </c>
      <c r="T2287" s="93">
        <v>41183</v>
      </c>
      <c r="U2287" s="57">
        <v>28.142124700000004</v>
      </c>
      <c r="V2287" s="57">
        <v>26.195</v>
      </c>
      <c r="W2287" s="57">
        <v>31.701247500000001</v>
      </c>
      <c r="X2287" s="57">
        <v>27.8825</v>
      </c>
    </row>
    <row r="2288" spans="11:24" x14ac:dyDescent="0.45">
      <c r="K2288" s="93"/>
      <c r="S2288" s="57" t="str">
        <f t="shared" si="35"/>
        <v/>
      </c>
      <c r="T2288" s="93">
        <v>41184</v>
      </c>
      <c r="U2288" s="57">
        <v>27.885569</v>
      </c>
      <c r="V2288" s="57">
        <v>25.327500000000001</v>
      </c>
      <c r="W2288" s="57">
        <v>30.316249999999997</v>
      </c>
      <c r="X2288" s="57">
        <v>24.524999999999999</v>
      </c>
    </row>
    <row r="2289" spans="11:24" x14ac:dyDescent="0.45">
      <c r="K2289" s="93"/>
      <c r="S2289" s="57" t="str">
        <f t="shared" si="35"/>
        <v/>
      </c>
      <c r="T2289" s="93">
        <v>41185</v>
      </c>
      <c r="U2289" s="57">
        <v>25.154891749999997</v>
      </c>
      <c r="V2289" s="57">
        <v>24.905000000000001</v>
      </c>
      <c r="W2289" s="57">
        <v>31.422502524999999</v>
      </c>
      <c r="X2289" s="57">
        <v>26.382502250000002</v>
      </c>
    </row>
    <row r="2290" spans="11:24" x14ac:dyDescent="0.45">
      <c r="K2290" s="93"/>
      <c r="S2290" s="57" t="str">
        <f t="shared" si="35"/>
        <v/>
      </c>
      <c r="T2290" s="93">
        <v>41186</v>
      </c>
      <c r="U2290" s="57">
        <v>28.914773</v>
      </c>
      <c r="V2290" s="57">
        <v>25.331249999999997</v>
      </c>
      <c r="W2290" s="57">
        <v>32.274999999999999</v>
      </c>
      <c r="X2290" s="57">
        <v>26.08249975</v>
      </c>
    </row>
    <row r="2291" spans="11:24" x14ac:dyDescent="0.45">
      <c r="K2291" s="93"/>
      <c r="S2291" s="57" t="str">
        <f t="shared" si="35"/>
        <v/>
      </c>
      <c r="T2291" s="93">
        <v>41187</v>
      </c>
      <c r="U2291" s="57">
        <v>29.17488925</v>
      </c>
      <c r="V2291" s="57">
        <v>25.59375</v>
      </c>
      <c r="W2291" s="57">
        <v>32.561250000000001</v>
      </c>
      <c r="X2291" s="57">
        <v>25.060000000000002</v>
      </c>
    </row>
    <row r="2292" spans="11:24" x14ac:dyDescent="0.45">
      <c r="K2292" s="93"/>
      <c r="S2292" s="57" t="str">
        <f t="shared" si="35"/>
        <v/>
      </c>
      <c r="T2292" s="93">
        <v>41190</v>
      </c>
      <c r="U2292" s="57">
        <v>29.277611499999999</v>
      </c>
      <c r="V2292" s="57">
        <v>24.976249750000001</v>
      </c>
      <c r="W2292" s="57">
        <v>32.465000000000003</v>
      </c>
      <c r="X2292" s="57">
        <v>25.445</v>
      </c>
    </row>
    <row r="2293" spans="11:24" x14ac:dyDescent="0.45">
      <c r="K2293" s="93"/>
      <c r="S2293" s="57" t="str">
        <f t="shared" si="35"/>
        <v/>
      </c>
      <c r="T2293" s="93">
        <v>41191</v>
      </c>
      <c r="U2293" s="57">
        <v>29.718223000000002</v>
      </c>
      <c r="V2293" s="57">
        <v>23.513750000000002</v>
      </c>
      <c r="W2293" s="57">
        <v>32.983750000000001</v>
      </c>
      <c r="X2293" s="57">
        <v>26.405005000000003</v>
      </c>
    </row>
    <row r="2294" spans="11:24" x14ac:dyDescent="0.45">
      <c r="K2294" s="93"/>
      <c r="S2294" s="57" t="str">
        <f t="shared" si="35"/>
        <v/>
      </c>
      <c r="T2294" s="93">
        <v>41192</v>
      </c>
      <c r="U2294" s="57">
        <v>29.125443750000002</v>
      </c>
      <c r="V2294" s="57">
        <v>23.075000000000003</v>
      </c>
      <c r="W2294" s="57">
        <v>33.058725000000003</v>
      </c>
      <c r="X2294" s="57">
        <v>26.356977499999999</v>
      </c>
    </row>
    <row r="2295" spans="11:24" x14ac:dyDescent="0.45">
      <c r="K2295" s="93"/>
      <c r="S2295" s="57" t="str">
        <f t="shared" si="35"/>
        <v/>
      </c>
      <c r="T2295" s="93">
        <v>41193</v>
      </c>
      <c r="U2295" s="57">
        <v>29.103169249999997</v>
      </c>
      <c r="V2295" s="57">
        <v>21.8125</v>
      </c>
      <c r="W2295" s="57">
        <v>32.796250000000001</v>
      </c>
      <c r="X2295" s="57">
        <v>26.195000499999999</v>
      </c>
    </row>
    <row r="2296" spans="11:24" x14ac:dyDescent="0.45">
      <c r="K2296" s="93"/>
      <c r="S2296" s="57" t="str">
        <f t="shared" si="35"/>
        <v/>
      </c>
      <c r="T2296" s="93">
        <v>41194</v>
      </c>
      <c r="U2296" s="57">
        <v>26.898628074999998</v>
      </c>
      <c r="V2296" s="57">
        <v>20.316249750000001</v>
      </c>
      <c r="W2296" s="57">
        <v>31.619999999999997</v>
      </c>
      <c r="X2296" s="57">
        <v>24.517496999999999</v>
      </c>
    </row>
    <row r="2297" spans="11:24" x14ac:dyDescent="0.45">
      <c r="K2297" s="93"/>
      <c r="S2297" s="57" t="str">
        <f t="shared" si="35"/>
        <v/>
      </c>
      <c r="T2297" s="93">
        <v>41197</v>
      </c>
      <c r="U2297" s="57">
        <v>27.470621250000001</v>
      </c>
      <c r="V2297" s="57">
        <v>19.4374</v>
      </c>
      <c r="W2297" s="57">
        <v>30.64</v>
      </c>
      <c r="X2297" s="57">
        <v>24.599997500000001</v>
      </c>
    </row>
    <row r="2298" spans="11:24" x14ac:dyDescent="0.45">
      <c r="K2298" s="93"/>
      <c r="S2298" s="57" t="str">
        <f t="shared" si="35"/>
        <v/>
      </c>
      <c r="T2298" s="93">
        <v>41198</v>
      </c>
      <c r="U2298" s="57">
        <v>26.30656875</v>
      </c>
      <c r="V2298" s="57">
        <v>19.927499999999998</v>
      </c>
      <c r="W2298" s="57">
        <v>31.57</v>
      </c>
      <c r="X2298" s="57">
        <v>25.657497249999999</v>
      </c>
    </row>
    <row r="2299" spans="11:24" x14ac:dyDescent="0.45">
      <c r="K2299" s="93"/>
      <c r="S2299" s="57" t="str">
        <f t="shared" si="35"/>
        <v/>
      </c>
      <c r="T2299" s="93">
        <v>41199</v>
      </c>
      <c r="U2299" s="57">
        <v>27.675966000000003</v>
      </c>
      <c r="V2299" s="57">
        <v>21.36749975</v>
      </c>
      <c r="W2299" s="57">
        <v>33.344997500000005</v>
      </c>
      <c r="X2299" s="57">
        <v>28.197502999999998</v>
      </c>
    </row>
    <row r="2300" spans="11:24" x14ac:dyDescent="0.45">
      <c r="K2300" s="93"/>
      <c r="S2300" s="57" t="str">
        <f t="shared" si="35"/>
        <v/>
      </c>
      <c r="T2300" s="93">
        <v>41200</v>
      </c>
      <c r="U2300" s="57">
        <v>27.475945500000002</v>
      </c>
      <c r="V2300" s="57">
        <v>23.672499999999999</v>
      </c>
      <c r="W2300" s="57">
        <v>32.519999749999997</v>
      </c>
      <c r="X2300" s="57">
        <v>27.671249750000001</v>
      </c>
    </row>
    <row r="2301" spans="11:24" x14ac:dyDescent="0.45">
      <c r="K2301" s="93"/>
      <c r="S2301" s="57" t="str">
        <f t="shared" si="35"/>
        <v/>
      </c>
      <c r="T2301" s="93">
        <v>41201</v>
      </c>
      <c r="U2301" s="57">
        <v>26.092941750000001</v>
      </c>
      <c r="V2301" s="57">
        <v>21.750675000000001</v>
      </c>
      <c r="W2301" s="57">
        <v>30.628747499999996</v>
      </c>
      <c r="X2301" s="57">
        <v>25.968624750000004</v>
      </c>
    </row>
    <row r="2302" spans="11:24" x14ac:dyDescent="0.45">
      <c r="K2302" s="93"/>
      <c r="S2302" s="57" t="str">
        <f t="shared" si="35"/>
        <v/>
      </c>
      <c r="T2302" s="93">
        <v>41204</v>
      </c>
      <c r="U2302" s="57">
        <v>25.861696999999999</v>
      </c>
      <c r="V2302" s="57">
        <v>22.49</v>
      </c>
      <c r="W2302" s="57">
        <v>29.958625249999997</v>
      </c>
      <c r="X2302" s="57">
        <v>29.989999749999999</v>
      </c>
    </row>
    <row r="2303" spans="11:24" x14ac:dyDescent="0.45">
      <c r="K2303" s="93"/>
      <c r="S2303" s="57" t="str">
        <f t="shared" si="35"/>
        <v/>
      </c>
      <c r="T2303" s="93">
        <v>41205</v>
      </c>
      <c r="U2303" s="57">
        <v>24.124698500000001</v>
      </c>
      <c r="V2303" s="57">
        <v>21.049900000000001</v>
      </c>
      <c r="W2303" s="57">
        <v>30.95374975</v>
      </c>
      <c r="X2303" s="57">
        <v>29.081125</v>
      </c>
    </row>
    <row r="2304" spans="11:24" x14ac:dyDescent="0.45">
      <c r="K2304" s="93"/>
      <c r="S2304" s="57" t="str">
        <f t="shared" si="35"/>
        <v/>
      </c>
      <c r="T2304" s="93">
        <v>41206</v>
      </c>
      <c r="U2304" s="57">
        <v>21.821344499999999</v>
      </c>
      <c r="V2304" s="57">
        <v>21.21375025</v>
      </c>
      <c r="W2304" s="57">
        <v>30.883752250000001</v>
      </c>
      <c r="X2304" s="57">
        <v>29.395</v>
      </c>
    </row>
    <row r="2305" spans="11:24" x14ac:dyDescent="0.45">
      <c r="K2305" s="93"/>
      <c r="S2305" s="57" t="str">
        <f t="shared" si="35"/>
        <v/>
      </c>
      <c r="T2305" s="93">
        <v>41207</v>
      </c>
      <c r="U2305" s="57">
        <v>24.852270500000003</v>
      </c>
      <c r="V2305" s="57">
        <v>21.21375025</v>
      </c>
      <c r="W2305" s="57">
        <v>29.400002750000002</v>
      </c>
      <c r="X2305" s="57">
        <v>27.603752749999998</v>
      </c>
    </row>
    <row r="2306" spans="11:24" x14ac:dyDescent="0.45">
      <c r="K2306" s="93"/>
      <c r="S2306" s="57" t="str">
        <f t="shared" si="35"/>
        <v/>
      </c>
      <c r="T2306" s="93">
        <v>41208</v>
      </c>
      <c r="U2306" s="57">
        <v>24.558267999999998</v>
      </c>
      <c r="V2306" s="57">
        <v>23.3324</v>
      </c>
      <c r="W2306" s="57">
        <v>28.731247249999999</v>
      </c>
      <c r="X2306" s="57">
        <v>26.941247024999999</v>
      </c>
    </row>
    <row r="2307" spans="11:24" x14ac:dyDescent="0.45">
      <c r="K2307" s="93"/>
      <c r="S2307" s="57" t="str">
        <f t="shared" si="35"/>
        <v/>
      </c>
      <c r="T2307" s="93">
        <v>41211</v>
      </c>
      <c r="U2307" s="57">
        <v>25.340324249999998</v>
      </c>
      <c r="V2307" s="57">
        <v>23.787500000000001</v>
      </c>
      <c r="W2307" s="57">
        <v>30.031248000000001</v>
      </c>
      <c r="X2307" s="57">
        <v>25.865002050000001</v>
      </c>
    </row>
    <row r="2308" spans="11:24" x14ac:dyDescent="0.45">
      <c r="K2308" s="93"/>
      <c r="S2308" s="57" t="str">
        <f t="shared" si="35"/>
        <v/>
      </c>
      <c r="T2308" s="93">
        <v>41212</v>
      </c>
      <c r="U2308" s="57">
        <v>26.628779000000002</v>
      </c>
      <c r="V2308" s="57">
        <v>22.178750000000001</v>
      </c>
      <c r="W2308" s="57">
        <v>30.058752500000001</v>
      </c>
      <c r="X2308" s="57">
        <v>25.822497000000002</v>
      </c>
    </row>
    <row r="2309" spans="11:24" x14ac:dyDescent="0.45">
      <c r="K2309" s="93"/>
      <c r="S2309" s="57" t="str">
        <f t="shared" si="35"/>
        <v/>
      </c>
      <c r="T2309" s="93">
        <v>41213</v>
      </c>
      <c r="U2309" s="57">
        <v>26.627082000000001</v>
      </c>
      <c r="V2309" s="57">
        <v>22.02375</v>
      </c>
      <c r="W2309" s="57">
        <v>29.797049999999999</v>
      </c>
      <c r="X2309" s="57">
        <v>25.156247999999998</v>
      </c>
    </row>
    <row r="2310" spans="11:24" x14ac:dyDescent="0.45">
      <c r="K2310" s="93"/>
      <c r="S2310" s="57" t="str">
        <f t="shared" si="35"/>
        <v/>
      </c>
      <c r="T2310" s="93">
        <v>41214</v>
      </c>
      <c r="U2310" s="57">
        <v>28.063507375</v>
      </c>
      <c r="V2310" s="57">
        <v>22.659875</v>
      </c>
      <c r="W2310" s="57">
        <v>29.608575500000001</v>
      </c>
      <c r="X2310" s="57">
        <v>23.377499749999998</v>
      </c>
    </row>
    <row r="2311" spans="11:24" x14ac:dyDescent="0.45">
      <c r="K2311" s="93"/>
      <c r="S2311" s="57" t="str">
        <f t="shared" ref="S2311:S2374" si="36">RIGHT((IF(AND(MONTH(T2311)=1,OR(DAY(T2311)=1,DAY(T2311)=4),ISEVEN(TEXT(T2311,"yyyy"))),TEXT(T2311,"yyyy"),"")),2)</f>
        <v/>
      </c>
      <c r="T2311" s="93">
        <v>41215</v>
      </c>
      <c r="U2311" s="57">
        <v>26.596968750000002</v>
      </c>
      <c r="V2311" s="57">
        <v>22.164999999999999</v>
      </c>
      <c r="W2311" s="57">
        <v>28.796247500000003</v>
      </c>
      <c r="X2311" s="57">
        <v>22.640002750000001</v>
      </c>
    </row>
    <row r="2312" spans="11:24" x14ac:dyDescent="0.45">
      <c r="K2312" s="93"/>
      <c r="S2312" s="57" t="str">
        <f t="shared" si="36"/>
        <v/>
      </c>
      <c r="T2312" s="93">
        <v>41218</v>
      </c>
      <c r="U2312" s="57">
        <v>27.487214999999999</v>
      </c>
      <c r="V2312" s="57">
        <v>22.941249999999997</v>
      </c>
      <c r="W2312" s="57">
        <v>28.4874978</v>
      </c>
      <c r="X2312" s="57">
        <v>22.825002250000001</v>
      </c>
    </row>
    <row r="2313" spans="11:24" x14ac:dyDescent="0.45">
      <c r="K2313" s="93"/>
      <c r="S2313" s="57" t="str">
        <f t="shared" si="36"/>
        <v/>
      </c>
      <c r="T2313" s="93">
        <v>41219</v>
      </c>
      <c r="U2313" s="57">
        <v>27.084061824999999</v>
      </c>
      <c r="V2313" s="57">
        <v>22.897500000000001</v>
      </c>
      <c r="W2313" s="57">
        <v>28.40112525</v>
      </c>
      <c r="X2313" s="57">
        <v>22.963752750000001</v>
      </c>
    </row>
    <row r="2314" spans="11:24" x14ac:dyDescent="0.45">
      <c r="K2314" s="93"/>
      <c r="S2314" s="57" t="str">
        <f t="shared" si="36"/>
        <v/>
      </c>
      <c r="T2314" s="93">
        <v>41220</v>
      </c>
      <c r="U2314" s="57">
        <v>28.336015750000001</v>
      </c>
      <c r="V2314" s="57">
        <v>23.637500000000003</v>
      </c>
      <c r="W2314" s="57">
        <v>29.216324749999998</v>
      </c>
      <c r="X2314" s="57">
        <v>24.480002500000001</v>
      </c>
    </row>
    <row r="2315" spans="11:24" x14ac:dyDescent="0.45">
      <c r="K2315" s="93"/>
      <c r="S2315" s="57" t="str">
        <f t="shared" si="36"/>
        <v/>
      </c>
      <c r="T2315" s="93">
        <v>41221</v>
      </c>
      <c r="U2315" s="57">
        <v>29.505183250000002</v>
      </c>
      <c r="V2315" s="57">
        <v>25.44125</v>
      </c>
      <c r="W2315" s="57">
        <v>33.261250250000003</v>
      </c>
      <c r="X2315" s="57">
        <v>28.446252250000001</v>
      </c>
    </row>
    <row r="2316" spans="11:24" x14ac:dyDescent="0.45">
      <c r="K2316" s="93"/>
      <c r="S2316" s="57" t="str">
        <f t="shared" si="36"/>
        <v/>
      </c>
      <c r="T2316" s="93">
        <v>41222</v>
      </c>
      <c r="U2316" s="57">
        <v>28.460664999999999</v>
      </c>
      <c r="V2316" s="57">
        <v>25.189999999999998</v>
      </c>
      <c r="W2316" s="57">
        <v>33.058749750000004</v>
      </c>
      <c r="X2316" s="57">
        <v>27.80500275</v>
      </c>
    </row>
    <row r="2317" spans="11:24" x14ac:dyDescent="0.45">
      <c r="K2317" s="93"/>
      <c r="S2317" s="57" t="str">
        <f t="shared" si="36"/>
        <v/>
      </c>
      <c r="T2317" s="93">
        <v>41225</v>
      </c>
      <c r="U2317" s="57">
        <v>29.999587249999998</v>
      </c>
      <c r="V2317" s="57">
        <v>25.679874974999997</v>
      </c>
      <c r="W2317" s="57">
        <v>35.886245000000002</v>
      </c>
      <c r="X2317" s="57">
        <v>30.239997750000001</v>
      </c>
    </row>
    <row r="2318" spans="11:24" x14ac:dyDescent="0.45">
      <c r="K2318" s="93"/>
      <c r="S2318" s="57" t="str">
        <f t="shared" si="36"/>
        <v/>
      </c>
      <c r="T2318" s="93">
        <v>41226</v>
      </c>
      <c r="U2318" s="57">
        <v>30.175535249999996</v>
      </c>
      <c r="V2318" s="57">
        <v>26.013899950000003</v>
      </c>
      <c r="W2318" s="57">
        <v>36.182497249999997</v>
      </c>
      <c r="X2318" s="57">
        <v>27.97500015</v>
      </c>
    </row>
    <row r="2319" spans="11:24" x14ac:dyDescent="0.45">
      <c r="K2319" s="93"/>
      <c r="S2319" s="57" t="str">
        <f t="shared" si="36"/>
        <v/>
      </c>
      <c r="T2319" s="93">
        <v>41227</v>
      </c>
      <c r="U2319" s="57">
        <v>33.25965325</v>
      </c>
      <c r="V2319" s="57">
        <v>28.967275000000001</v>
      </c>
      <c r="W2319" s="57">
        <v>39.288750000000007</v>
      </c>
      <c r="X2319" s="57">
        <v>31.69874725</v>
      </c>
    </row>
    <row r="2320" spans="11:24" x14ac:dyDescent="0.45">
      <c r="K2320" s="93"/>
      <c r="S2320" s="57" t="str">
        <f t="shared" si="36"/>
        <v/>
      </c>
      <c r="T2320" s="93">
        <v>41228</v>
      </c>
      <c r="U2320" s="57">
        <v>35.416258249999998</v>
      </c>
      <c r="V2320" s="57">
        <v>31.524825</v>
      </c>
      <c r="W2320" s="57">
        <v>40.700000000000003</v>
      </c>
      <c r="X2320" s="57">
        <v>31.88249725</v>
      </c>
    </row>
    <row r="2321" spans="11:24" x14ac:dyDescent="0.45">
      <c r="K2321" s="93"/>
      <c r="S2321" s="57" t="str">
        <f t="shared" si="36"/>
        <v/>
      </c>
      <c r="T2321" s="93">
        <v>41229</v>
      </c>
      <c r="U2321" s="57">
        <v>32.627824750000002</v>
      </c>
      <c r="V2321" s="57">
        <v>30.506250000000001</v>
      </c>
      <c r="W2321" s="57">
        <v>38.923749999999998</v>
      </c>
      <c r="X2321" s="57">
        <v>30.9399975</v>
      </c>
    </row>
    <row r="2322" spans="11:24" x14ac:dyDescent="0.45">
      <c r="K2322" s="93"/>
      <c r="S2322" s="57" t="str">
        <f t="shared" si="36"/>
        <v/>
      </c>
      <c r="T2322" s="93">
        <v>41232</v>
      </c>
      <c r="U2322" s="57">
        <v>32.799608749999997</v>
      </c>
      <c r="V2322" s="57">
        <v>28.848749999999999</v>
      </c>
      <c r="W2322" s="57">
        <v>38.314680000000003</v>
      </c>
      <c r="X2322" s="57">
        <v>30.30842475</v>
      </c>
    </row>
    <row r="2323" spans="11:24" x14ac:dyDescent="0.45">
      <c r="K2323" s="93"/>
      <c r="S2323" s="57" t="str">
        <f t="shared" si="36"/>
        <v/>
      </c>
      <c r="T2323" s="93">
        <v>41233</v>
      </c>
      <c r="U2323" s="57">
        <v>32.040954999999997</v>
      </c>
      <c r="V2323" s="57">
        <v>28.225000000000001</v>
      </c>
      <c r="W2323" s="57">
        <v>36.581247500000003</v>
      </c>
      <c r="X2323" s="57">
        <v>29.195000499999999</v>
      </c>
    </row>
    <row r="2324" spans="11:24" x14ac:dyDescent="0.45">
      <c r="K2324" s="93"/>
      <c r="S2324" s="57" t="str">
        <f t="shared" si="36"/>
        <v/>
      </c>
      <c r="T2324" s="93">
        <v>41234</v>
      </c>
      <c r="U2324" s="57">
        <v>30.992298250000001</v>
      </c>
      <c r="V2324" s="57">
        <v>27.725000000000001</v>
      </c>
      <c r="W2324" s="57">
        <v>36.1549975</v>
      </c>
      <c r="X2324" s="57">
        <v>28.454997499999998</v>
      </c>
    </row>
    <row r="2325" spans="11:24" x14ac:dyDescent="0.45">
      <c r="K2325" s="93"/>
      <c r="S2325" s="57" t="str">
        <f t="shared" si="36"/>
        <v/>
      </c>
      <c r="T2325" s="93">
        <v>41235</v>
      </c>
      <c r="U2325" s="57">
        <v>33.516779249999999</v>
      </c>
      <c r="V2325" s="57">
        <v>29.199849999999998</v>
      </c>
      <c r="W2325" s="57">
        <v>35.166249999999998</v>
      </c>
      <c r="X2325" s="57">
        <v>28.277497500000003</v>
      </c>
    </row>
    <row r="2326" spans="11:24" x14ac:dyDescent="0.45">
      <c r="K2326" s="93"/>
      <c r="S2326" s="57" t="str">
        <f t="shared" si="36"/>
        <v/>
      </c>
      <c r="T2326" s="93">
        <v>41236</v>
      </c>
      <c r="U2326" s="57">
        <v>32.819273750000001</v>
      </c>
      <c r="V2326" s="57">
        <v>29.425850000000001</v>
      </c>
      <c r="W2326" s="57">
        <v>35.313074999999998</v>
      </c>
      <c r="X2326" s="57">
        <v>28.838802749999999</v>
      </c>
    </row>
    <row r="2327" spans="11:24" x14ac:dyDescent="0.45">
      <c r="K2327" s="93"/>
      <c r="S2327" s="57" t="str">
        <f t="shared" si="36"/>
        <v/>
      </c>
      <c r="T2327" s="93">
        <v>41239</v>
      </c>
      <c r="U2327" s="57">
        <v>33.030940000000001</v>
      </c>
      <c r="V2327" s="57">
        <v>28.42</v>
      </c>
      <c r="W2327" s="57">
        <v>34.399325000000005</v>
      </c>
      <c r="X2327" s="57">
        <v>28.466199750000001</v>
      </c>
    </row>
    <row r="2328" spans="11:24" x14ac:dyDescent="0.45">
      <c r="K2328" s="93"/>
      <c r="S2328" s="57" t="str">
        <f t="shared" si="36"/>
        <v/>
      </c>
      <c r="T2328" s="93">
        <v>41240</v>
      </c>
      <c r="U2328" s="57">
        <v>32.517408750000001</v>
      </c>
      <c r="V2328" s="57">
        <v>27.592449975000001</v>
      </c>
      <c r="W2328" s="57">
        <v>34.994172499999998</v>
      </c>
      <c r="X2328" s="57">
        <v>29.073999750000002</v>
      </c>
    </row>
    <row r="2329" spans="11:24" x14ac:dyDescent="0.45">
      <c r="K2329" s="93"/>
      <c r="S2329" s="57" t="str">
        <f t="shared" si="36"/>
        <v/>
      </c>
      <c r="T2329" s="93">
        <v>41241</v>
      </c>
      <c r="U2329" s="57">
        <v>31.1862475</v>
      </c>
      <c r="V2329" s="57">
        <v>26.25</v>
      </c>
      <c r="W2329" s="57">
        <v>34.434824999999996</v>
      </c>
      <c r="X2329" s="57">
        <v>28.6474975</v>
      </c>
    </row>
    <row r="2330" spans="11:24" x14ac:dyDescent="0.45">
      <c r="K2330" s="93"/>
      <c r="S2330" s="57" t="str">
        <f t="shared" si="36"/>
        <v/>
      </c>
      <c r="T2330" s="93">
        <v>41242</v>
      </c>
      <c r="U2330" s="57">
        <v>30.967202749999998</v>
      </c>
      <c r="V2330" s="57">
        <v>25.546250200000003</v>
      </c>
      <c r="W2330" s="57">
        <v>35.757300000000001</v>
      </c>
      <c r="X2330" s="57">
        <v>29.146002750000001</v>
      </c>
    </row>
    <row r="2331" spans="11:24" x14ac:dyDescent="0.45">
      <c r="K2331" s="93"/>
      <c r="S2331" s="57" t="str">
        <f t="shared" si="36"/>
        <v/>
      </c>
      <c r="T2331" s="93">
        <v>41243</v>
      </c>
      <c r="U2331" s="57">
        <v>32.080169249999997</v>
      </c>
      <c r="V2331" s="57">
        <v>27.044999799999999</v>
      </c>
      <c r="W2331" s="57">
        <v>35.670002499999995</v>
      </c>
      <c r="X2331" s="57">
        <v>29.392750499999998</v>
      </c>
    </row>
    <row r="2332" spans="11:24" x14ac:dyDescent="0.45">
      <c r="K2332" s="93"/>
      <c r="S2332" s="57" t="str">
        <f t="shared" si="36"/>
        <v/>
      </c>
      <c r="T2332" s="93">
        <v>41246</v>
      </c>
      <c r="U2332" s="57">
        <v>32.922439500000003</v>
      </c>
      <c r="V2332" s="57">
        <v>29.667499875000001</v>
      </c>
      <c r="W2332" s="57">
        <v>38.133650000000003</v>
      </c>
      <c r="X2332" s="57">
        <v>31.725000499999997</v>
      </c>
    </row>
    <row r="2333" spans="11:24" x14ac:dyDescent="0.45">
      <c r="K2333" s="93"/>
      <c r="S2333" s="57" t="str">
        <f t="shared" si="36"/>
        <v/>
      </c>
      <c r="T2333" s="93">
        <v>41247</v>
      </c>
      <c r="U2333" s="57">
        <v>33.244086499999995</v>
      </c>
      <c r="V2333" s="57">
        <v>28.946250025000001</v>
      </c>
      <c r="W2333" s="57">
        <v>37.199925</v>
      </c>
      <c r="X2333" s="57">
        <v>31.7762475</v>
      </c>
    </row>
    <row r="2334" spans="11:24" x14ac:dyDescent="0.45">
      <c r="K2334" s="93"/>
      <c r="S2334" s="57" t="str">
        <f t="shared" si="36"/>
        <v/>
      </c>
      <c r="T2334" s="93">
        <v>41248</v>
      </c>
      <c r="U2334" s="57">
        <v>33.857577500000005</v>
      </c>
      <c r="V2334" s="57">
        <v>29.462400000000002</v>
      </c>
      <c r="W2334" s="57">
        <v>37.617502500000001</v>
      </c>
      <c r="X2334" s="57">
        <v>32.005000499999994</v>
      </c>
    </row>
    <row r="2335" spans="11:24" x14ac:dyDescent="0.45">
      <c r="K2335" s="93"/>
      <c r="S2335" s="57" t="str">
        <f t="shared" si="36"/>
        <v/>
      </c>
      <c r="T2335" s="93">
        <v>41249</v>
      </c>
      <c r="U2335" s="57">
        <v>33.765628749999998</v>
      </c>
      <c r="V2335" s="57">
        <v>30.07125005</v>
      </c>
      <c r="W2335" s="57">
        <v>38.247499750000003</v>
      </c>
      <c r="X2335" s="57">
        <v>32.477374749999996</v>
      </c>
    </row>
    <row r="2336" spans="11:24" x14ac:dyDescent="0.45">
      <c r="K2336" s="93"/>
      <c r="S2336" s="57" t="str">
        <f t="shared" si="36"/>
        <v/>
      </c>
      <c r="T2336" s="93">
        <v>41250</v>
      </c>
      <c r="U2336" s="57">
        <v>32.069012999999998</v>
      </c>
      <c r="V2336" s="57">
        <v>28.761250025000002</v>
      </c>
      <c r="W2336" s="57">
        <v>36.992427499999998</v>
      </c>
      <c r="X2336" s="57">
        <v>32.136250000000004</v>
      </c>
    </row>
    <row r="2337" spans="11:24" x14ac:dyDescent="0.45">
      <c r="K2337" s="93"/>
      <c r="S2337" s="57" t="str">
        <f t="shared" si="36"/>
        <v/>
      </c>
      <c r="T2337" s="93">
        <v>41253</v>
      </c>
      <c r="U2337" s="57">
        <v>34.916365999999996</v>
      </c>
      <c r="V2337" s="57">
        <v>30.30499975</v>
      </c>
      <c r="W2337" s="57">
        <v>37.922499999999999</v>
      </c>
      <c r="X2337" s="57">
        <v>32.999997750000006</v>
      </c>
    </row>
    <row r="2338" spans="11:24" x14ac:dyDescent="0.45">
      <c r="K2338" s="93"/>
      <c r="S2338" s="57" t="str">
        <f t="shared" si="36"/>
        <v/>
      </c>
      <c r="T2338" s="93">
        <v>41254</v>
      </c>
      <c r="U2338" s="57">
        <v>36.490361250000007</v>
      </c>
      <c r="V2338" s="57">
        <v>29.0275</v>
      </c>
      <c r="W2338" s="57">
        <v>37.544999500000003</v>
      </c>
      <c r="X2338" s="57">
        <v>32.169925249999999</v>
      </c>
    </row>
    <row r="2339" spans="11:24" x14ac:dyDescent="0.45">
      <c r="K2339" s="93"/>
      <c r="S2339" s="57" t="str">
        <f t="shared" si="36"/>
        <v/>
      </c>
      <c r="T2339" s="93">
        <v>41255</v>
      </c>
      <c r="U2339" s="57">
        <v>34.502437</v>
      </c>
      <c r="V2339" s="57">
        <v>28.957500250000002</v>
      </c>
      <c r="W2339" s="57">
        <v>35.882497999999998</v>
      </c>
      <c r="X2339" s="57">
        <v>31.9987505</v>
      </c>
    </row>
    <row r="2340" spans="11:24" x14ac:dyDescent="0.45">
      <c r="K2340" s="93"/>
      <c r="S2340" s="57" t="str">
        <f t="shared" si="36"/>
        <v/>
      </c>
      <c r="T2340" s="93">
        <v>41256</v>
      </c>
      <c r="U2340" s="57">
        <v>35.277700000000003</v>
      </c>
      <c r="V2340" s="57">
        <v>31.34375</v>
      </c>
      <c r="W2340" s="57">
        <v>36.787501999999996</v>
      </c>
      <c r="X2340" s="57">
        <v>33.477499999999999</v>
      </c>
    </row>
    <row r="2341" spans="11:24" x14ac:dyDescent="0.45">
      <c r="K2341" s="93"/>
      <c r="S2341" s="57" t="str">
        <f t="shared" si="36"/>
        <v/>
      </c>
      <c r="T2341" s="93">
        <v>41257</v>
      </c>
      <c r="U2341" s="57">
        <v>36.817147499999997</v>
      </c>
      <c r="V2341" s="57">
        <v>30.82245</v>
      </c>
      <c r="W2341" s="57">
        <v>35.502675249999996</v>
      </c>
      <c r="X2341" s="57">
        <v>32.263746999999995</v>
      </c>
    </row>
    <row r="2342" spans="11:24" x14ac:dyDescent="0.45">
      <c r="K2342" s="93"/>
      <c r="S2342" s="57" t="str">
        <f t="shared" si="36"/>
        <v/>
      </c>
      <c r="T2342" s="93">
        <v>41260</v>
      </c>
      <c r="U2342" s="57">
        <v>36.399282749999998</v>
      </c>
      <c r="V2342" s="57">
        <v>30.481249999999999</v>
      </c>
      <c r="W2342" s="57">
        <v>35.332502000000005</v>
      </c>
      <c r="X2342" s="57">
        <v>32.788747499999999</v>
      </c>
    </row>
    <row r="2343" spans="11:24" x14ac:dyDescent="0.45">
      <c r="K2343" s="93"/>
      <c r="S2343" s="57" t="str">
        <f t="shared" si="36"/>
        <v/>
      </c>
      <c r="T2343" s="93">
        <v>41261</v>
      </c>
      <c r="U2343" s="57">
        <v>36.328777500000001</v>
      </c>
      <c r="V2343" s="57">
        <v>32.102249999999998</v>
      </c>
      <c r="W2343" s="57">
        <v>35.026850000000003</v>
      </c>
      <c r="X2343" s="57">
        <v>33.364997500000001</v>
      </c>
    </row>
    <row r="2344" spans="11:24" x14ac:dyDescent="0.45">
      <c r="K2344" s="93"/>
      <c r="S2344" s="57" t="str">
        <f t="shared" si="36"/>
        <v/>
      </c>
      <c r="T2344" s="93">
        <v>41262</v>
      </c>
      <c r="U2344" s="57">
        <v>37.515650000000001</v>
      </c>
      <c r="V2344" s="57">
        <v>31.84375</v>
      </c>
      <c r="W2344" s="57">
        <v>35.505000000000003</v>
      </c>
      <c r="X2344" s="57">
        <v>33.650005</v>
      </c>
    </row>
    <row r="2345" spans="11:24" x14ac:dyDescent="0.45">
      <c r="K2345" s="93"/>
      <c r="S2345" s="57" t="str">
        <f t="shared" si="36"/>
        <v/>
      </c>
      <c r="T2345" s="93">
        <v>41263</v>
      </c>
      <c r="U2345" s="57">
        <v>39.884369999999997</v>
      </c>
      <c r="V2345" s="57">
        <v>32.238749999999996</v>
      </c>
      <c r="W2345" s="57">
        <v>35.042499999999997</v>
      </c>
      <c r="X2345" s="57">
        <v>34.640250000000002</v>
      </c>
    </row>
    <row r="2346" spans="11:24" x14ac:dyDescent="0.45">
      <c r="K2346" s="93"/>
      <c r="S2346" s="57" t="str">
        <f t="shared" si="36"/>
        <v/>
      </c>
      <c r="T2346" s="93">
        <v>41264</v>
      </c>
      <c r="U2346" s="57">
        <v>40.1946425</v>
      </c>
      <c r="V2346" s="57">
        <v>33.683750000000003</v>
      </c>
      <c r="W2346" s="57">
        <v>34.109999250000001</v>
      </c>
      <c r="X2346" s="57">
        <v>34.787499999999994</v>
      </c>
    </row>
    <row r="2347" spans="11:24" x14ac:dyDescent="0.45">
      <c r="K2347" s="93"/>
      <c r="S2347" s="57" t="str">
        <f t="shared" si="36"/>
        <v/>
      </c>
      <c r="T2347" s="93">
        <v>41267</v>
      </c>
      <c r="U2347" s="57">
        <v>40.458087500000005</v>
      </c>
      <c r="V2347" s="57">
        <v>33.96125</v>
      </c>
      <c r="W2347" s="57">
        <v>34.16874825</v>
      </c>
      <c r="X2347" s="57">
        <v>33.457500000000003</v>
      </c>
    </row>
    <row r="2348" spans="11:24" x14ac:dyDescent="0.45">
      <c r="K2348" s="93"/>
      <c r="S2348" s="57" t="str">
        <f t="shared" si="36"/>
        <v/>
      </c>
      <c r="T2348" s="93">
        <v>41268</v>
      </c>
      <c r="U2348" s="57">
        <v>39.365482499999999</v>
      </c>
      <c r="V2348" s="57">
        <v>31.808750000000003</v>
      </c>
      <c r="W2348" s="57">
        <v>34.558750500000002</v>
      </c>
      <c r="X2348" s="57">
        <v>33.834247500000004</v>
      </c>
    </row>
    <row r="2349" spans="11:24" x14ac:dyDescent="0.45">
      <c r="K2349" s="93"/>
      <c r="S2349" s="57" t="str">
        <f t="shared" si="36"/>
        <v/>
      </c>
      <c r="T2349" s="93">
        <v>41269</v>
      </c>
      <c r="U2349" s="57">
        <v>34.710887249999999</v>
      </c>
      <c r="V2349" s="57">
        <v>30.801250000000003</v>
      </c>
      <c r="W2349" s="57">
        <v>34.911249999999995</v>
      </c>
      <c r="X2349" s="57">
        <v>33.736249999999998</v>
      </c>
    </row>
    <row r="2350" spans="11:24" x14ac:dyDescent="0.45">
      <c r="K2350" s="93"/>
      <c r="S2350" s="57" t="str">
        <f t="shared" si="36"/>
        <v/>
      </c>
      <c r="T2350" s="93">
        <v>41270</v>
      </c>
      <c r="U2350" s="57">
        <v>33.767364999999998</v>
      </c>
      <c r="V2350" s="57">
        <v>30.958749750000003</v>
      </c>
      <c r="W2350" s="57">
        <v>34.758747749999998</v>
      </c>
      <c r="X2350" s="57">
        <v>34.835000000000001</v>
      </c>
    </row>
    <row r="2351" spans="11:24" x14ac:dyDescent="0.45">
      <c r="K2351" s="93"/>
      <c r="S2351" s="57" t="str">
        <f t="shared" si="36"/>
        <v/>
      </c>
      <c r="T2351" s="93">
        <v>41271</v>
      </c>
      <c r="U2351" s="57">
        <v>30.443239749999996</v>
      </c>
      <c r="V2351" s="57">
        <v>29.357499750000002</v>
      </c>
      <c r="W2351" s="57">
        <v>32.966253249999994</v>
      </c>
      <c r="X2351" s="57">
        <v>33.874997499999999</v>
      </c>
    </row>
    <row r="2352" spans="11:24" x14ac:dyDescent="0.45">
      <c r="K2352" s="93"/>
      <c r="S2352" s="57" t="str">
        <f t="shared" si="36"/>
        <v/>
      </c>
      <c r="T2352" s="93">
        <v>41274</v>
      </c>
      <c r="U2352" s="57">
        <v>30.383074499999999</v>
      </c>
      <c r="V2352" s="57">
        <v>28.752500250000001</v>
      </c>
      <c r="W2352" s="57">
        <v>32.953753249999998</v>
      </c>
      <c r="X2352" s="57">
        <v>34.57</v>
      </c>
    </row>
    <row r="2353" spans="11:24" x14ac:dyDescent="0.45">
      <c r="K2353" s="93"/>
      <c r="S2353" s="57" t="str">
        <f t="shared" si="36"/>
        <v/>
      </c>
      <c r="T2353" s="93">
        <v>41275</v>
      </c>
      <c r="U2353" s="57">
        <v>28.8872125</v>
      </c>
      <c r="V2353" s="57">
        <v>28.76</v>
      </c>
      <c r="W2353" s="57">
        <v>32.728752499999999</v>
      </c>
      <c r="X2353" s="57">
        <v>32.709999999999994</v>
      </c>
    </row>
    <row r="2354" spans="11:24" x14ac:dyDescent="0.45">
      <c r="K2354" s="93"/>
      <c r="S2354" s="57" t="str">
        <f t="shared" si="36"/>
        <v/>
      </c>
      <c r="T2354" s="93">
        <v>41276</v>
      </c>
      <c r="U2354" s="57">
        <v>27.478079999999999</v>
      </c>
      <c r="V2354" s="57">
        <v>28.322499999999998</v>
      </c>
      <c r="W2354" s="57">
        <v>33.697497499999997</v>
      </c>
      <c r="X2354" s="57">
        <v>31.997499999999999</v>
      </c>
    </row>
    <row r="2355" spans="11:24" x14ac:dyDescent="0.45">
      <c r="K2355" s="93"/>
      <c r="S2355" s="57" t="str">
        <f t="shared" si="36"/>
        <v/>
      </c>
      <c r="T2355" s="93">
        <v>41277</v>
      </c>
      <c r="U2355" s="57">
        <v>29.549682500000003</v>
      </c>
      <c r="V2355" s="57">
        <v>29.002499999999998</v>
      </c>
      <c r="W2355" s="57">
        <v>33.4599975</v>
      </c>
      <c r="X2355" s="57">
        <v>31.349999999999998</v>
      </c>
    </row>
    <row r="2356" spans="11:24" x14ac:dyDescent="0.45">
      <c r="K2356" s="93"/>
      <c r="S2356" s="57" t="str">
        <f t="shared" si="36"/>
        <v/>
      </c>
      <c r="T2356" s="93">
        <v>41278</v>
      </c>
      <c r="U2356" s="57">
        <v>27.4514575</v>
      </c>
      <c r="V2356" s="57">
        <v>27.961175000000001</v>
      </c>
      <c r="W2356" s="57">
        <v>32.742497499999999</v>
      </c>
      <c r="X2356" s="57">
        <v>32.72625</v>
      </c>
    </row>
    <row r="2357" spans="11:24" x14ac:dyDescent="0.45">
      <c r="K2357" s="93"/>
      <c r="S2357" s="57" t="str">
        <f t="shared" si="36"/>
        <v/>
      </c>
      <c r="T2357" s="93">
        <v>41281</v>
      </c>
      <c r="U2357" s="57">
        <v>27.024899999999999</v>
      </c>
      <c r="V2357" s="57">
        <v>28.342499750000002</v>
      </c>
      <c r="W2357" s="57">
        <v>31.672502500000004</v>
      </c>
      <c r="X2357" s="57">
        <v>31.71875</v>
      </c>
    </row>
    <row r="2358" spans="11:24" x14ac:dyDescent="0.45">
      <c r="K2358" s="93"/>
      <c r="S2358" s="57" t="str">
        <f t="shared" si="36"/>
        <v/>
      </c>
      <c r="T2358" s="93">
        <v>41282</v>
      </c>
      <c r="U2358" s="57">
        <v>27.856120000000001</v>
      </c>
      <c r="V2358" s="57">
        <v>29.732500000000002</v>
      </c>
      <c r="W2358" s="57">
        <v>32.8825</v>
      </c>
      <c r="X2358" s="57">
        <v>33.037497500000001</v>
      </c>
    </row>
    <row r="2359" spans="11:24" x14ac:dyDescent="0.45">
      <c r="K2359" s="93"/>
      <c r="S2359" s="57" t="str">
        <f t="shared" si="36"/>
        <v/>
      </c>
      <c r="T2359" s="93">
        <v>41283</v>
      </c>
      <c r="U2359" s="57">
        <v>27.1955825</v>
      </c>
      <c r="V2359" s="57">
        <v>28.954999999999998</v>
      </c>
      <c r="W2359" s="57">
        <v>31.200000000000003</v>
      </c>
      <c r="X2359" s="57">
        <v>31.452500000000001</v>
      </c>
    </row>
    <row r="2360" spans="11:24" x14ac:dyDescent="0.45">
      <c r="K2360" s="93"/>
      <c r="S2360" s="57" t="str">
        <f t="shared" si="36"/>
        <v/>
      </c>
      <c r="T2360" s="93">
        <v>41284</v>
      </c>
      <c r="U2360" s="57">
        <v>26.660307499999998</v>
      </c>
      <c r="V2360" s="57">
        <v>27.822500250000001</v>
      </c>
      <c r="W2360" s="57">
        <v>30.728002500000002</v>
      </c>
      <c r="X2360" s="57">
        <v>32.487499999999997</v>
      </c>
    </row>
    <row r="2361" spans="11:24" x14ac:dyDescent="0.45">
      <c r="K2361" s="93"/>
      <c r="S2361" s="57" t="str">
        <f t="shared" si="36"/>
        <v/>
      </c>
      <c r="T2361" s="93">
        <v>41285</v>
      </c>
      <c r="U2361" s="57">
        <v>25.370066250000001</v>
      </c>
      <c r="V2361" s="57">
        <v>26.593675000000001</v>
      </c>
      <c r="W2361" s="57">
        <v>29.9826275</v>
      </c>
      <c r="X2361" s="57">
        <v>31.801200000000001</v>
      </c>
    </row>
    <row r="2362" spans="11:24" x14ac:dyDescent="0.45">
      <c r="K2362" s="93"/>
      <c r="S2362" s="57" t="str">
        <f t="shared" si="36"/>
        <v/>
      </c>
      <c r="T2362" s="93">
        <v>41288</v>
      </c>
      <c r="U2362" s="57">
        <v>22.144005749999998</v>
      </c>
      <c r="V2362" s="57">
        <v>24.417424999999998</v>
      </c>
      <c r="W2362" s="57">
        <v>27.539225000000002</v>
      </c>
      <c r="X2362" s="57">
        <v>30.754997500000002</v>
      </c>
    </row>
    <row r="2363" spans="11:24" x14ac:dyDescent="0.45">
      <c r="K2363" s="93"/>
      <c r="S2363" s="57" t="str">
        <f t="shared" si="36"/>
        <v/>
      </c>
      <c r="T2363" s="93">
        <v>41289</v>
      </c>
      <c r="U2363" s="57">
        <v>23.254393</v>
      </c>
      <c r="V2363" s="57">
        <v>25.582500250000002</v>
      </c>
      <c r="W2363" s="57">
        <v>27.523750249999999</v>
      </c>
      <c r="X2363" s="57">
        <v>31.5275</v>
      </c>
    </row>
    <row r="2364" spans="11:24" x14ac:dyDescent="0.45">
      <c r="K2364" s="93"/>
      <c r="S2364" s="57" t="str">
        <f t="shared" si="36"/>
        <v/>
      </c>
      <c r="T2364" s="93">
        <v>41290</v>
      </c>
      <c r="U2364" s="57">
        <v>25.387317499999998</v>
      </c>
      <c r="V2364" s="57">
        <v>24.889824749999999</v>
      </c>
      <c r="W2364" s="57">
        <v>24.252249750000001</v>
      </c>
      <c r="X2364" s="57">
        <v>30.428150500000001</v>
      </c>
    </row>
    <row r="2365" spans="11:24" x14ac:dyDescent="0.45">
      <c r="K2365" s="93"/>
      <c r="S2365" s="57" t="str">
        <f t="shared" si="36"/>
        <v/>
      </c>
      <c r="T2365" s="93">
        <v>41291</v>
      </c>
      <c r="U2365" s="57">
        <v>25.569140000000001</v>
      </c>
      <c r="V2365" s="57">
        <v>26.388750000000002</v>
      </c>
      <c r="W2365" s="57">
        <v>26.053749750000001</v>
      </c>
      <c r="X2365" s="57">
        <v>31.9156975</v>
      </c>
    </row>
    <row r="2366" spans="11:24" x14ac:dyDescent="0.45">
      <c r="K2366" s="93"/>
      <c r="S2366" s="57" t="str">
        <f t="shared" si="36"/>
        <v/>
      </c>
      <c r="T2366" s="93">
        <v>41292</v>
      </c>
      <c r="U2366" s="57">
        <v>24.9577925</v>
      </c>
      <c r="V2366" s="57">
        <v>25.716250000000002</v>
      </c>
      <c r="W2366" s="57">
        <v>24.174999999999997</v>
      </c>
      <c r="X2366" s="57">
        <v>30.853752499999999</v>
      </c>
    </row>
    <row r="2367" spans="11:24" x14ac:dyDescent="0.45">
      <c r="K2367" s="93"/>
      <c r="S2367" s="57" t="str">
        <f t="shared" si="36"/>
        <v/>
      </c>
      <c r="T2367" s="93">
        <v>41295</v>
      </c>
      <c r="U2367" s="57">
        <v>24.520479999999999</v>
      </c>
      <c r="V2367" s="57">
        <v>24.621249500000001</v>
      </c>
      <c r="W2367" s="57">
        <v>24.462500000000002</v>
      </c>
      <c r="X2367" s="57">
        <v>30.3325</v>
      </c>
    </row>
    <row r="2368" spans="11:24" x14ac:dyDescent="0.45">
      <c r="K2368" s="93"/>
      <c r="S2368" s="57" t="str">
        <f t="shared" si="36"/>
        <v/>
      </c>
      <c r="T2368" s="93">
        <v>41296</v>
      </c>
      <c r="U2368" s="57">
        <v>22.495869499999998</v>
      </c>
      <c r="V2368" s="57">
        <v>23.391250249999999</v>
      </c>
      <c r="W2368" s="57">
        <v>25.546250499999999</v>
      </c>
      <c r="X2368" s="57">
        <v>30.892499999999998</v>
      </c>
    </row>
    <row r="2369" spans="11:24" x14ac:dyDescent="0.45">
      <c r="K2369" s="93"/>
      <c r="S2369" s="57" t="str">
        <f t="shared" si="36"/>
        <v/>
      </c>
      <c r="T2369" s="93">
        <v>41297</v>
      </c>
      <c r="U2369" s="57">
        <v>21.32110175</v>
      </c>
      <c r="V2369" s="57">
        <v>22.836250249999999</v>
      </c>
      <c r="W2369" s="57">
        <v>25.361250249999998</v>
      </c>
      <c r="X2369" s="57">
        <v>30.852499999999999</v>
      </c>
    </row>
    <row r="2370" spans="11:24" x14ac:dyDescent="0.45">
      <c r="K2370" s="93"/>
      <c r="S2370" s="57" t="str">
        <f t="shared" si="36"/>
        <v/>
      </c>
      <c r="T2370" s="93">
        <v>41298</v>
      </c>
      <c r="U2370" s="57">
        <v>23.048889250000002</v>
      </c>
      <c r="V2370" s="57">
        <v>22.198749999999997</v>
      </c>
      <c r="W2370" s="57">
        <v>23.11749725</v>
      </c>
      <c r="X2370" s="57">
        <v>30.056249999999999</v>
      </c>
    </row>
    <row r="2371" spans="11:24" x14ac:dyDescent="0.45">
      <c r="K2371" s="93"/>
      <c r="S2371" s="57" t="str">
        <f t="shared" si="36"/>
        <v/>
      </c>
      <c r="T2371" s="93">
        <v>41299</v>
      </c>
      <c r="U2371" s="57">
        <v>23.803364500000001</v>
      </c>
      <c r="V2371" s="57">
        <v>23.412499999999998</v>
      </c>
      <c r="W2371" s="57">
        <v>21.62</v>
      </c>
      <c r="X2371" s="57">
        <v>29.287502500000002</v>
      </c>
    </row>
    <row r="2372" spans="11:24" x14ac:dyDescent="0.45">
      <c r="K2372" s="93"/>
      <c r="S2372" s="57" t="str">
        <f t="shared" si="36"/>
        <v/>
      </c>
      <c r="T2372" s="93">
        <v>41302</v>
      </c>
      <c r="U2372" s="57">
        <v>22.327497000000001</v>
      </c>
      <c r="V2372" s="57">
        <v>21.47250025</v>
      </c>
      <c r="W2372" s="57">
        <v>21.2337475</v>
      </c>
      <c r="X2372" s="57">
        <v>27.989997500000001</v>
      </c>
    </row>
    <row r="2373" spans="11:24" x14ac:dyDescent="0.45">
      <c r="K2373" s="93"/>
      <c r="S2373" s="57" t="str">
        <f t="shared" si="36"/>
        <v/>
      </c>
      <c r="T2373" s="93">
        <v>41303</v>
      </c>
      <c r="U2373" s="57">
        <v>22.0589075</v>
      </c>
      <c r="V2373" s="57">
        <v>21.018750000000001</v>
      </c>
      <c r="W2373" s="57">
        <v>21.742495250000001</v>
      </c>
      <c r="X2373" s="57">
        <v>28.73375025</v>
      </c>
    </row>
    <row r="2374" spans="11:24" x14ac:dyDescent="0.45">
      <c r="K2374" s="93"/>
      <c r="S2374" s="57" t="str">
        <f t="shared" si="36"/>
        <v/>
      </c>
      <c r="T2374" s="93">
        <v>41304</v>
      </c>
      <c r="U2374" s="57">
        <v>20.51866425</v>
      </c>
      <c r="V2374" s="57">
        <v>20.922500249999999</v>
      </c>
      <c r="W2374" s="57">
        <v>21.762500249999999</v>
      </c>
      <c r="X2374" s="57">
        <v>27.984999999999999</v>
      </c>
    </row>
    <row r="2375" spans="11:24" x14ac:dyDescent="0.45">
      <c r="K2375" s="93"/>
      <c r="S2375" s="57" t="str">
        <f t="shared" ref="S2375:S2438" si="37">RIGHT((IF(AND(MONTH(T2375)=1,OR(DAY(T2375)=1,DAY(T2375)=4),ISEVEN(TEXT(T2375,"yyyy"))),TEXT(T2375,"yyyy"),"")),2)</f>
        <v/>
      </c>
      <c r="T2375" s="93">
        <v>41305</v>
      </c>
      <c r="U2375" s="57">
        <v>20.03687</v>
      </c>
      <c r="V2375" s="57">
        <v>19.837500249999998</v>
      </c>
      <c r="W2375" s="57">
        <v>21.771255249999999</v>
      </c>
      <c r="X2375" s="57">
        <v>28.087502749999999</v>
      </c>
    </row>
    <row r="2376" spans="11:24" x14ac:dyDescent="0.45">
      <c r="K2376" s="93"/>
      <c r="S2376" s="57" t="str">
        <f t="shared" si="37"/>
        <v/>
      </c>
      <c r="T2376" s="93">
        <v>41306</v>
      </c>
      <c r="U2376" s="57">
        <v>20.327811399999998</v>
      </c>
      <c r="V2376" s="57">
        <v>20.195000024999999</v>
      </c>
      <c r="W2376" s="57">
        <v>22.3274975</v>
      </c>
      <c r="X2376" s="57">
        <v>27.720002000000001</v>
      </c>
    </row>
    <row r="2377" spans="11:24" x14ac:dyDescent="0.45">
      <c r="K2377" s="93"/>
      <c r="S2377" s="57" t="str">
        <f t="shared" si="37"/>
        <v/>
      </c>
      <c r="T2377" s="93">
        <v>41309</v>
      </c>
      <c r="U2377" s="57">
        <v>21.471152</v>
      </c>
      <c r="V2377" s="57">
        <v>21.164999999999999</v>
      </c>
      <c r="W2377" s="57">
        <v>22.9025</v>
      </c>
      <c r="X2377" s="57">
        <v>28.725005000000003</v>
      </c>
    </row>
    <row r="2378" spans="11:24" x14ac:dyDescent="0.45">
      <c r="K2378" s="93"/>
      <c r="S2378" s="57" t="str">
        <f t="shared" si="37"/>
        <v/>
      </c>
      <c r="T2378" s="93">
        <v>41310</v>
      </c>
      <c r="U2378" s="57">
        <v>22.07498725</v>
      </c>
      <c r="V2378" s="57">
        <v>20.37124975</v>
      </c>
      <c r="W2378" s="57">
        <v>21.747499749999999</v>
      </c>
      <c r="X2378" s="57">
        <v>27.225001749999997</v>
      </c>
    </row>
    <row r="2379" spans="11:24" x14ac:dyDescent="0.45">
      <c r="K2379" s="93"/>
      <c r="S2379" s="57" t="str">
        <f t="shared" si="37"/>
        <v/>
      </c>
      <c r="T2379" s="93">
        <v>41311</v>
      </c>
      <c r="U2379" s="57">
        <v>20.407536499999999</v>
      </c>
      <c r="V2379" s="57">
        <v>19.616250149999999</v>
      </c>
      <c r="W2379" s="57">
        <v>22.633750250000002</v>
      </c>
      <c r="X2379" s="57">
        <v>27.917498500000001</v>
      </c>
    </row>
    <row r="2380" spans="11:24" x14ac:dyDescent="0.45">
      <c r="K2380" s="93"/>
      <c r="S2380" s="57" t="str">
        <f t="shared" si="37"/>
        <v/>
      </c>
      <c r="T2380" s="93">
        <v>41312</v>
      </c>
      <c r="U2380" s="57">
        <v>20.536101000000002</v>
      </c>
      <c r="V2380" s="57">
        <v>20.967500000000001</v>
      </c>
      <c r="W2380" s="57">
        <v>23.89499975</v>
      </c>
      <c r="X2380" s="57">
        <v>29.227505000000001</v>
      </c>
    </row>
    <row r="2381" spans="11:24" x14ac:dyDescent="0.45">
      <c r="K2381" s="93"/>
      <c r="S2381" s="57" t="str">
        <f t="shared" si="37"/>
        <v/>
      </c>
      <c r="T2381" s="93">
        <v>41313</v>
      </c>
      <c r="U2381" s="57">
        <v>19.455807249999999</v>
      </c>
      <c r="V2381" s="57">
        <v>20.956250000000001</v>
      </c>
      <c r="W2381" s="57">
        <v>24.537499749999998</v>
      </c>
      <c r="X2381" s="57">
        <v>28.61</v>
      </c>
    </row>
    <row r="2382" spans="11:24" x14ac:dyDescent="0.45">
      <c r="K2382" s="93"/>
      <c r="S2382" s="57" t="str">
        <f t="shared" si="37"/>
        <v/>
      </c>
      <c r="T2382" s="93">
        <v>41316</v>
      </c>
      <c r="U2382" s="57">
        <v>19.677065374999998</v>
      </c>
      <c r="V2382" s="57">
        <v>21.5825</v>
      </c>
      <c r="W2382" s="57">
        <v>24.156252250000001</v>
      </c>
      <c r="X2382" s="57">
        <v>28.943750000000001</v>
      </c>
    </row>
    <row r="2383" spans="11:24" x14ac:dyDescent="0.45">
      <c r="K2383" s="93"/>
      <c r="S2383" s="57" t="str">
        <f t="shared" si="37"/>
        <v/>
      </c>
      <c r="T2383" s="93">
        <v>41317</v>
      </c>
      <c r="U2383" s="57">
        <v>18.260051749999999</v>
      </c>
      <c r="V2383" s="57">
        <v>20.782499999999999</v>
      </c>
      <c r="W2383" s="57">
        <v>21.941252499999997</v>
      </c>
      <c r="X2383" s="57">
        <v>28.057499499999999</v>
      </c>
    </row>
    <row r="2384" spans="11:24" x14ac:dyDescent="0.45">
      <c r="K2384" s="93"/>
      <c r="S2384" s="57" t="str">
        <f t="shared" si="37"/>
        <v/>
      </c>
      <c r="T2384" s="93">
        <v>41318</v>
      </c>
      <c r="U2384" s="57">
        <v>15.806389249999999</v>
      </c>
      <c r="V2384" s="57">
        <v>19.327500000000001</v>
      </c>
      <c r="W2384" s="57">
        <v>23.376247499999998</v>
      </c>
      <c r="X2384" s="57">
        <v>29.5849975</v>
      </c>
    </row>
    <row r="2385" spans="11:24" x14ac:dyDescent="0.45">
      <c r="K2385" s="93"/>
      <c r="S2385" s="57" t="str">
        <f t="shared" si="37"/>
        <v/>
      </c>
      <c r="T2385" s="93">
        <v>41319</v>
      </c>
      <c r="U2385" s="57">
        <v>16.903184500000002</v>
      </c>
      <c r="V2385" s="57">
        <v>19.973750000000003</v>
      </c>
      <c r="W2385" s="57">
        <v>22.965001999999998</v>
      </c>
      <c r="X2385" s="57">
        <v>28.895000250000002</v>
      </c>
    </row>
    <row r="2386" spans="11:24" x14ac:dyDescent="0.45">
      <c r="K2386" s="93"/>
      <c r="S2386" s="57" t="str">
        <f t="shared" si="37"/>
        <v/>
      </c>
      <c r="T2386" s="93">
        <v>41320</v>
      </c>
      <c r="U2386" s="57">
        <v>15.292209250000001</v>
      </c>
      <c r="V2386" s="57">
        <v>18.638199999999998</v>
      </c>
      <c r="W2386" s="57">
        <v>21.670824749999998</v>
      </c>
      <c r="X2386" s="57">
        <v>27.60810025</v>
      </c>
    </row>
    <row r="2387" spans="11:24" x14ac:dyDescent="0.45">
      <c r="K2387" s="93"/>
      <c r="S2387" s="57" t="str">
        <f t="shared" si="37"/>
        <v/>
      </c>
      <c r="T2387" s="93">
        <v>41323</v>
      </c>
      <c r="U2387" s="57">
        <v>14.299534749999999</v>
      </c>
      <c r="V2387" s="57">
        <v>17.14744975</v>
      </c>
      <c r="W2387" s="57">
        <v>21.532500500000001</v>
      </c>
      <c r="X2387" s="57">
        <v>27.755003000000002</v>
      </c>
    </row>
    <row r="2388" spans="11:24" x14ac:dyDescent="0.45">
      <c r="K2388" s="93"/>
      <c r="S2388" s="57" t="str">
        <f t="shared" si="37"/>
        <v/>
      </c>
      <c r="T2388" s="93">
        <v>41324</v>
      </c>
      <c r="U2388" s="57">
        <v>15.37661175</v>
      </c>
      <c r="V2388" s="57">
        <v>18.068749750000002</v>
      </c>
      <c r="W2388" s="57">
        <v>21.353849999999998</v>
      </c>
      <c r="X2388" s="57">
        <v>28.254024999999999</v>
      </c>
    </row>
    <row r="2389" spans="11:24" x14ac:dyDescent="0.45">
      <c r="K2389" s="93"/>
      <c r="S2389" s="57" t="str">
        <f t="shared" si="37"/>
        <v/>
      </c>
      <c r="T2389" s="93">
        <v>41325</v>
      </c>
      <c r="U2389" s="57">
        <v>15.207167999999999</v>
      </c>
      <c r="V2389" s="57">
        <v>17.75750025</v>
      </c>
      <c r="W2389" s="57">
        <v>21.047502749999996</v>
      </c>
      <c r="X2389" s="57">
        <v>27.2325005</v>
      </c>
    </row>
    <row r="2390" spans="11:24" x14ac:dyDescent="0.45">
      <c r="K2390" s="93"/>
      <c r="S2390" s="57" t="str">
        <f t="shared" si="37"/>
        <v/>
      </c>
      <c r="T2390" s="93">
        <v>41326</v>
      </c>
      <c r="U2390" s="57">
        <v>15.673856499999999</v>
      </c>
      <c r="V2390" s="57">
        <v>17.943750000000001</v>
      </c>
      <c r="W2390" s="57">
        <v>20.740500075000003</v>
      </c>
      <c r="X2390" s="57">
        <v>26.868447249999999</v>
      </c>
    </row>
    <row r="2391" spans="11:24" x14ac:dyDescent="0.45">
      <c r="K2391" s="93"/>
      <c r="S2391" s="57" t="str">
        <f t="shared" si="37"/>
        <v/>
      </c>
      <c r="T2391" s="93">
        <v>41327</v>
      </c>
      <c r="U2391" s="57">
        <v>15.6497945</v>
      </c>
      <c r="V2391" s="57">
        <v>17.294999749999999</v>
      </c>
      <c r="W2391" s="57">
        <v>21.8850005</v>
      </c>
      <c r="X2391" s="57">
        <v>27.69249975</v>
      </c>
    </row>
    <row r="2392" spans="11:24" x14ac:dyDescent="0.45">
      <c r="K2392" s="93"/>
      <c r="S2392" s="57" t="str">
        <f t="shared" si="37"/>
        <v/>
      </c>
      <c r="T2392" s="93">
        <v>41330</v>
      </c>
      <c r="U2392" s="57">
        <v>16.469474999999999</v>
      </c>
      <c r="V2392" s="57">
        <v>21.626249999999999</v>
      </c>
      <c r="W2392" s="57">
        <v>23.210002500000002</v>
      </c>
      <c r="X2392" s="57">
        <v>26.596252</v>
      </c>
    </row>
    <row r="2393" spans="11:24" x14ac:dyDescent="0.45">
      <c r="K2393" s="93"/>
      <c r="S2393" s="57" t="str">
        <f t="shared" si="37"/>
        <v/>
      </c>
      <c r="T2393" s="93">
        <v>41331</v>
      </c>
      <c r="U2393" s="57">
        <v>16.619325</v>
      </c>
      <c r="V2393" s="57">
        <v>20.677499999999998</v>
      </c>
      <c r="W2393" s="57">
        <v>22.588752750000001</v>
      </c>
      <c r="X2393" s="57">
        <v>23.926252349999999</v>
      </c>
    </row>
    <row r="2394" spans="11:24" x14ac:dyDescent="0.45">
      <c r="K2394" s="93"/>
      <c r="S2394" s="57" t="str">
        <f t="shared" si="37"/>
        <v/>
      </c>
      <c r="T2394" s="93">
        <v>41332</v>
      </c>
      <c r="U2394" s="57">
        <v>16.297121750000002</v>
      </c>
      <c r="V2394" s="57">
        <v>20.795000000000002</v>
      </c>
      <c r="W2394" s="57">
        <v>24.068752499999999</v>
      </c>
      <c r="X2394" s="57">
        <v>24.557499750000002</v>
      </c>
    </row>
    <row r="2395" spans="11:24" x14ac:dyDescent="0.45">
      <c r="K2395" s="93"/>
      <c r="S2395" s="57" t="str">
        <f t="shared" si="37"/>
        <v/>
      </c>
      <c r="T2395" s="93">
        <v>41333</v>
      </c>
      <c r="U2395" s="57">
        <v>15.602744249999999</v>
      </c>
      <c r="V2395" s="57">
        <v>20.67625</v>
      </c>
      <c r="W2395" s="57">
        <v>25.633747750000001</v>
      </c>
      <c r="X2395" s="57">
        <v>26.1975005</v>
      </c>
    </row>
    <row r="2396" spans="11:24" x14ac:dyDescent="0.45">
      <c r="K2396" s="93"/>
      <c r="S2396" s="57" t="str">
        <f t="shared" si="37"/>
        <v/>
      </c>
      <c r="T2396" s="93">
        <v>41334</v>
      </c>
      <c r="U2396" s="57">
        <v>16.359437499999999</v>
      </c>
      <c r="V2396" s="57">
        <v>19.9925</v>
      </c>
      <c r="W2396" s="57">
        <v>23.867497525000001</v>
      </c>
      <c r="X2396" s="57">
        <v>23.01000075</v>
      </c>
    </row>
    <row r="2397" spans="11:24" x14ac:dyDescent="0.45">
      <c r="K2397" s="93"/>
      <c r="S2397" s="57" t="str">
        <f t="shared" si="37"/>
        <v/>
      </c>
      <c r="T2397" s="93">
        <v>41337</v>
      </c>
      <c r="U2397" s="57">
        <v>16.917294999999999</v>
      </c>
      <c r="V2397" s="57">
        <v>19.928750000000001</v>
      </c>
      <c r="W2397" s="57">
        <v>23.817500125000002</v>
      </c>
      <c r="X2397" s="57">
        <v>23.845004250000002</v>
      </c>
    </row>
    <row r="2398" spans="11:24" x14ac:dyDescent="0.45">
      <c r="K2398" s="93"/>
      <c r="S2398" s="57" t="str">
        <f t="shared" si="37"/>
        <v/>
      </c>
      <c r="T2398" s="93">
        <v>41338</v>
      </c>
      <c r="U2398" s="57">
        <v>14.1862975</v>
      </c>
      <c r="V2398" s="57">
        <v>18.38625</v>
      </c>
      <c r="W2398" s="57">
        <v>23.884999925000002</v>
      </c>
      <c r="X2398" s="57">
        <v>24.743749000000001</v>
      </c>
    </row>
    <row r="2399" spans="11:24" x14ac:dyDescent="0.45">
      <c r="K2399" s="93"/>
      <c r="S2399" s="57" t="str">
        <f t="shared" si="37"/>
        <v/>
      </c>
      <c r="T2399" s="93">
        <v>41339</v>
      </c>
      <c r="U2399" s="57">
        <v>13.7649925</v>
      </c>
      <c r="V2399" s="57">
        <v>18.973750000000003</v>
      </c>
      <c r="W2399" s="57">
        <v>23.881252250000003</v>
      </c>
      <c r="X2399" s="57">
        <v>25.037499750000002</v>
      </c>
    </row>
    <row r="2400" spans="11:24" x14ac:dyDescent="0.45">
      <c r="K2400" s="93"/>
      <c r="S2400" s="57" t="str">
        <f t="shared" si="37"/>
        <v/>
      </c>
      <c r="T2400" s="93">
        <v>41340</v>
      </c>
      <c r="U2400" s="57">
        <v>16.086314999999999</v>
      </c>
      <c r="V2400" s="57">
        <v>20.436250000000001</v>
      </c>
      <c r="W2400" s="57">
        <v>24.039998000000001</v>
      </c>
      <c r="X2400" s="57">
        <v>25.91750025</v>
      </c>
    </row>
    <row r="2401" spans="11:24" x14ac:dyDescent="0.45">
      <c r="K2401" s="93"/>
      <c r="S2401" s="57" t="str">
        <f t="shared" si="37"/>
        <v/>
      </c>
      <c r="T2401" s="93">
        <v>41341</v>
      </c>
      <c r="U2401" s="57">
        <v>12.700007499999998</v>
      </c>
      <c r="V2401" s="57">
        <v>17.46875</v>
      </c>
      <c r="W2401" s="57">
        <v>21.302500249999998</v>
      </c>
      <c r="X2401" s="57">
        <v>24.137499500000004</v>
      </c>
    </row>
    <row r="2402" spans="11:24" x14ac:dyDescent="0.45">
      <c r="K2402" s="93"/>
      <c r="S2402" s="57" t="str">
        <f t="shared" si="37"/>
        <v/>
      </c>
      <c r="T2402" s="93">
        <v>41344</v>
      </c>
      <c r="U2402" s="57">
        <v>13.592617499999999</v>
      </c>
      <c r="V2402" s="57">
        <v>17.8675</v>
      </c>
      <c r="W2402" s="57">
        <v>21.837499899999997</v>
      </c>
      <c r="X2402" s="57">
        <v>25.827501750000003</v>
      </c>
    </row>
    <row r="2403" spans="11:24" x14ac:dyDescent="0.45">
      <c r="K2403" s="93"/>
      <c r="S2403" s="57" t="str">
        <f t="shared" si="37"/>
        <v/>
      </c>
      <c r="T2403" s="93">
        <v>41345</v>
      </c>
      <c r="U2403" s="57">
        <v>14.659912500000001</v>
      </c>
      <c r="V2403" s="57">
        <v>17.717500000000001</v>
      </c>
      <c r="W2403" s="57">
        <v>21.105000125</v>
      </c>
      <c r="X2403" s="57">
        <v>24.395003250000002</v>
      </c>
    </row>
    <row r="2404" spans="11:24" x14ac:dyDescent="0.45">
      <c r="K2404" s="93"/>
      <c r="S2404" s="57" t="str">
        <f t="shared" si="37"/>
        <v/>
      </c>
      <c r="T2404" s="93">
        <v>41346</v>
      </c>
      <c r="U2404" s="57">
        <v>13.828390000000001</v>
      </c>
      <c r="V2404" s="57">
        <v>17.358750000000001</v>
      </c>
      <c r="W2404" s="57">
        <v>21.137499575</v>
      </c>
      <c r="X2404" s="57">
        <v>25.85875025</v>
      </c>
    </row>
    <row r="2405" spans="11:24" x14ac:dyDescent="0.45">
      <c r="K2405" s="93"/>
      <c r="S2405" s="57" t="str">
        <f t="shared" si="37"/>
        <v/>
      </c>
      <c r="T2405" s="93">
        <v>41347</v>
      </c>
      <c r="U2405" s="57">
        <v>13.799412500000001</v>
      </c>
      <c r="V2405" s="57">
        <v>18.10125</v>
      </c>
      <c r="W2405" s="57">
        <v>21.9562475</v>
      </c>
      <c r="X2405" s="57">
        <v>27.416247249999998</v>
      </c>
    </row>
    <row r="2406" spans="11:24" x14ac:dyDescent="0.45">
      <c r="K2406" s="93"/>
      <c r="S2406" s="57" t="str">
        <f t="shared" si="37"/>
        <v/>
      </c>
      <c r="T2406" s="93">
        <v>41348</v>
      </c>
      <c r="U2406" s="57">
        <v>16.34028</v>
      </c>
      <c r="V2406" s="57">
        <v>20.447499999999998</v>
      </c>
      <c r="W2406" s="57">
        <v>23.017500249999998</v>
      </c>
      <c r="X2406" s="57">
        <v>27.790000499999998</v>
      </c>
    </row>
    <row r="2407" spans="11:24" x14ac:dyDescent="0.45">
      <c r="K2407" s="93"/>
      <c r="S2407" s="57" t="str">
        <f t="shared" si="37"/>
        <v/>
      </c>
      <c r="T2407" s="93">
        <v>41351</v>
      </c>
      <c r="U2407" s="57">
        <v>20.220855</v>
      </c>
      <c r="V2407" s="57">
        <v>25.647500000000001</v>
      </c>
      <c r="W2407" s="57">
        <v>26.140002925000001</v>
      </c>
      <c r="X2407" s="57">
        <v>30.765002249999998</v>
      </c>
    </row>
    <row r="2408" spans="11:24" x14ac:dyDescent="0.45">
      <c r="K2408" s="93"/>
      <c r="S2408" s="57" t="str">
        <f t="shared" si="37"/>
        <v/>
      </c>
      <c r="T2408" s="93">
        <v>41352</v>
      </c>
      <c r="U2408" s="57">
        <v>18.844250000000002</v>
      </c>
      <c r="V2408" s="57">
        <v>22.229999999999997</v>
      </c>
      <c r="W2408" s="57">
        <v>24.130000249999998</v>
      </c>
      <c r="X2408" s="57">
        <v>28.762497500000002</v>
      </c>
    </row>
    <row r="2409" spans="11:24" x14ac:dyDescent="0.45">
      <c r="K2409" s="93"/>
      <c r="S2409" s="57" t="str">
        <f t="shared" si="37"/>
        <v/>
      </c>
      <c r="T2409" s="93">
        <v>41353</v>
      </c>
      <c r="U2409" s="57">
        <v>19.026092500000001</v>
      </c>
      <c r="V2409" s="57">
        <v>25.153750000000002</v>
      </c>
      <c r="W2409" s="57">
        <v>25.596245150000001</v>
      </c>
      <c r="X2409" s="57">
        <v>30.007499750000001</v>
      </c>
    </row>
    <row r="2410" spans="11:24" x14ac:dyDescent="0.45">
      <c r="K2410" s="93"/>
      <c r="S2410" s="57" t="str">
        <f t="shared" si="37"/>
        <v/>
      </c>
      <c r="T2410" s="93">
        <v>41354</v>
      </c>
      <c r="U2410" s="57">
        <v>20.53808725</v>
      </c>
      <c r="V2410" s="57">
        <v>24.672499999999999</v>
      </c>
      <c r="W2410" s="57">
        <v>25.50375245</v>
      </c>
      <c r="X2410" s="57">
        <v>29.450002250000004</v>
      </c>
    </row>
    <row r="2411" spans="11:24" x14ac:dyDescent="0.45">
      <c r="K2411" s="93"/>
      <c r="S2411" s="57" t="str">
        <f t="shared" si="37"/>
        <v/>
      </c>
      <c r="T2411" s="93">
        <v>41355</v>
      </c>
      <c r="U2411" s="57">
        <v>18.806863499999999</v>
      </c>
      <c r="V2411" s="57">
        <v>23.528750000000002</v>
      </c>
      <c r="W2411" s="57">
        <v>25.599999999999998</v>
      </c>
      <c r="X2411" s="57">
        <v>30.195001249999997</v>
      </c>
    </row>
    <row r="2412" spans="11:24" x14ac:dyDescent="0.45">
      <c r="K2412" s="93"/>
      <c r="S2412" s="57" t="str">
        <f t="shared" si="37"/>
        <v/>
      </c>
      <c r="T2412" s="93">
        <v>41358</v>
      </c>
      <c r="U2412" s="57">
        <v>18.52036</v>
      </c>
      <c r="V2412" s="57">
        <v>23.881250000000001</v>
      </c>
      <c r="W2412" s="57">
        <v>27.303750274999999</v>
      </c>
      <c r="X2412" s="57">
        <v>31.9575</v>
      </c>
    </row>
    <row r="2413" spans="11:24" x14ac:dyDescent="0.45">
      <c r="K2413" s="93"/>
      <c r="S2413" s="57" t="str">
        <f t="shared" si="37"/>
        <v/>
      </c>
      <c r="T2413" s="93">
        <v>41359</v>
      </c>
      <c r="U2413" s="57">
        <v>17.860500000000002</v>
      </c>
      <c r="V2413" s="57">
        <v>25.651249749999998</v>
      </c>
      <c r="W2413" s="57">
        <v>28.799999249999999</v>
      </c>
      <c r="X2413" s="57">
        <v>31.080001249999995</v>
      </c>
    </row>
    <row r="2414" spans="11:24" x14ac:dyDescent="0.45">
      <c r="K2414" s="93"/>
      <c r="S2414" s="57" t="str">
        <f t="shared" si="37"/>
        <v/>
      </c>
      <c r="T2414" s="93">
        <v>41360</v>
      </c>
      <c r="U2414" s="57">
        <v>20.2156865</v>
      </c>
      <c r="V2414" s="57">
        <v>26.663750099999998</v>
      </c>
      <c r="W2414" s="57">
        <v>28.9750005</v>
      </c>
      <c r="X2414" s="57">
        <v>30.527497749999998</v>
      </c>
    </row>
    <row r="2415" spans="11:24" x14ac:dyDescent="0.45">
      <c r="K2415" s="93"/>
      <c r="S2415" s="57" t="str">
        <f t="shared" si="37"/>
        <v/>
      </c>
      <c r="T2415" s="93">
        <v>41361</v>
      </c>
      <c r="U2415" s="57">
        <v>19.724940500000002</v>
      </c>
      <c r="V2415" s="57">
        <v>26.465</v>
      </c>
      <c r="W2415" s="57">
        <v>28.349999499999996</v>
      </c>
      <c r="X2415" s="57">
        <v>30.266249999999999</v>
      </c>
    </row>
    <row r="2416" spans="11:24" x14ac:dyDescent="0.45">
      <c r="K2416" s="93"/>
      <c r="S2416" s="57" t="str">
        <f t="shared" si="37"/>
        <v/>
      </c>
      <c r="T2416" s="93">
        <v>41362</v>
      </c>
      <c r="U2416" s="57">
        <v>19.541482500000001</v>
      </c>
      <c r="V2416" s="57">
        <v>25.05</v>
      </c>
      <c r="W2416" s="57">
        <v>28.398750249999999</v>
      </c>
      <c r="X2416" s="57">
        <v>30.501251750000002</v>
      </c>
    </row>
    <row r="2417" spans="11:24" x14ac:dyDescent="0.45">
      <c r="K2417" s="93"/>
      <c r="S2417" s="57" t="str">
        <f t="shared" si="37"/>
        <v/>
      </c>
      <c r="T2417" s="93">
        <v>41365</v>
      </c>
      <c r="U2417" s="57">
        <v>18.281385</v>
      </c>
      <c r="V2417" s="57">
        <v>24.54</v>
      </c>
      <c r="W2417" s="57">
        <v>29.345000274999997</v>
      </c>
      <c r="X2417" s="57">
        <v>30.357497500000001</v>
      </c>
    </row>
    <row r="2418" spans="11:24" x14ac:dyDescent="0.45">
      <c r="K2418" s="93"/>
      <c r="S2418" s="57" t="str">
        <f t="shared" si="37"/>
        <v/>
      </c>
      <c r="T2418" s="93">
        <v>41366</v>
      </c>
      <c r="U2418" s="57">
        <v>18.263739749999999</v>
      </c>
      <c r="V2418" s="57">
        <v>22.79</v>
      </c>
      <c r="W2418" s="57">
        <v>28.184999500000004</v>
      </c>
      <c r="X2418" s="57">
        <v>29.337499000000001</v>
      </c>
    </row>
    <row r="2419" spans="11:24" x14ac:dyDescent="0.45">
      <c r="K2419" s="93"/>
      <c r="S2419" s="57" t="str">
        <f t="shared" si="37"/>
        <v/>
      </c>
      <c r="T2419" s="93">
        <v>41367</v>
      </c>
      <c r="U2419" s="57">
        <v>17.448510749999997</v>
      </c>
      <c r="V2419" s="57">
        <v>22.344999999999999</v>
      </c>
      <c r="W2419" s="57">
        <v>30.464999300000002</v>
      </c>
      <c r="X2419" s="57">
        <v>30.187501000000001</v>
      </c>
    </row>
    <row r="2420" spans="11:24" x14ac:dyDescent="0.45">
      <c r="K2420" s="93"/>
      <c r="S2420" s="57" t="str">
        <f t="shared" si="37"/>
        <v/>
      </c>
      <c r="T2420" s="93">
        <v>41368</v>
      </c>
      <c r="U2420" s="57">
        <v>17.0433275</v>
      </c>
      <c r="V2420" s="57">
        <v>21.35500025</v>
      </c>
      <c r="W2420" s="57">
        <v>30.510002499999999</v>
      </c>
      <c r="X2420" s="57">
        <v>31.892502749999998</v>
      </c>
    </row>
    <row r="2421" spans="11:24" x14ac:dyDescent="0.45">
      <c r="K2421" s="93"/>
      <c r="S2421" s="57" t="str">
        <f t="shared" si="37"/>
        <v/>
      </c>
      <c r="T2421" s="93">
        <v>41369</v>
      </c>
      <c r="U2421" s="57">
        <v>18.166021499999999</v>
      </c>
      <c r="V2421" s="57">
        <v>22.716250000000002</v>
      </c>
      <c r="W2421" s="57">
        <v>32.622499750000003</v>
      </c>
      <c r="X2421" s="57">
        <v>32.830000499999997</v>
      </c>
    </row>
    <row r="2422" spans="11:24" x14ac:dyDescent="0.45">
      <c r="K2422" s="93"/>
      <c r="S2422" s="57" t="str">
        <f t="shared" si="37"/>
        <v/>
      </c>
      <c r="T2422" s="93">
        <v>41372</v>
      </c>
      <c r="U2422" s="57">
        <v>17.760734249999999</v>
      </c>
      <c r="V2422" s="57">
        <v>22.063749999999999</v>
      </c>
      <c r="W2422" s="57">
        <v>32.386249774999996</v>
      </c>
      <c r="X2422" s="57">
        <v>32.542497750000003</v>
      </c>
    </row>
    <row r="2423" spans="11:24" x14ac:dyDescent="0.45">
      <c r="K2423" s="93"/>
      <c r="S2423" s="57" t="str">
        <f t="shared" si="37"/>
        <v/>
      </c>
      <c r="T2423" s="93">
        <v>41373</v>
      </c>
      <c r="U2423" s="57">
        <v>19.04787675</v>
      </c>
      <c r="V2423" s="57">
        <v>22.803750000000001</v>
      </c>
      <c r="W2423" s="57">
        <v>30.7950029</v>
      </c>
      <c r="X2423" s="57">
        <v>31.271251499999998</v>
      </c>
    </row>
    <row r="2424" spans="11:24" x14ac:dyDescent="0.45">
      <c r="K2424" s="93"/>
      <c r="S2424" s="57" t="str">
        <f t="shared" si="37"/>
        <v/>
      </c>
      <c r="T2424" s="93">
        <v>41374</v>
      </c>
      <c r="U2424" s="57">
        <v>16.768337500000001</v>
      </c>
      <c r="V2424" s="57">
        <v>20.018749999999997</v>
      </c>
      <c r="W2424" s="57">
        <v>29.341250000000002</v>
      </c>
      <c r="X2424" s="57">
        <v>29.962502750000002</v>
      </c>
    </row>
    <row r="2425" spans="11:24" x14ac:dyDescent="0.45">
      <c r="K2425" s="93"/>
      <c r="S2425" s="57" t="str">
        <f t="shared" si="37"/>
        <v/>
      </c>
      <c r="T2425" s="93">
        <v>41375</v>
      </c>
      <c r="U2425" s="57">
        <v>21.192909749999998</v>
      </c>
      <c r="V2425" s="57">
        <v>26.46125</v>
      </c>
      <c r="W2425" s="57">
        <v>33.753752500000004</v>
      </c>
      <c r="X2425" s="57">
        <v>34.335000000000001</v>
      </c>
    </row>
    <row r="2426" spans="11:24" x14ac:dyDescent="0.45">
      <c r="K2426" s="93"/>
      <c r="S2426" s="57" t="str">
        <f t="shared" si="37"/>
        <v/>
      </c>
      <c r="T2426" s="93">
        <v>41376</v>
      </c>
      <c r="U2426" s="57">
        <v>17.572204499999998</v>
      </c>
      <c r="V2426" s="57">
        <v>23.33625</v>
      </c>
      <c r="W2426" s="57">
        <v>31.098749999999999</v>
      </c>
      <c r="X2426" s="57">
        <v>31.750003249999999</v>
      </c>
    </row>
    <row r="2427" spans="11:24" x14ac:dyDescent="0.45">
      <c r="K2427" s="93"/>
      <c r="S2427" s="57" t="str">
        <f t="shared" si="37"/>
        <v/>
      </c>
      <c r="T2427" s="93">
        <v>41379</v>
      </c>
      <c r="U2427" s="57">
        <v>17.614752000000003</v>
      </c>
      <c r="V2427" s="57">
        <v>23.00375</v>
      </c>
      <c r="W2427" s="57">
        <v>31.2437495</v>
      </c>
      <c r="X2427" s="57">
        <v>31.32749725</v>
      </c>
    </row>
    <row r="2428" spans="11:24" x14ac:dyDescent="0.45">
      <c r="K2428" s="93"/>
      <c r="S2428" s="57" t="str">
        <f t="shared" si="37"/>
        <v/>
      </c>
      <c r="T2428" s="93">
        <v>41380</v>
      </c>
      <c r="U2428" s="57">
        <v>18.086900249999999</v>
      </c>
      <c r="V2428" s="57">
        <v>23.135000000000002</v>
      </c>
      <c r="W2428" s="57">
        <v>29.79250025</v>
      </c>
      <c r="X2428" s="57">
        <v>30.68500375</v>
      </c>
    </row>
    <row r="2429" spans="11:24" x14ac:dyDescent="0.45">
      <c r="K2429" s="93"/>
      <c r="S2429" s="57" t="str">
        <f t="shared" si="37"/>
        <v/>
      </c>
      <c r="T2429" s="93">
        <v>41381</v>
      </c>
      <c r="U2429" s="57">
        <v>18.0132595</v>
      </c>
      <c r="V2429" s="57">
        <v>22.766175</v>
      </c>
      <c r="W2429" s="57">
        <v>30.071122500000001</v>
      </c>
      <c r="X2429" s="57">
        <v>30.748275</v>
      </c>
    </row>
    <row r="2430" spans="11:24" x14ac:dyDescent="0.45">
      <c r="K2430" s="93"/>
      <c r="S2430" s="57" t="str">
        <f t="shared" si="37"/>
        <v/>
      </c>
      <c r="T2430" s="93">
        <v>41382</v>
      </c>
      <c r="U2430" s="57">
        <v>19.915404500000001</v>
      </c>
      <c r="V2430" s="57">
        <v>22.059999750000003</v>
      </c>
      <c r="W2430" s="57">
        <v>31.732500000000002</v>
      </c>
      <c r="X2430" s="57">
        <v>32.228749999999998</v>
      </c>
    </row>
    <row r="2431" spans="11:24" x14ac:dyDescent="0.45">
      <c r="K2431" s="93"/>
      <c r="S2431" s="57" t="str">
        <f t="shared" si="37"/>
        <v/>
      </c>
      <c r="T2431" s="93">
        <v>41383</v>
      </c>
      <c r="U2431" s="57">
        <v>18.923480000000001</v>
      </c>
      <c r="V2431" s="57">
        <v>22.5825</v>
      </c>
      <c r="W2431" s="57">
        <v>32.594999999999999</v>
      </c>
      <c r="X2431" s="57">
        <v>33.935000000000002</v>
      </c>
    </row>
    <row r="2432" spans="11:24" x14ac:dyDescent="0.45">
      <c r="K2432" s="93"/>
      <c r="S2432" s="57" t="str">
        <f t="shared" si="37"/>
        <v/>
      </c>
      <c r="T2432" s="93">
        <v>41386</v>
      </c>
      <c r="U2432" s="57">
        <v>19.303048749999999</v>
      </c>
      <c r="V2432" s="57">
        <v>22.34375</v>
      </c>
      <c r="W2432" s="57">
        <v>34.053750000000001</v>
      </c>
      <c r="X2432" s="57">
        <v>36.4912475</v>
      </c>
    </row>
    <row r="2433" spans="11:24" x14ac:dyDescent="0.45">
      <c r="K2433" s="93"/>
      <c r="S2433" s="57" t="str">
        <f t="shared" si="37"/>
        <v/>
      </c>
      <c r="T2433" s="93">
        <v>41387</v>
      </c>
      <c r="U2433" s="57">
        <v>17.848277750000001</v>
      </c>
      <c r="V2433" s="57">
        <v>21.592500000000001</v>
      </c>
      <c r="W2433" s="57">
        <v>31.884997750000004</v>
      </c>
      <c r="X2433" s="57">
        <v>34.729997500000003</v>
      </c>
    </row>
    <row r="2434" spans="11:24" x14ac:dyDescent="0.45">
      <c r="K2434" s="93"/>
      <c r="S2434" s="57" t="str">
        <f t="shared" si="37"/>
        <v/>
      </c>
      <c r="T2434" s="93">
        <v>41388</v>
      </c>
      <c r="U2434" s="57">
        <v>19.159039749999998</v>
      </c>
      <c r="V2434" s="57">
        <v>22.2775</v>
      </c>
      <c r="W2434" s="57">
        <v>33.256252500000002</v>
      </c>
      <c r="X2434" s="57">
        <v>35.697499999999998</v>
      </c>
    </row>
    <row r="2435" spans="11:24" x14ac:dyDescent="0.45">
      <c r="K2435" s="93"/>
      <c r="S2435" s="57" t="str">
        <f t="shared" si="37"/>
        <v/>
      </c>
      <c r="T2435" s="93">
        <v>41389</v>
      </c>
      <c r="U2435" s="57">
        <v>18.162167</v>
      </c>
      <c r="V2435" s="57">
        <v>20.947499999999998</v>
      </c>
      <c r="W2435" s="57">
        <v>34.281252500000001</v>
      </c>
      <c r="X2435" s="57">
        <v>34.638752499999995</v>
      </c>
    </row>
    <row r="2436" spans="11:24" x14ac:dyDescent="0.45">
      <c r="K2436" s="93"/>
      <c r="S2436" s="57" t="str">
        <f t="shared" si="37"/>
        <v/>
      </c>
      <c r="T2436" s="93">
        <v>41390</v>
      </c>
      <c r="U2436" s="57">
        <v>16.3108325</v>
      </c>
      <c r="V2436" s="57">
        <v>18.517499999999998</v>
      </c>
      <c r="W2436" s="57">
        <v>32.78125</v>
      </c>
      <c r="X2436" s="57">
        <v>34.147500000000001</v>
      </c>
    </row>
    <row r="2437" spans="11:24" x14ac:dyDescent="0.45">
      <c r="K2437" s="93"/>
      <c r="S2437" s="57" t="str">
        <f t="shared" si="37"/>
        <v/>
      </c>
      <c r="T2437" s="93">
        <v>41393</v>
      </c>
      <c r="U2437" s="57">
        <v>21.21886125</v>
      </c>
      <c r="V2437" s="57">
        <v>18.072500249999997</v>
      </c>
      <c r="W2437" s="57">
        <v>32.152500000000003</v>
      </c>
      <c r="X2437" s="57">
        <v>33.401250000000005</v>
      </c>
    </row>
    <row r="2438" spans="11:24" x14ac:dyDescent="0.45">
      <c r="K2438" s="93"/>
      <c r="S2438" s="57" t="str">
        <f t="shared" si="37"/>
        <v/>
      </c>
      <c r="T2438" s="93">
        <v>41394</v>
      </c>
      <c r="U2438" s="57">
        <v>21.11195725</v>
      </c>
      <c r="V2438" s="57">
        <v>17.842500250000001</v>
      </c>
      <c r="W2438" s="57">
        <v>32.407497499999998</v>
      </c>
      <c r="X2438" s="57">
        <v>35.767497499999998</v>
      </c>
    </row>
    <row r="2439" spans="11:24" x14ac:dyDescent="0.45">
      <c r="K2439" s="93"/>
      <c r="S2439" s="57" t="str">
        <f t="shared" ref="S2439:S2502" si="38">RIGHT((IF(AND(MONTH(T2439)=1,OR(DAY(T2439)=1,DAY(T2439)=4),ISEVEN(TEXT(T2439,"yyyy"))),TEXT(T2439,"yyyy"),"")),2)</f>
        <v/>
      </c>
      <c r="T2439" s="93">
        <v>41395</v>
      </c>
      <c r="U2439" s="57">
        <v>21.241456249999999</v>
      </c>
      <c r="V2439" s="57">
        <v>19.5425</v>
      </c>
      <c r="W2439" s="57">
        <v>31.669997500000001</v>
      </c>
      <c r="X2439" s="57">
        <v>33.066254999999998</v>
      </c>
    </row>
    <row r="2440" spans="11:24" x14ac:dyDescent="0.45">
      <c r="K2440" s="93"/>
      <c r="S2440" s="57" t="str">
        <f t="shared" si="38"/>
        <v/>
      </c>
      <c r="T2440" s="93">
        <v>41396</v>
      </c>
      <c r="U2440" s="57">
        <v>24.108883675000001</v>
      </c>
      <c r="V2440" s="57">
        <v>20.401250000000001</v>
      </c>
      <c r="W2440" s="57">
        <v>30.392499999999998</v>
      </c>
      <c r="X2440" s="57">
        <v>32.159999999999997</v>
      </c>
    </row>
    <row r="2441" spans="11:24" x14ac:dyDescent="0.45">
      <c r="K2441" s="93"/>
      <c r="S2441" s="57" t="str">
        <f t="shared" si="38"/>
        <v/>
      </c>
      <c r="T2441" s="93">
        <v>41397</v>
      </c>
      <c r="U2441" s="57">
        <v>21.952372749999999</v>
      </c>
      <c r="V2441" s="57">
        <v>18.098749999999999</v>
      </c>
      <c r="W2441" s="57">
        <v>30.265000250000003</v>
      </c>
      <c r="X2441" s="57">
        <v>31.054997999999998</v>
      </c>
    </row>
    <row r="2442" spans="11:24" x14ac:dyDescent="0.45">
      <c r="K2442" s="93"/>
      <c r="S2442" s="57" t="str">
        <f t="shared" si="38"/>
        <v/>
      </c>
      <c r="T2442" s="93">
        <v>41400</v>
      </c>
      <c r="U2442" s="57">
        <v>20.569989</v>
      </c>
      <c r="V2442" s="57">
        <v>17.977499999999999</v>
      </c>
      <c r="W2442" s="57">
        <v>27.972499500000001</v>
      </c>
      <c r="X2442" s="57">
        <v>30.301249999999996</v>
      </c>
    </row>
    <row r="2443" spans="11:24" x14ac:dyDescent="0.45">
      <c r="K2443" s="93"/>
      <c r="S2443" s="57" t="str">
        <f t="shared" si="38"/>
        <v/>
      </c>
      <c r="T2443" s="93">
        <v>41401</v>
      </c>
      <c r="U2443" s="57">
        <v>18.703674499999998</v>
      </c>
      <c r="V2443" s="57">
        <v>16.743749999999999</v>
      </c>
      <c r="W2443" s="57">
        <v>27.437500000000004</v>
      </c>
      <c r="X2443" s="57">
        <v>29.82000275</v>
      </c>
    </row>
    <row r="2444" spans="11:24" x14ac:dyDescent="0.45">
      <c r="K2444" s="93"/>
      <c r="S2444" s="57" t="str">
        <f t="shared" si="38"/>
        <v/>
      </c>
      <c r="T2444" s="93">
        <v>41402</v>
      </c>
      <c r="U2444" s="57">
        <v>19.471040250000001</v>
      </c>
      <c r="V2444" s="57">
        <v>17.991249750000001</v>
      </c>
      <c r="W2444" s="57">
        <v>26.651250249999997</v>
      </c>
      <c r="X2444" s="57">
        <v>28.957496999999996</v>
      </c>
    </row>
    <row r="2445" spans="11:24" x14ac:dyDescent="0.45">
      <c r="K2445" s="93"/>
      <c r="S2445" s="57" t="str">
        <f t="shared" si="38"/>
        <v/>
      </c>
      <c r="T2445" s="93">
        <v>41403</v>
      </c>
      <c r="U2445" s="57">
        <v>21.989524899999999</v>
      </c>
      <c r="V2445" s="57">
        <v>16.581250000000001</v>
      </c>
      <c r="W2445" s="57">
        <v>26.802502999999998</v>
      </c>
      <c r="X2445" s="57">
        <v>30.052500000000002</v>
      </c>
    </row>
    <row r="2446" spans="11:24" x14ac:dyDescent="0.45">
      <c r="K2446" s="93"/>
      <c r="S2446" s="57" t="str">
        <f t="shared" si="38"/>
        <v/>
      </c>
      <c r="T2446" s="93">
        <v>41404</v>
      </c>
      <c r="U2446" s="57">
        <v>21.22689025</v>
      </c>
      <c r="V2446" s="57">
        <v>15.89300025</v>
      </c>
      <c r="W2446" s="57">
        <v>26.879100749999999</v>
      </c>
      <c r="X2446" s="57">
        <v>32.490002500000003</v>
      </c>
    </row>
    <row r="2447" spans="11:24" x14ac:dyDescent="0.45">
      <c r="K2447" s="93"/>
      <c r="S2447" s="57" t="str">
        <f t="shared" si="38"/>
        <v/>
      </c>
      <c r="T2447" s="93">
        <v>41407</v>
      </c>
      <c r="U2447" s="57">
        <v>20.871468999999998</v>
      </c>
      <c r="V2447" s="57">
        <v>14.879999999999999</v>
      </c>
      <c r="W2447" s="57">
        <v>27.736252749999998</v>
      </c>
      <c r="X2447" s="57">
        <v>33.0537475</v>
      </c>
    </row>
    <row r="2448" spans="11:24" x14ac:dyDescent="0.45">
      <c r="K2448" s="93"/>
      <c r="S2448" s="57" t="str">
        <f t="shared" si="38"/>
        <v/>
      </c>
      <c r="T2448" s="93">
        <v>41408</v>
      </c>
      <c r="U2448" s="57">
        <v>22.2551554</v>
      </c>
      <c r="V2448" s="57">
        <v>16.779000249999999</v>
      </c>
      <c r="W2448" s="57">
        <v>29.252900250000003</v>
      </c>
      <c r="X2448" s="57">
        <v>32.610500000000002</v>
      </c>
    </row>
    <row r="2449" spans="11:24" x14ac:dyDescent="0.45">
      <c r="K2449" s="93"/>
      <c r="S2449" s="57" t="str">
        <f t="shared" si="38"/>
        <v/>
      </c>
      <c r="T2449" s="93">
        <v>41409</v>
      </c>
      <c r="U2449" s="57">
        <v>21.157031375000003</v>
      </c>
      <c r="V2449" s="57">
        <v>16.377499749999998</v>
      </c>
      <c r="W2449" s="57">
        <v>28.128747749999995</v>
      </c>
      <c r="X2449" s="57">
        <v>31.8825</v>
      </c>
    </row>
    <row r="2450" spans="11:24" x14ac:dyDescent="0.45">
      <c r="K2450" s="93"/>
      <c r="S2450" s="57" t="str">
        <f t="shared" si="38"/>
        <v/>
      </c>
      <c r="T2450" s="93">
        <v>41410</v>
      </c>
      <c r="U2450" s="57">
        <v>17.536545750000002</v>
      </c>
      <c r="V2450" s="57">
        <v>20.262500000000003</v>
      </c>
      <c r="W2450" s="57">
        <v>29.133749999999999</v>
      </c>
      <c r="X2450" s="57">
        <v>33.052575000000004</v>
      </c>
    </row>
    <row r="2451" spans="11:24" x14ac:dyDescent="0.45">
      <c r="K2451" s="93"/>
      <c r="S2451" s="57" t="str">
        <f t="shared" si="38"/>
        <v/>
      </c>
      <c r="T2451" s="93">
        <v>41411</v>
      </c>
      <c r="U2451" s="57">
        <v>16.493284500000001</v>
      </c>
      <c r="V2451" s="57">
        <v>17.8475</v>
      </c>
      <c r="W2451" s="57">
        <v>28.597499999999997</v>
      </c>
      <c r="X2451" s="57">
        <v>32.277500000000003</v>
      </c>
    </row>
    <row r="2452" spans="11:24" x14ac:dyDescent="0.45">
      <c r="K2452" s="93"/>
      <c r="S2452" s="57" t="str">
        <f t="shared" si="38"/>
        <v/>
      </c>
      <c r="T2452" s="93">
        <v>41414</v>
      </c>
      <c r="U2452" s="57">
        <v>17.08362975</v>
      </c>
      <c r="V2452" s="57">
        <v>19.39</v>
      </c>
      <c r="W2452" s="57">
        <v>29.632499750000001</v>
      </c>
      <c r="X2452" s="57">
        <v>33.347500000000004</v>
      </c>
    </row>
    <row r="2453" spans="11:24" x14ac:dyDescent="0.45">
      <c r="K2453" s="93"/>
      <c r="S2453" s="57" t="str">
        <f t="shared" si="38"/>
        <v/>
      </c>
      <c r="T2453" s="93">
        <v>41415</v>
      </c>
      <c r="U2453" s="57">
        <v>16.230104500000003</v>
      </c>
      <c r="V2453" s="57">
        <v>18.067500000000003</v>
      </c>
      <c r="W2453" s="57">
        <v>27.7449975</v>
      </c>
      <c r="X2453" s="57">
        <v>31.1875</v>
      </c>
    </row>
    <row r="2454" spans="11:24" x14ac:dyDescent="0.45">
      <c r="K2454" s="93"/>
      <c r="S2454" s="57" t="str">
        <f t="shared" si="38"/>
        <v/>
      </c>
      <c r="T2454" s="93">
        <v>41416</v>
      </c>
      <c r="U2454" s="57">
        <v>16.953596999999998</v>
      </c>
      <c r="V2454" s="57">
        <v>18.319000000000003</v>
      </c>
      <c r="W2454" s="57">
        <v>29.867499499999997</v>
      </c>
      <c r="X2454" s="57">
        <v>35.028500000000001</v>
      </c>
    </row>
    <row r="2455" spans="11:24" x14ac:dyDescent="0.45">
      <c r="K2455" s="93"/>
      <c r="S2455" s="57" t="str">
        <f t="shared" si="38"/>
        <v/>
      </c>
      <c r="T2455" s="93">
        <v>41417</v>
      </c>
      <c r="U2455" s="57">
        <v>19.130845000000001</v>
      </c>
      <c r="V2455" s="57">
        <v>19.903749975</v>
      </c>
      <c r="W2455" s="57">
        <v>30.1825005</v>
      </c>
      <c r="X2455" s="57">
        <v>35.529997500000007</v>
      </c>
    </row>
    <row r="2456" spans="11:24" x14ac:dyDescent="0.45">
      <c r="K2456" s="93"/>
      <c r="S2456" s="57" t="str">
        <f t="shared" si="38"/>
        <v/>
      </c>
      <c r="T2456" s="93">
        <v>41418</v>
      </c>
      <c r="U2456" s="57">
        <v>18.784885500000001</v>
      </c>
      <c r="V2456" s="57">
        <v>19.366250125000001</v>
      </c>
      <c r="W2456" s="57">
        <v>28.828750250000002</v>
      </c>
      <c r="X2456" s="57">
        <v>34.502497500000004</v>
      </c>
    </row>
    <row r="2457" spans="11:24" x14ac:dyDescent="0.45">
      <c r="K2457" s="93"/>
      <c r="S2457" s="57" t="str">
        <f t="shared" si="38"/>
        <v/>
      </c>
      <c r="T2457" s="93">
        <v>41421</v>
      </c>
      <c r="U2457" s="57">
        <v>17.96061855</v>
      </c>
      <c r="V2457" s="57">
        <v>20.26125</v>
      </c>
      <c r="W2457" s="57">
        <v>31.876250000000002</v>
      </c>
      <c r="X2457" s="57">
        <v>37.447497499999997</v>
      </c>
    </row>
    <row r="2458" spans="11:24" x14ac:dyDescent="0.45">
      <c r="K2458" s="93"/>
      <c r="S2458" s="57" t="str">
        <f t="shared" si="38"/>
        <v/>
      </c>
      <c r="T2458" s="93">
        <v>41422</v>
      </c>
      <c r="U2458" s="57">
        <v>18.557224174999998</v>
      </c>
      <c r="V2458" s="57">
        <v>18.5687</v>
      </c>
      <c r="W2458" s="57">
        <v>30.963751500000001</v>
      </c>
      <c r="X2458" s="57">
        <v>36.965074999999999</v>
      </c>
    </row>
    <row r="2459" spans="11:24" x14ac:dyDescent="0.45">
      <c r="K2459" s="93"/>
      <c r="S2459" s="57" t="str">
        <f t="shared" si="38"/>
        <v/>
      </c>
      <c r="T2459" s="93">
        <v>41423</v>
      </c>
      <c r="U2459" s="57">
        <v>17.605995749999998</v>
      </c>
      <c r="V2459" s="57">
        <v>17.466175</v>
      </c>
      <c r="W2459" s="57">
        <v>30.589999500000001</v>
      </c>
      <c r="X2459" s="57">
        <v>37.063749999999999</v>
      </c>
    </row>
    <row r="2460" spans="11:24" x14ac:dyDescent="0.45">
      <c r="K2460" s="93"/>
      <c r="S2460" s="57" t="str">
        <f t="shared" si="38"/>
        <v/>
      </c>
      <c r="T2460" s="93">
        <v>41424</v>
      </c>
      <c r="U2460" s="57">
        <v>17.96469325</v>
      </c>
      <c r="V2460" s="57">
        <v>18.047499999999999</v>
      </c>
      <c r="W2460" s="57">
        <v>31.059997500000001</v>
      </c>
      <c r="X2460" s="57">
        <v>38.842502499999995</v>
      </c>
    </row>
    <row r="2461" spans="11:24" x14ac:dyDescent="0.45">
      <c r="K2461" s="93"/>
      <c r="S2461" s="57" t="str">
        <f t="shared" si="38"/>
        <v/>
      </c>
      <c r="T2461" s="93">
        <v>41425</v>
      </c>
      <c r="U2461" s="57">
        <v>17.180159</v>
      </c>
      <c r="V2461" s="57">
        <v>15.183749749999999</v>
      </c>
      <c r="W2461" s="57">
        <v>29.143699250000004</v>
      </c>
      <c r="X2461" s="57">
        <v>37.354500000000002</v>
      </c>
    </row>
    <row r="2462" spans="11:24" x14ac:dyDescent="0.45">
      <c r="K2462" s="93"/>
      <c r="S2462" s="57" t="str">
        <f t="shared" si="38"/>
        <v/>
      </c>
      <c r="T2462" s="93">
        <v>41428</v>
      </c>
      <c r="U2462" s="57">
        <v>16.401791750000001</v>
      </c>
      <c r="V2462" s="57">
        <v>15.440000250000001</v>
      </c>
      <c r="W2462" s="57">
        <v>30.61</v>
      </c>
      <c r="X2462" s="57">
        <v>38.784972499999995</v>
      </c>
    </row>
    <row r="2463" spans="11:24" x14ac:dyDescent="0.45">
      <c r="K2463" s="93"/>
      <c r="S2463" s="57" t="str">
        <f t="shared" si="38"/>
        <v/>
      </c>
      <c r="T2463" s="93">
        <v>41429</v>
      </c>
      <c r="U2463" s="57">
        <v>16.86632925</v>
      </c>
      <c r="V2463" s="57">
        <v>16.86250025</v>
      </c>
      <c r="W2463" s="57">
        <v>31.481252500000004</v>
      </c>
      <c r="X2463" s="57">
        <v>39.086222499999998</v>
      </c>
    </row>
    <row r="2464" spans="11:24" x14ac:dyDescent="0.45">
      <c r="K2464" s="93"/>
      <c r="S2464" s="57" t="str">
        <f t="shared" si="38"/>
        <v/>
      </c>
      <c r="T2464" s="93">
        <v>41430</v>
      </c>
      <c r="U2464" s="57">
        <v>16.517461750000002</v>
      </c>
      <c r="V2464" s="57">
        <v>16.896249749999999</v>
      </c>
      <c r="W2464" s="57">
        <v>30.570003499999999</v>
      </c>
      <c r="X2464" s="57">
        <v>37.438749999999999</v>
      </c>
    </row>
    <row r="2465" spans="11:24" x14ac:dyDescent="0.45">
      <c r="K2465" s="93"/>
      <c r="S2465" s="57" t="str">
        <f t="shared" si="38"/>
        <v/>
      </c>
      <c r="T2465" s="93">
        <v>41431</v>
      </c>
      <c r="U2465" s="57">
        <v>16.153071750000002</v>
      </c>
      <c r="V2465" s="57">
        <v>17.371749999999999</v>
      </c>
      <c r="W2465" s="57">
        <v>29.993000250000001</v>
      </c>
      <c r="X2465" s="57">
        <v>36.813249999999996</v>
      </c>
    </row>
    <row r="2466" spans="11:24" x14ac:dyDescent="0.45">
      <c r="K2466" s="93"/>
      <c r="S2466" s="57" t="str">
        <f t="shared" si="38"/>
        <v/>
      </c>
      <c r="T2466" s="93">
        <v>41432</v>
      </c>
      <c r="U2466" s="57">
        <v>17.173835499999999</v>
      </c>
      <c r="V2466" s="57">
        <v>16.773699999999998</v>
      </c>
      <c r="W2466" s="57">
        <v>30.475001249999998</v>
      </c>
      <c r="X2466" s="57">
        <v>37.190002499999999</v>
      </c>
    </row>
    <row r="2467" spans="11:24" x14ac:dyDescent="0.45">
      <c r="K2467" s="93"/>
      <c r="S2467" s="57" t="str">
        <f t="shared" si="38"/>
        <v/>
      </c>
      <c r="T2467" s="93">
        <v>41435</v>
      </c>
      <c r="U2467" s="57">
        <v>16.956238750000001</v>
      </c>
      <c r="V2467" s="57">
        <v>20.630000000000003</v>
      </c>
      <c r="W2467" s="57">
        <v>32.90499775</v>
      </c>
      <c r="X2467" s="57">
        <v>37.709972499999999</v>
      </c>
    </row>
    <row r="2468" spans="11:24" x14ac:dyDescent="0.45">
      <c r="K2468" s="93"/>
      <c r="S2468" s="57" t="str">
        <f t="shared" si="38"/>
        <v/>
      </c>
      <c r="T2468" s="93">
        <v>41436</v>
      </c>
      <c r="U2468" s="57">
        <v>19.670265999999998</v>
      </c>
      <c r="V2468" s="57">
        <v>20.86</v>
      </c>
      <c r="W2468" s="57">
        <v>35.667499749999998</v>
      </c>
      <c r="X2468" s="57">
        <v>41.708749999999995</v>
      </c>
    </row>
    <row r="2469" spans="11:24" x14ac:dyDescent="0.45">
      <c r="K2469" s="93"/>
      <c r="S2469" s="57" t="str">
        <f t="shared" si="38"/>
        <v/>
      </c>
      <c r="T2469" s="93">
        <v>41437</v>
      </c>
      <c r="U2469" s="57">
        <v>18.344910499999997</v>
      </c>
      <c r="V2469" s="57">
        <v>19.657500249999998</v>
      </c>
      <c r="W2469" s="57">
        <v>32.861250249999998</v>
      </c>
      <c r="X2469" s="57">
        <v>36.638002499999999</v>
      </c>
    </row>
    <row r="2470" spans="11:24" x14ac:dyDescent="0.45">
      <c r="K2470" s="93"/>
      <c r="S2470" s="57" t="str">
        <f t="shared" si="38"/>
        <v/>
      </c>
      <c r="T2470" s="93">
        <v>41438</v>
      </c>
      <c r="U2470" s="57">
        <v>17.112238249999997</v>
      </c>
      <c r="V2470" s="57">
        <v>18.717500250000001</v>
      </c>
      <c r="W2470" s="57">
        <v>33.4512505</v>
      </c>
      <c r="X2470" s="57">
        <v>35.823749999999997</v>
      </c>
    </row>
    <row r="2471" spans="11:24" x14ac:dyDescent="0.45">
      <c r="K2471" s="93"/>
      <c r="S2471" s="57" t="str">
        <f t="shared" si="38"/>
        <v/>
      </c>
      <c r="T2471" s="93">
        <v>41439</v>
      </c>
      <c r="U2471" s="57">
        <v>16.329487999999998</v>
      </c>
      <c r="V2471" s="57">
        <v>17.435749950000002</v>
      </c>
      <c r="W2471" s="57">
        <v>31.115001250000002</v>
      </c>
      <c r="X2471" s="57">
        <v>34.751750000000001</v>
      </c>
    </row>
    <row r="2472" spans="11:24" x14ac:dyDescent="0.45">
      <c r="K2472" s="93"/>
      <c r="S2472" s="57" t="str">
        <f t="shared" si="38"/>
        <v/>
      </c>
      <c r="T2472" s="93">
        <v>41442</v>
      </c>
      <c r="U2472" s="57">
        <v>18.461256250000002</v>
      </c>
      <c r="V2472" s="57">
        <v>18.657500249999998</v>
      </c>
      <c r="W2472" s="57">
        <v>33.2124995</v>
      </c>
      <c r="X2472" s="57">
        <v>37</v>
      </c>
    </row>
    <row r="2473" spans="11:24" x14ac:dyDescent="0.45">
      <c r="K2473" s="93"/>
      <c r="S2473" s="57" t="str">
        <f t="shared" si="38"/>
        <v/>
      </c>
      <c r="T2473" s="93">
        <v>41443</v>
      </c>
      <c r="U2473" s="57">
        <v>17.587767499999998</v>
      </c>
      <c r="V2473" s="57">
        <v>18.52749975</v>
      </c>
      <c r="W2473" s="57">
        <v>35.176497000000005</v>
      </c>
      <c r="X2473" s="57">
        <v>37.737245000000001</v>
      </c>
    </row>
    <row r="2474" spans="11:24" x14ac:dyDescent="0.45">
      <c r="K2474" s="93"/>
      <c r="S2474" s="57" t="str">
        <f t="shared" si="38"/>
        <v/>
      </c>
      <c r="T2474" s="93">
        <v>41444</v>
      </c>
      <c r="U2474" s="57">
        <v>18.060167249999999</v>
      </c>
      <c r="V2474" s="57">
        <v>19.17624975</v>
      </c>
      <c r="W2474" s="57">
        <v>34.413746750000001</v>
      </c>
      <c r="X2474" s="57">
        <v>40.973372499999996</v>
      </c>
    </row>
    <row r="2475" spans="11:24" x14ac:dyDescent="0.45">
      <c r="K2475" s="93"/>
      <c r="S2475" s="57" t="str">
        <f t="shared" si="38"/>
        <v/>
      </c>
      <c r="T2475" s="93">
        <v>41445</v>
      </c>
      <c r="U2475" s="57">
        <v>20.021142249999997</v>
      </c>
      <c r="V2475" s="57">
        <v>21.95250025</v>
      </c>
      <c r="W2475" s="57">
        <v>34.427498499999999</v>
      </c>
      <c r="X2475" s="57">
        <v>44.107497499999994</v>
      </c>
    </row>
    <row r="2476" spans="11:24" x14ac:dyDescent="0.45">
      <c r="K2476" s="93"/>
      <c r="S2476" s="57" t="str">
        <f t="shared" si="38"/>
        <v/>
      </c>
      <c r="T2476" s="93">
        <v>41446</v>
      </c>
      <c r="U2476" s="57">
        <v>20.790937249999999</v>
      </c>
      <c r="V2476" s="57">
        <v>25.542500250000003</v>
      </c>
      <c r="W2476" s="57">
        <v>38.535752500000001</v>
      </c>
      <c r="X2476" s="57">
        <v>45.947497499999997</v>
      </c>
    </row>
    <row r="2477" spans="11:24" x14ac:dyDescent="0.45">
      <c r="K2477" s="93"/>
      <c r="S2477" s="57" t="str">
        <f t="shared" si="38"/>
        <v/>
      </c>
      <c r="T2477" s="93">
        <v>41449</v>
      </c>
      <c r="U2477" s="57">
        <v>14.082812749999999</v>
      </c>
      <c r="V2477" s="57">
        <v>19.66375025</v>
      </c>
      <c r="W2477" s="57">
        <v>32.186246749999995</v>
      </c>
      <c r="X2477" s="57">
        <v>42.263757499999997</v>
      </c>
    </row>
    <row r="2478" spans="11:24" x14ac:dyDescent="0.45">
      <c r="K2478" s="93"/>
      <c r="S2478" s="57" t="str">
        <f t="shared" si="38"/>
        <v/>
      </c>
      <c r="T2478" s="93">
        <v>41450</v>
      </c>
      <c r="U2478" s="57">
        <v>14.71494025</v>
      </c>
      <c r="V2478" s="57">
        <v>19.565000250000001</v>
      </c>
      <c r="W2478" s="57">
        <v>33.506000999999998</v>
      </c>
      <c r="X2478" s="57">
        <v>42.290372500000004</v>
      </c>
    </row>
    <row r="2479" spans="11:24" x14ac:dyDescent="0.45">
      <c r="K2479" s="93"/>
      <c r="S2479" s="57" t="str">
        <f t="shared" si="38"/>
        <v/>
      </c>
      <c r="T2479" s="93">
        <v>41451</v>
      </c>
      <c r="U2479" s="57">
        <v>13.94237</v>
      </c>
      <c r="V2479" s="57">
        <v>16.33500025</v>
      </c>
      <c r="W2479" s="57">
        <v>29.572502749999998</v>
      </c>
      <c r="X2479" s="57">
        <v>38.477492499999997</v>
      </c>
    </row>
    <row r="2480" spans="11:24" x14ac:dyDescent="0.45">
      <c r="K2480" s="93"/>
      <c r="S2480" s="57" t="str">
        <f t="shared" si="38"/>
        <v/>
      </c>
      <c r="T2480" s="93">
        <v>41452</v>
      </c>
      <c r="U2480" s="57">
        <v>12.814069499999999</v>
      </c>
      <c r="V2480" s="57">
        <v>16.677499999999998</v>
      </c>
      <c r="W2480" s="57">
        <v>30.953749999999999</v>
      </c>
      <c r="X2480" s="57">
        <v>40.904247499999997</v>
      </c>
    </row>
    <row r="2481" spans="11:24" x14ac:dyDescent="0.45">
      <c r="K2481" s="93"/>
      <c r="S2481" s="57" t="str">
        <f t="shared" si="38"/>
        <v/>
      </c>
      <c r="T2481" s="93">
        <v>41453</v>
      </c>
      <c r="U2481" s="57">
        <v>9.6953254999999992</v>
      </c>
      <c r="V2481" s="57">
        <v>16.084999499999999</v>
      </c>
      <c r="W2481" s="57">
        <v>31.009997000000002</v>
      </c>
      <c r="X2481" s="57">
        <v>42.127499999999998</v>
      </c>
    </row>
    <row r="2482" spans="11:24" x14ac:dyDescent="0.45">
      <c r="K2482" s="93"/>
      <c r="S2482" s="57" t="str">
        <f t="shared" si="38"/>
        <v/>
      </c>
      <c r="T2482" s="93">
        <v>41456</v>
      </c>
      <c r="U2482" s="57">
        <v>13.387871000000001</v>
      </c>
      <c r="V2482" s="57">
        <v>17.98750025</v>
      </c>
      <c r="W2482" s="57">
        <v>31.250000750000002</v>
      </c>
      <c r="X2482" s="57">
        <v>42.796252500000001</v>
      </c>
    </row>
    <row r="2483" spans="11:24" x14ac:dyDescent="0.45">
      <c r="K2483" s="93"/>
      <c r="S2483" s="57" t="str">
        <f t="shared" si="38"/>
        <v/>
      </c>
      <c r="T2483" s="93">
        <v>41457</v>
      </c>
      <c r="U2483" s="57">
        <v>14.583594250000001</v>
      </c>
      <c r="V2483" s="57">
        <v>19.990000000000002</v>
      </c>
      <c r="W2483" s="57">
        <v>32.926499</v>
      </c>
      <c r="X2483" s="57">
        <v>41.845005</v>
      </c>
    </row>
    <row r="2484" spans="11:24" x14ac:dyDescent="0.45">
      <c r="K2484" s="93"/>
      <c r="S2484" s="57" t="str">
        <f t="shared" si="38"/>
        <v/>
      </c>
      <c r="T2484" s="93">
        <v>41458</v>
      </c>
      <c r="U2484" s="57">
        <v>13.812358499999998</v>
      </c>
      <c r="V2484" s="57">
        <v>20.968750075000003</v>
      </c>
      <c r="W2484" s="57">
        <v>34.210499249999998</v>
      </c>
      <c r="X2484" s="57">
        <v>43.092497500000007</v>
      </c>
    </row>
    <row r="2485" spans="11:24" x14ac:dyDescent="0.45">
      <c r="K2485" s="93"/>
      <c r="S2485" s="57" t="str">
        <f t="shared" si="38"/>
        <v/>
      </c>
      <c r="T2485" s="93">
        <v>41459</v>
      </c>
      <c r="U2485" s="57">
        <v>16.193657250000001</v>
      </c>
      <c r="V2485" s="57">
        <v>21.167500199999999</v>
      </c>
      <c r="W2485" s="57">
        <v>34.128750249999996</v>
      </c>
      <c r="X2485" s="57">
        <v>44.542499999999997</v>
      </c>
    </row>
    <row r="2486" spans="11:24" x14ac:dyDescent="0.45">
      <c r="K2486" s="93"/>
      <c r="S2486" s="57" t="str">
        <f t="shared" si="38"/>
        <v/>
      </c>
      <c r="T2486" s="93">
        <v>41460</v>
      </c>
      <c r="U2486" s="57">
        <v>15.790403000000001</v>
      </c>
      <c r="V2486" s="57">
        <v>19.890000024999999</v>
      </c>
      <c r="W2486" s="57">
        <v>36.127497000000005</v>
      </c>
      <c r="X2486" s="57">
        <v>48.384500000000003</v>
      </c>
    </row>
    <row r="2487" spans="11:24" x14ac:dyDescent="0.45">
      <c r="K2487" s="93"/>
      <c r="S2487" s="57" t="str">
        <f t="shared" si="38"/>
        <v/>
      </c>
      <c r="T2487" s="93">
        <v>41463</v>
      </c>
      <c r="U2487" s="57">
        <v>15.119359750000001</v>
      </c>
      <c r="V2487" s="57">
        <v>19.122500000000002</v>
      </c>
      <c r="W2487" s="57">
        <v>32.800000249999997</v>
      </c>
      <c r="X2487" s="57">
        <v>43.891252500000007</v>
      </c>
    </row>
    <row r="2488" spans="11:24" x14ac:dyDescent="0.45">
      <c r="K2488" s="93"/>
      <c r="S2488" s="57" t="str">
        <f t="shared" si="38"/>
        <v/>
      </c>
      <c r="T2488" s="93">
        <v>41464</v>
      </c>
      <c r="U2488" s="57">
        <v>17.476786000000001</v>
      </c>
      <c r="V2488" s="57">
        <v>19.066249749999997</v>
      </c>
      <c r="W2488" s="57">
        <v>31.897499000000003</v>
      </c>
      <c r="X2488" s="57">
        <v>42.775002499999999</v>
      </c>
    </row>
    <row r="2489" spans="11:24" x14ac:dyDescent="0.45">
      <c r="K2489" s="93"/>
      <c r="S2489" s="57" t="str">
        <f t="shared" si="38"/>
        <v/>
      </c>
      <c r="T2489" s="93">
        <v>41465</v>
      </c>
      <c r="U2489" s="57">
        <v>15.131115999999999</v>
      </c>
      <c r="V2489" s="57">
        <v>17.17125025</v>
      </c>
      <c r="W2489" s="57">
        <v>24.330001249999999</v>
      </c>
      <c r="X2489" s="57">
        <v>35.03125</v>
      </c>
    </row>
    <row r="2490" spans="11:24" x14ac:dyDescent="0.45">
      <c r="K2490" s="93"/>
      <c r="S2490" s="57" t="str">
        <f t="shared" si="38"/>
        <v/>
      </c>
      <c r="T2490" s="93">
        <v>41466</v>
      </c>
      <c r="U2490" s="57">
        <v>16.353608000000001</v>
      </c>
      <c r="V2490" s="57">
        <v>18.84750025</v>
      </c>
      <c r="W2490" s="57">
        <v>32.258747249999999</v>
      </c>
      <c r="X2490" s="57">
        <v>38.729997499999996</v>
      </c>
    </row>
    <row r="2491" spans="11:24" x14ac:dyDescent="0.45">
      <c r="K2491" s="93"/>
      <c r="S2491" s="57" t="str">
        <f t="shared" si="38"/>
        <v/>
      </c>
      <c r="T2491" s="93">
        <v>41467</v>
      </c>
      <c r="U2491" s="57">
        <v>17.745604475</v>
      </c>
      <c r="V2491" s="57">
        <v>19.392499999999998</v>
      </c>
      <c r="W2491" s="57">
        <v>33.212500750000004</v>
      </c>
      <c r="X2491" s="57">
        <v>40.757497499999999</v>
      </c>
    </row>
    <row r="2492" spans="11:24" x14ac:dyDescent="0.45">
      <c r="K2492" s="93"/>
      <c r="S2492" s="57" t="str">
        <f t="shared" si="38"/>
        <v/>
      </c>
      <c r="T2492" s="93">
        <v>41470</v>
      </c>
      <c r="U2492" s="57">
        <v>18.030512250000001</v>
      </c>
      <c r="V2492" s="57">
        <v>18.176249925</v>
      </c>
      <c r="W2492" s="57">
        <v>31.961751750000001</v>
      </c>
      <c r="X2492" s="57">
        <v>40.441252499999997</v>
      </c>
    </row>
    <row r="2493" spans="11:24" x14ac:dyDescent="0.45">
      <c r="K2493" s="93"/>
      <c r="S2493" s="57" t="str">
        <f t="shared" si="38"/>
        <v/>
      </c>
      <c r="T2493" s="93">
        <v>41471</v>
      </c>
      <c r="U2493" s="57">
        <v>17.001644925000001</v>
      </c>
      <c r="V2493" s="57">
        <v>16.8675</v>
      </c>
      <c r="W2493" s="57">
        <v>31.89875</v>
      </c>
      <c r="X2493" s="57">
        <v>39.618752499999999</v>
      </c>
    </row>
    <row r="2494" spans="11:24" x14ac:dyDescent="0.45">
      <c r="K2494" s="93"/>
      <c r="S2494" s="57" t="str">
        <f t="shared" si="38"/>
        <v/>
      </c>
      <c r="T2494" s="93">
        <v>41472</v>
      </c>
      <c r="U2494" s="57">
        <v>16.255811000000001</v>
      </c>
      <c r="V2494" s="57">
        <v>15.74750025</v>
      </c>
      <c r="W2494" s="57">
        <v>31.894799500000001</v>
      </c>
      <c r="X2494" s="57">
        <v>39.026877499999998</v>
      </c>
    </row>
    <row r="2495" spans="11:24" x14ac:dyDescent="0.45">
      <c r="K2495" s="93"/>
      <c r="S2495" s="57" t="str">
        <f t="shared" si="38"/>
        <v/>
      </c>
      <c r="T2495" s="93">
        <v>41473</v>
      </c>
      <c r="U2495" s="57">
        <v>17.603783725</v>
      </c>
      <c r="V2495" s="57">
        <v>16.27749975</v>
      </c>
      <c r="W2495" s="57">
        <v>29.83249975</v>
      </c>
      <c r="X2495" s="57">
        <v>36.967500000000001</v>
      </c>
    </row>
    <row r="2496" spans="11:24" x14ac:dyDescent="0.45">
      <c r="K2496" s="93"/>
      <c r="S2496" s="57" t="str">
        <f t="shared" si="38"/>
        <v/>
      </c>
      <c r="T2496" s="93">
        <v>41474</v>
      </c>
      <c r="U2496" s="57">
        <v>19.483068500000002</v>
      </c>
      <c r="V2496" s="57">
        <v>18.306250050000003</v>
      </c>
      <c r="W2496" s="57">
        <v>31.206250500000003</v>
      </c>
      <c r="X2496" s="57">
        <v>37.632997500000002</v>
      </c>
    </row>
    <row r="2497" spans="11:24" x14ac:dyDescent="0.45">
      <c r="K2497" s="93"/>
      <c r="S2497" s="57" t="str">
        <f t="shared" si="38"/>
        <v/>
      </c>
      <c r="T2497" s="93">
        <v>41477</v>
      </c>
      <c r="U2497" s="57">
        <v>21.254923999999999</v>
      </c>
      <c r="V2497" s="57">
        <v>18.558750099999997</v>
      </c>
      <c r="W2497" s="57">
        <v>31.27500075</v>
      </c>
      <c r="X2497" s="57">
        <v>36.3287525</v>
      </c>
    </row>
    <row r="2498" spans="11:24" x14ac:dyDescent="0.45">
      <c r="K2498" s="93"/>
      <c r="S2498" s="57" t="str">
        <f t="shared" si="38"/>
        <v/>
      </c>
      <c r="T2498" s="93">
        <v>41478</v>
      </c>
      <c r="U2498" s="57">
        <v>21.853859</v>
      </c>
      <c r="V2498" s="57">
        <v>19.604999999999997</v>
      </c>
      <c r="W2498" s="57">
        <v>30.855002499999998</v>
      </c>
      <c r="X2498" s="57">
        <v>35.007498249999998</v>
      </c>
    </row>
    <row r="2499" spans="11:24" x14ac:dyDescent="0.45">
      <c r="K2499" s="93"/>
      <c r="S2499" s="57" t="str">
        <f t="shared" si="38"/>
        <v/>
      </c>
      <c r="T2499" s="93">
        <v>41479</v>
      </c>
      <c r="U2499" s="57">
        <v>20.907104750000002</v>
      </c>
      <c r="V2499" s="57">
        <v>21.102499999999999</v>
      </c>
      <c r="W2499" s="57">
        <v>32.761249499999998</v>
      </c>
      <c r="X2499" s="57">
        <v>36.8912525</v>
      </c>
    </row>
    <row r="2500" spans="11:24" x14ac:dyDescent="0.45">
      <c r="K2500" s="93"/>
      <c r="S2500" s="57" t="str">
        <f t="shared" si="38"/>
        <v/>
      </c>
      <c r="T2500" s="93">
        <v>41480</v>
      </c>
      <c r="U2500" s="57">
        <v>19.303603750000001</v>
      </c>
      <c r="V2500" s="57">
        <v>20.373749674999999</v>
      </c>
      <c r="W2500" s="57">
        <v>32.122500000000002</v>
      </c>
      <c r="X2500" s="57">
        <v>35.765000000000001</v>
      </c>
    </row>
    <row r="2501" spans="11:24" x14ac:dyDescent="0.45">
      <c r="K2501" s="93"/>
      <c r="S2501" s="57" t="str">
        <f t="shared" si="38"/>
        <v/>
      </c>
      <c r="T2501" s="93">
        <v>41481</v>
      </c>
      <c r="U2501" s="57">
        <v>19.71283275</v>
      </c>
      <c r="V2501" s="57">
        <v>20.409999825</v>
      </c>
      <c r="W2501" s="57">
        <v>31.234999250000001</v>
      </c>
      <c r="X2501" s="57">
        <v>35.163747499999999</v>
      </c>
    </row>
    <row r="2502" spans="11:24" x14ac:dyDescent="0.45">
      <c r="K2502" s="93"/>
      <c r="S2502" s="57" t="str">
        <f t="shared" si="38"/>
        <v/>
      </c>
      <c r="T2502" s="93">
        <v>41484</v>
      </c>
      <c r="U2502" s="57">
        <v>19.452133</v>
      </c>
      <c r="V2502" s="57">
        <v>18.352500124999999</v>
      </c>
      <c r="W2502" s="57">
        <v>32.222500000000004</v>
      </c>
      <c r="X2502" s="57">
        <v>34.967500000000001</v>
      </c>
    </row>
    <row r="2503" spans="11:24" x14ac:dyDescent="0.45">
      <c r="K2503" s="93"/>
      <c r="S2503" s="57" t="str">
        <f t="shared" ref="S2503:S2566" si="39">RIGHT((IF(AND(MONTH(T2503)=1,OR(DAY(T2503)=1,DAY(T2503)=4),ISEVEN(TEXT(T2503,"yyyy"))),TEXT(T2503,"yyyy"),"")),2)</f>
        <v/>
      </c>
      <c r="T2503" s="93">
        <v>41485</v>
      </c>
      <c r="U2503" s="57">
        <v>19.253664999999998</v>
      </c>
      <c r="V2503" s="57">
        <v>19.026250000000001</v>
      </c>
      <c r="W2503" s="57">
        <v>32.489998750000005</v>
      </c>
      <c r="X2503" s="57">
        <v>36.354997500000003</v>
      </c>
    </row>
    <row r="2504" spans="11:24" x14ac:dyDescent="0.45">
      <c r="K2504" s="93"/>
      <c r="S2504" s="57" t="str">
        <f t="shared" si="39"/>
        <v/>
      </c>
      <c r="T2504" s="93">
        <v>41486</v>
      </c>
      <c r="U2504" s="57">
        <v>18.2662075</v>
      </c>
      <c r="V2504" s="57">
        <v>17.259999899999997</v>
      </c>
      <c r="W2504" s="57">
        <v>31.232499750000002</v>
      </c>
      <c r="X2504" s="57">
        <v>34.237504999999999</v>
      </c>
    </row>
    <row r="2505" spans="11:24" x14ac:dyDescent="0.45">
      <c r="K2505" s="93"/>
      <c r="S2505" s="57" t="str">
        <f t="shared" si="39"/>
        <v/>
      </c>
      <c r="T2505" s="93">
        <v>41487</v>
      </c>
      <c r="U2505" s="57">
        <v>17.882438999999998</v>
      </c>
      <c r="V2505" s="57">
        <v>16.4425004</v>
      </c>
      <c r="W2505" s="57">
        <v>31.51375075</v>
      </c>
      <c r="X2505" s="57">
        <v>33.834999249999996</v>
      </c>
    </row>
    <row r="2506" spans="11:24" x14ac:dyDescent="0.45">
      <c r="K2506" s="93"/>
      <c r="S2506" s="57" t="str">
        <f t="shared" si="39"/>
        <v/>
      </c>
      <c r="T2506" s="93">
        <v>41488</v>
      </c>
      <c r="U2506" s="57">
        <v>16.4801675</v>
      </c>
      <c r="V2506" s="57">
        <v>15.716250299999999</v>
      </c>
      <c r="W2506" s="57">
        <v>31.202501999999996</v>
      </c>
      <c r="X2506" s="57">
        <v>33.06499925</v>
      </c>
    </row>
    <row r="2507" spans="11:24" x14ac:dyDescent="0.45">
      <c r="K2507" s="93"/>
      <c r="S2507" s="57" t="str">
        <f t="shared" si="39"/>
        <v/>
      </c>
      <c r="T2507" s="93">
        <v>41491</v>
      </c>
      <c r="U2507" s="57">
        <v>16.507289825000001</v>
      </c>
      <c r="V2507" s="57">
        <v>16.467499875000001</v>
      </c>
      <c r="W2507" s="57">
        <v>29.327501050000002</v>
      </c>
      <c r="X2507" s="57">
        <v>32.672495499999997</v>
      </c>
    </row>
    <row r="2508" spans="11:24" x14ac:dyDescent="0.45">
      <c r="K2508" s="93"/>
      <c r="S2508" s="57" t="str">
        <f t="shared" si="39"/>
        <v/>
      </c>
      <c r="T2508" s="93">
        <v>41492</v>
      </c>
      <c r="U2508" s="57">
        <v>16.562445199999999</v>
      </c>
      <c r="V2508" s="57">
        <v>16.997500174999999</v>
      </c>
      <c r="W2508" s="57">
        <v>28.895000000000003</v>
      </c>
      <c r="X2508" s="57">
        <v>32.607998250000001</v>
      </c>
    </row>
    <row r="2509" spans="11:24" x14ac:dyDescent="0.45">
      <c r="K2509" s="93"/>
      <c r="S2509" s="57" t="str">
        <f t="shared" si="39"/>
        <v/>
      </c>
      <c r="T2509" s="93">
        <v>41493</v>
      </c>
      <c r="U2509" s="57">
        <v>15.420697425</v>
      </c>
      <c r="V2509" s="57">
        <v>16.086249899999999</v>
      </c>
      <c r="W2509" s="57">
        <v>28.882501899999998</v>
      </c>
      <c r="X2509" s="57">
        <v>32.497498499999999</v>
      </c>
    </row>
    <row r="2510" spans="11:24" x14ac:dyDescent="0.45">
      <c r="K2510" s="93"/>
      <c r="S2510" s="57" t="str">
        <f t="shared" si="39"/>
        <v/>
      </c>
      <c r="T2510" s="93">
        <v>41494</v>
      </c>
      <c r="U2510" s="57">
        <v>15.531541924999999</v>
      </c>
      <c r="V2510" s="57">
        <v>16.149999900000001</v>
      </c>
      <c r="W2510" s="57">
        <v>29.5975</v>
      </c>
      <c r="X2510" s="57">
        <v>35.885000000000005</v>
      </c>
    </row>
    <row r="2511" spans="11:24" x14ac:dyDescent="0.45">
      <c r="K2511" s="93"/>
      <c r="S2511" s="57" t="str">
        <f t="shared" si="39"/>
        <v/>
      </c>
      <c r="T2511" s="93">
        <v>41495</v>
      </c>
      <c r="U2511" s="57">
        <v>15.4373124</v>
      </c>
      <c r="V2511" s="57">
        <v>15.957499824999999</v>
      </c>
      <c r="W2511" s="57">
        <v>29.117493749999998</v>
      </c>
      <c r="X2511" s="57">
        <v>34.925002499999998</v>
      </c>
    </row>
    <row r="2512" spans="11:24" x14ac:dyDescent="0.45">
      <c r="K2512" s="93"/>
      <c r="S2512" s="57" t="str">
        <f t="shared" si="39"/>
        <v/>
      </c>
      <c r="T2512" s="93">
        <v>41498</v>
      </c>
      <c r="U2512" s="57">
        <v>17.400736250000001</v>
      </c>
      <c r="V2512" s="57">
        <v>16.33750015</v>
      </c>
      <c r="W2512" s="57">
        <v>28.764997750000003</v>
      </c>
      <c r="X2512" s="57">
        <v>35.927497500000001</v>
      </c>
    </row>
    <row r="2513" spans="11:24" x14ac:dyDescent="0.45">
      <c r="K2513" s="93"/>
      <c r="S2513" s="57" t="str">
        <f t="shared" si="39"/>
        <v/>
      </c>
      <c r="T2513" s="93">
        <v>41499</v>
      </c>
      <c r="U2513" s="57">
        <v>16.5307399</v>
      </c>
      <c r="V2513" s="57">
        <v>15.004999999999999</v>
      </c>
      <c r="W2513" s="57">
        <v>28.758754</v>
      </c>
      <c r="X2513" s="57">
        <v>34.986752500000001</v>
      </c>
    </row>
    <row r="2514" spans="11:24" x14ac:dyDescent="0.45">
      <c r="K2514" s="93"/>
      <c r="S2514" s="57" t="str">
        <f t="shared" si="39"/>
        <v/>
      </c>
      <c r="T2514" s="93">
        <v>41500</v>
      </c>
      <c r="U2514" s="57">
        <v>15.412611500000001</v>
      </c>
      <c r="V2514" s="57">
        <v>14.897499750000001</v>
      </c>
      <c r="W2514" s="57">
        <v>29.037500499999997</v>
      </c>
      <c r="X2514" s="57">
        <v>34.802497500000001</v>
      </c>
    </row>
    <row r="2515" spans="11:24" x14ac:dyDescent="0.45">
      <c r="K2515" s="93"/>
      <c r="S2515" s="57" t="str">
        <f t="shared" si="39"/>
        <v/>
      </c>
      <c r="T2515" s="93">
        <v>41501</v>
      </c>
      <c r="U2515" s="57">
        <v>14.962990250000001</v>
      </c>
      <c r="V2515" s="57">
        <v>13.411149999999999</v>
      </c>
      <c r="W2515" s="57">
        <v>28.560097750000001</v>
      </c>
      <c r="X2515" s="57">
        <v>34.294047499999998</v>
      </c>
    </row>
    <row r="2516" spans="11:24" x14ac:dyDescent="0.45">
      <c r="K2516" s="93"/>
      <c r="S2516" s="57" t="str">
        <f t="shared" si="39"/>
        <v/>
      </c>
      <c r="T2516" s="93">
        <v>41502</v>
      </c>
      <c r="U2516" s="57">
        <v>15.551730750000001</v>
      </c>
      <c r="V2516" s="57">
        <v>13.627500250000001</v>
      </c>
      <c r="W2516" s="57">
        <v>28.882502250000002</v>
      </c>
      <c r="X2516" s="57">
        <v>36.555000000000007</v>
      </c>
    </row>
    <row r="2517" spans="11:24" x14ac:dyDescent="0.45">
      <c r="K2517" s="93"/>
      <c r="S2517" s="57" t="str">
        <f t="shared" si="39"/>
        <v/>
      </c>
      <c r="T2517" s="93">
        <v>41505</v>
      </c>
      <c r="U2517" s="57">
        <v>14.030765000000001</v>
      </c>
      <c r="V2517" s="57">
        <v>13.490000500000001</v>
      </c>
      <c r="W2517" s="57">
        <v>29.713747249999997</v>
      </c>
      <c r="X2517" s="57">
        <v>38.395000000000003</v>
      </c>
    </row>
    <row r="2518" spans="11:24" x14ac:dyDescent="0.45">
      <c r="K2518" s="93"/>
      <c r="S2518" s="57" t="str">
        <f t="shared" si="39"/>
        <v/>
      </c>
      <c r="T2518" s="93">
        <v>41506</v>
      </c>
      <c r="U2518" s="57">
        <v>17.312906949999999</v>
      </c>
      <c r="V2518" s="57">
        <v>14.732500000000002</v>
      </c>
      <c r="W2518" s="57">
        <v>30.603747000000006</v>
      </c>
      <c r="X2518" s="57">
        <v>39.402502499999997</v>
      </c>
    </row>
    <row r="2519" spans="11:24" x14ac:dyDescent="0.45">
      <c r="K2519" s="93"/>
      <c r="S2519" s="57" t="str">
        <f t="shared" si="39"/>
        <v/>
      </c>
      <c r="T2519" s="93">
        <v>41507</v>
      </c>
      <c r="U2519" s="57">
        <v>17.360328500000001</v>
      </c>
      <c r="V2519" s="57">
        <v>16.587500250000002</v>
      </c>
      <c r="W2519" s="57">
        <v>31.511252249999998</v>
      </c>
      <c r="X2519" s="57">
        <v>40.623917500000005</v>
      </c>
    </row>
    <row r="2520" spans="11:24" x14ac:dyDescent="0.45">
      <c r="K2520" s="93"/>
      <c r="S2520" s="57" t="str">
        <f t="shared" si="39"/>
        <v/>
      </c>
      <c r="T2520" s="93">
        <v>41508</v>
      </c>
      <c r="U2520" s="57">
        <v>16.198088250000001</v>
      </c>
      <c r="V2520" s="57">
        <v>14.91000025</v>
      </c>
      <c r="W2520" s="57">
        <v>29.930007750000001</v>
      </c>
      <c r="X2520" s="57">
        <v>39.812507500000002</v>
      </c>
    </row>
    <row r="2521" spans="11:24" x14ac:dyDescent="0.45">
      <c r="K2521" s="93"/>
      <c r="S2521" s="57" t="str">
        <f t="shared" si="39"/>
        <v/>
      </c>
      <c r="T2521" s="93">
        <v>41509</v>
      </c>
      <c r="U2521" s="57">
        <v>15.41262</v>
      </c>
      <c r="V2521" s="57">
        <v>13.7875</v>
      </c>
      <c r="W2521" s="57">
        <v>28.362502499999998</v>
      </c>
      <c r="X2521" s="57">
        <v>37.747497500000001</v>
      </c>
    </row>
    <row r="2522" spans="11:24" x14ac:dyDescent="0.45">
      <c r="K2522" s="93"/>
      <c r="S2522" s="57" t="str">
        <f t="shared" si="39"/>
        <v/>
      </c>
      <c r="T2522" s="93">
        <v>41512</v>
      </c>
      <c r="U2522" s="57">
        <v>14.917870499999999</v>
      </c>
      <c r="V2522" s="57">
        <v>14.213750000000001</v>
      </c>
      <c r="W2522" s="57">
        <v>30.726247499999999</v>
      </c>
      <c r="X2522" s="57">
        <v>39.9</v>
      </c>
    </row>
    <row r="2523" spans="11:24" x14ac:dyDescent="0.45">
      <c r="K2523" s="93"/>
      <c r="S2523" s="57" t="str">
        <f t="shared" si="39"/>
        <v/>
      </c>
      <c r="T2523" s="93">
        <v>41513</v>
      </c>
      <c r="U2523" s="57">
        <v>17.067123000000002</v>
      </c>
      <c r="V2523" s="57">
        <v>15.95</v>
      </c>
      <c r="W2523" s="57">
        <v>30.726248250000001</v>
      </c>
      <c r="X2523" s="57">
        <v>37.844994999999997</v>
      </c>
    </row>
    <row r="2524" spans="11:24" x14ac:dyDescent="0.45">
      <c r="K2524" s="93"/>
      <c r="S2524" s="57" t="str">
        <f t="shared" si="39"/>
        <v/>
      </c>
      <c r="T2524" s="93">
        <v>41514</v>
      </c>
      <c r="U2524" s="57">
        <v>15.583468750000002</v>
      </c>
      <c r="V2524" s="57">
        <v>14.616250000000001</v>
      </c>
      <c r="W2524" s="57">
        <v>31.0874995</v>
      </c>
      <c r="X2524" s="57">
        <v>38.614999999999995</v>
      </c>
    </row>
    <row r="2525" spans="11:24" x14ac:dyDescent="0.45">
      <c r="K2525" s="93"/>
      <c r="S2525" s="57" t="str">
        <f t="shared" si="39"/>
        <v/>
      </c>
      <c r="T2525" s="93">
        <v>41515</v>
      </c>
      <c r="U2525" s="57">
        <v>16.80458355</v>
      </c>
      <c r="V2525" s="57">
        <v>15.106249999999999</v>
      </c>
      <c r="W2525" s="57">
        <v>32.302500000000002</v>
      </c>
      <c r="X2525" s="57">
        <v>40.633747499999998</v>
      </c>
    </row>
    <row r="2526" spans="11:24" x14ac:dyDescent="0.45">
      <c r="K2526" s="93"/>
      <c r="S2526" s="57" t="str">
        <f t="shared" si="39"/>
        <v/>
      </c>
      <c r="T2526" s="93">
        <v>41516</v>
      </c>
      <c r="U2526" s="57">
        <v>17.305478900000001</v>
      </c>
      <c r="V2526" s="57">
        <v>15.34124995</v>
      </c>
      <c r="W2526" s="57">
        <v>32.464997499999996</v>
      </c>
      <c r="X2526" s="57">
        <v>41.3737475</v>
      </c>
    </row>
    <row r="2527" spans="11:24" x14ac:dyDescent="0.45">
      <c r="K2527" s="93"/>
      <c r="S2527" s="57" t="str">
        <f t="shared" si="39"/>
        <v/>
      </c>
      <c r="T2527" s="93">
        <v>41519</v>
      </c>
      <c r="U2527" s="57">
        <v>17.900884749999999</v>
      </c>
      <c r="V2527" s="57">
        <v>16.142499749999999</v>
      </c>
      <c r="W2527" s="57">
        <v>31.19</v>
      </c>
      <c r="X2527" s="57">
        <v>39.825002499999997</v>
      </c>
    </row>
    <row r="2528" spans="11:24" x14ac:dyDescent="0.45">
      <c r="K2528" s="93"/>
      <c r="S2528" s="57" t="str">
        <f t="shared" si="39"/>
        <v/>
      </c>
      <c r="T2528" s="93">
        <v>41520</v>
      </c>
      <c r="U2528" s="57">
        <v>17.274339749999999</v>
      </c>
      <c r="V2528" s="57">
        <v>15.446250000000001</v>
      </c>
      <c r="W2528" s="57">
        <v>31.140004999999999</v>
      </c>
      <c r="X2528" s="57">
        <v>40.079994999999997</v>
      </c>
    </row>
    <row r="2529" spans="11:24" x14ac:dyDescent="0.45">
      <c r="K2529" s="93"/>
      <c r="S2529" s="57" t="str">
        <f t="shared" si="39"/>
        <v/>
      </c>
      <c r="T2529" s="93">
        <v>41521</v>
      </c>
      <c r="U2529" s="57">
        <v>18.253188000000002</v>
      </c>
      <c r="V2529" s="57">
        <v>15.739999999999998</v>
      </c>
      <c r="W2529" s="57">
        <v>28.952499250000002</v>
      </c>
      <c r="X2529" s="57">
        <v>40.671250000000001</v>
      </c>
    </row>
    <row r="2530" spans="11:24" x14ac:dyDescent="0.45">
      <c r="K2530" s="93"/>
      <c r="S2530" s="57" t="str">
        <f t="shared" si="39"/>
        <v/>
      </c>
      <c r="T2530" s="93">
        <v>41522</v>
      </c>
      <c r="U2530" s="57">
        <v>18.048643275</v>
      </c>
      <c r="V2530" s="57">
        <v>15.018749775</v>
      </c>
      <c r="W2530" s="57">
        <v>29.492503250000002</v>
      </c>
      <c r="X2530" s="57">
        <v>41.118742499999996</v>
      </c>
    </row>
    <row r="2531" spans="11:24" x14ac:dyDescent="0.45">
      <c r="K2531" s="93"/>
      <c r="S2531" s="57" t="str">
        <f t="shared" si="39"/>
        <v/>
      </c>
      <c r="T2531" s="93">
        <v>41523</v>
      </c>
      <c r="U2531" s="57">
        <v>17.685707999999998</v>
      </c>
      <c r="V2531" s="57">
        <v>15.361200175</v>
      </c>
      <c r="W2531" s="57">
        <v>29.275000000000002</v>
      </c>
      <c r="X2531" s="57">
        <v>39.710007500000003</v>
      </c>
    </row>
    <row r="2532" spans="11:24" x14ac:dyDescent="0.45">
      <c r="K2532" s="93"/>
      <c r="S2532" s="57" t="str">
        <f t="shared" si="39"/>
        <v/>
      </c>
      <c r="T2532" s="93">
        <v>41526</v>
      </c>
      <c r="U2532" s="57">
        <v>18.247962950000002</v>
      </c>
      <c r="V2532" s="57">
        <v>15.64500015</v>
      </c>
      <c r="W2532" s="57">
        <v>29.993750499999997</v>
      </c>
      <c r="X2532" s="57">
        <v>40.234924999999997</v>
      </c>
    </row>
    <row r="2533" spans="11:24" x14ac:dyDescent="0.45">
      <c r="K2533" s="93"/>
      <c r="S2533" s="57" t="str">
        <f t="shared" si="39"/>
        <v/>
      </c>
      <c r="T2533" s="93">
        <v>41527</v>
      </c>
      <c r="U2533" s="57">
        <v>17.6278285</v>
      </c>
      <c r="V2533" s="57">
        <v>14.949999775</v>
      </c>
      <c r="W2533" s="57">
        <v>29.030000250000001</v>
      </c>
      <c r="X2533" s="57">
        <v>38.234999999999999</v>
      </c>
    </row>
    <row r="2534" spans="11:24" x14ac:dyDescent="0.45">
      <c r="K2534" s="93"/>
      <c r="S2534" s="57" t="str">
        <f t="shared" si="39"/>
        <v/>
      </c>
      <c r="T2534" s="93">
        <v>41528</v>
      </c>
      <c r="U2534" s="57">
        <v>16.5308815</v>
      </c>
      <c r="V2534" s="57">
        <v>15.879999999999999</v>
      </c>
      <c r="W2534" s="57">
        <v>27.326252499999999</v>
      </c>
      <c r="X2534" s="57">
        <v>35.862499999999997</v>
      </c>
    </row>
    <row r="2535" spans="11:24" x14ac:dyDescent="0.45">
      <c r="K2535" s="93"/>
      <c r="S2535" s="57" t="str">
        <f t="shared" si="39"/>
        <v/>
      </c>
      <c r="T2535" s="93">
        <v>41529</v>
      </c>
      <c r="U2535" s="57">
        <v>17.637144249999999</v>
      </c>
      <c r="V2535" s="57">
        <v>15.672500250000001</v>
      </c>
      <c r="W2535" s="57">
        <v>29.305002999999999</v>
      </c>
      <c r="X2535" s="57">
        <v>38.041247499999997</v>
      </c>
    </row>
    <row r="2536" spans="11:24" x14ac:dyDescent="0.45">
      <c r="K2536" s="93"/>
      <c r="S2536" s="57" t="str">
        <f t="shared" si="39"/>
        <v/>
      </c>
      <c r="T2536" s="93">
        <v>41530</v>
      </c>
      <c r="U2536" s="57">
        <v>17.32856125</v>
      </c>
      <c r="V2536" s="57">
        <v>15.0049995</v>
      </c>
      <c r="W2536" s="57">
        <v>27.728747250000001</v>
      </c>
      <c r="X2536" s="57">
        <v>34.671252499999994</v>
      </c>
    </row>
    <row r="2537" spans="11:24" x14ac:dyDescent="0.45">
      <c r="K2537" s="93"/>
      <c r="S2537" s="57" t="str">
        <f t="shared" si="39"/>
        <v/>
      </c>
      <c r="T2537" s="93">
        <v>41533</v>
      </c>
      <c r="U2537" s="57">
        <v>17.833527</v>
      </c>
      <c r="V2537" s="57">
        <v>15.048749750000001</v>
      </c>
      <c r="W2537" s="57">
        <v>28.339646500000001</v>
      </c>
      <c r="X2537" s="57">
        <v>33.723347500000003</v>
      </c>
    </row>
    <row r="2538" spans="11:24" x14ac:dyDescent="0.45">
      <c r="K2538" s="93"/>
      <c r="S2538" s="57" t="str">
        <f t="shared" si="39"/>
        <v/>
      </c>
      <c r="T2538" s="93">
        <v>41534</v>
      </c>
      <c r="U2538" s="57">
        <v>19.708437</v>
      </c>
      <c r="V2538" s="57">
        <v>17.725000250000001</v>
      </c>
      <c r="W2538" s="57">
        <v>29.26625275</v>
      </c>
      <c r="X2538" s="57">
        <v>34.877897500000003</v>
      </c>
    </row>
    <row r="2539" spans="11:24" x14ac:dyDescent="0.45">
      <c r="K2539" s="93"/>
      <c r="S2539" s="57" t="str">
        <f t="shared" si="39"/>
        <v/>
      </c>
      <c r="T2539" s="93">
        <v>41535</v>
      </c>
      <c r="U2539" s="57">
        <v>18.760068750000002</v>
      </c>
      <c r="V2539" s="57">
        <v>14.122500000000002</v>
      </c>
      <c r="W2539" s="57">
        <v>27.612599499999998</v>
      </c>
      <c r="X2539" s="57">
        <v>32.377497499999997</v>
      </c>
    </row>
    <row r="2540" spans="11:24" x14ac:dyDescent="0.45">
      <c r="K2540" s="93"/>
      <c r="S2540" s="57" t="str">
        <f t="shared" si="39"/>
        <v/>
      </c>
      <c r="T2540" s="93">
        <v>41536</v>
      </c>
      <c r="U2540" s="57">
        <v>17.687555</v>
      </c>
      <c r="V2540" s="57">
        <v>15.1437495</v>
      </c>
      <c r="W2540" s="57">
        <v>28.85482425</v>
      </c>
      <c r="X2540" s="57">
        <v>33.613747500000002</v>
      </c>
    </row>
    <row r="2541" spans="11:24" x14ac:dyDescent="0.45">
      <c r="K2541" s="93"/>
      <c r="S2541" s="57" t="str">
        <f t="shared" si="39"/>
        <v/>
      </c>
      <c r="T2541" s="93">
        <v>41537</v>
      </c>
      <c r="U2541" s="57">
        <v>15.66113575</v>
      </c>
      <c r="V2541" s="57">
        <v>12.770525424999999</v>
      </c>
      <c r="W2541" s="57">
        <v>25.909278250000003</v>
      </c>
      <c r="X2541" s="57">
        <v>32.063877499999997</v>
      </c>
    </row>
    <row r="2542" spans="11:24" x14ac:dyDescent="0.45">
      <c r="K2542" s="93"/>
      <c r="S2542" s="57" t="str">
        <f t="shared" si="39"/>
        <v/>
      </c>
      <c r="T2542" s="93">
        <v>41540</v>
      </c>
      <c r="U2542" s="57">
        <v>14.228696075</v>
      </c>
      <c r="V2542" s="57">
        <v>13.231250225</v>
      </c>
      <c r="W2542" s="57">
        <v>26.308748250000001</v>
      </c>
      <c r="X2542" s="57">
        <v>32.960002500000002</v>
      </c>
    </row>
    <row r="2543" spans="11:24" x14ac:dyDescent="0.45">
      <c r="K2543" s="93"/>
      <c r="S2543" s="57" t="str">
        <f t="shared" si="39"/>
        <v/>
      </c>
      <c r="T2543" s="93">
        <v>41541</v>
      </c>
      <c r="U2543" s="57">
        <v>14.747714000000002</v>
      </c>
      <c r="V2543" s="57">
        <v>13.207449749999999</v>
      </c>
      <c r="W2543" s="57">
        <v>26.298751250000002</v>
      </c>
      <c r="X2543" s="57">
        <v>33.312505000000002</v>
      </c>
    </row>
    <row r="2544" spans="11:24" x14ac:dyDescent="0.45">
      <c r="K2544" s="93"/>
      <c r="S2544" s="57" t="str">
        <f t="shared" si="39"/>
        <v/>
      </c>
      <c r="T2544" s="93">
        <v>41542</v>
      </c>
      <c r="U2544" s="57">
        <v>13.785475000000002</v>
      </c>
      <c r="V2544" s="57">
        <v>13.396250325</v>
      </c>
      <c r="W2544" s="57">
        <v>25.121252250000001</v>
      </c>
      <c r="X2544" s="57">
        <v>32.721399999999996</v>
      </c>
    </row>
    <row r="2545" spans="11:24" x14ac:dyDescent="0.45">
      <c r="K2545" s="93"/>
      <c r="S2545" s="57" t="str">
        <f t="shared" si="39"/>
        <v/>
      </c>
      <c r="T2545" s="93">
        <v>41543</v>
      </c>
      <c r="U2545" s="57">
        <v>17.716120499999999</v>
      </c>
      <c r="V2545" s="57">
        <v>13.693749624999999</v>
      </c>
      <c r="W2545" s="57">
        <v>25.884999750000002</v>
      </c>
      <c r="X2545" s="57">
        <v>32.073752499999998</v>
      </c>
    </row>
    <row r="2546" spans="11:24" x14ac:dyDescent="0.45">
      <c r="K2546" s="93"/>
      <c r="S2546" s="57" t="str">
        <f t="shared" si="39"/>
        <v/>
      </c>
      <c r="T2546" s="93">
        <v>41544</v>
      </c>
      <c r="U2546" s="57">
        <v>18.191273749999997</v>
      </c>
      <c r="V2546" s="57">
        <v>15.671250499999999</v>
      </c>
      <c r="W2546" s="57">
        <v>27.006252749999998</v>
      </c>
      <c r="X2546" s="57">
        <v>32.819997499999999</v>
      </c>
    </row>
    <row r="2547" spans="11:24" x14ac:dyDescent="0.45">
      <c r="K2547" s="93"/>
      <c r="S2547" s="57" t="str">
        <f t="shared" si="39"/>
        <v/>
      </c>
      <c r="T2547" s="93">
        <v>41547</v>
      </c>
      <c r="U2547" s="57">
        <v>15.733934599999998</v>
      </c>
      <c r="V2547" s="57">
        <v>13.477499399999999</v>
      </c>
      <c r="W2547" s="57">
        <v>26.446250250000002</v>
      </c>
      <c r="X2547" s="57">
        <v>32.727492499999997</v>
      </c>
    </row>
    <row r="2548" spans="11:24" x14ac:dyDescent="0.45">
      <c r="K2548" s="93"/>
      <c r="S2548" s="57" t="str">
        <f t="shared" si="39"/>
        <v/>
      </c>
      <c r="T2548" s="93">
        <v>41548</v>
      </c>
      <c r="U2548" s="57">
        <v>18.421170924999998</v>
      </c>
      <c r="V2548" s="57">
        <v>14.288749975</v>
      </c>
      <c r="W2548" s="57">
        <v>26.246252500000001</v>
      </c>
      <c r="X2548" s="57">
        <v>35.141247499999999</v>
      </c>
    </row>
    <row r="2549" spans="11:24" x14ac:dyDescent="0.45">
      <c r="K2549" s="93"/>
      <c r="S2549" s="57" t="str">
        <f t="shared" si="39"/>
        <v/>
      </c>
      <c r="T2549" s="93">
        <v>41549</v>
      </c>
      <c r="U2549" s="57">
        <v>15.6110325</v>
      </c>
      <c r="V2549" s="57">
        <v>12.33999975</v>
      </c>
      <c r="W2549" s="57">
        <v>25.38500475</v>
      </c>
      <c r="X2549" s="57">
        <v>31.040999999999997</v>
      </c>
    </row>
    <row r="2550" spans="11:24" x14ac:dyDescent="0.45">
      <c r="K2550" s="93"/>
      <c r="S2550" s="57" t="str">
        <f t="shared" si="39"/>
        <v/>
      </c>
      <c r="T2550" s="93">
        <v>41550</v>
      </c>
      <c r="U2550" s="57">
        <v>14.837706749999999</v>
      </c>
      <c r="V2550" s="57">
        <v>12.8025</v>
      </c>
      <c r="W2550" s="57">
        <v>23.619998275</v>
      </c>
      <c r="X2550" s="57">
        <v>30.301248749999999</v>
      </c>
    </row>
    <row r="2551" spans="11:24" x14ac:dyDescent="0.45">
      <c r="K2551" s="93"/>
      <c r="S2551" s="57" t="str">
        <f t="shared" si="39"/>
        <v/>
      </c>
      <c r="T2551" s="93">
        <v>41551</v>
      </c>
      <c r="U2551" s="57">
        <v>12.789505999999999</v>
      </c>
      <c r="V2551" s="57">
        <v>12.68125</v>
      </c>
      <c r="W2551" s="57">
        <v>22.998029499999998</v>
      </c>
      <c r="X2551" s="57">
        <v>29.53999525</v>
      </c>
    </row>
    <row r="2552" spans="11:24" x14ac:dyDescent="0.45">
      <c r="K2552" s="93"/>
      <c r="S2552" s="57" t="str">
        <f t="shared" si="39"/>
        <v/>
      </c>
      <c r="T2552" s="93">
        <v>41554</v>
      </c>
      <c r="U2552" s="57">
        <v>13.989193999999999</v>
      </c>
      <c r="V2552" s="57">
        <v>14.382450250000002</v>
      </c>
      <c r="W2552" s="57">
        <v>23.055821499999997</v>
      </c>
      <c r="X2552" s="57">
        <v>30.197497750000004</v>
      </c>
    </row>
    <row r="2553" spans="11:24" x14ac:dyDescent="0.45">
      <c r="K2553" s="93"/>
      <c r="S2553" s="57" t="str">
        <f t="shared" si="39"/>
        <v/>
      </c>
      <c r="T2553" s="93">
        <v>41555</v>
      </c>
      <c r="U2553" s="57">
        <v>17.649037499999999</v>
      </c>
      <c r="V2553" s="57">
        <v>12.67875035</v>
      </c>
      <c r="W2553" s="57">
        <v>24.038750700000001</v>
      </c>
      <c r="X2553" s="57">
        <v>28.350482249999999</v>
      </c>
    </row>
    <row r="2554" spans="11:24" x14ac:dyDescent="0.45">
      <c r="K2554" s="93"/>
      <c r="S2554" s="57" t="str">
        <f t="shared" si="39"/>
        <v/>
      </c>
      <c r="T2554" s="93">
        <v>41556</v>
      </c>
      <c r="U2554" s="57">
        <v>15.92590025</v>
      </c>
      <c r="V2554" s="57">
        <v>10.204999749999999</v>
      </c>
      <c r="W2554" s="57">
        <v>22.062499750000001</v>
      </c>
      <c r="X2554" s="57">
        <v>25.839694999999999</v>
      </c>
    </row>
    <row r="2555" spans="11:24" x14ac:dyDescent="0.45">
      <c r="K2555" s="93"/>
      <c r="S2555" s="57" t="str">
        <f t="shared" si="39"/>
        <v/>
      </c>
      <c r="T2555" s="93">
        <v>41557</v>
      </c>
      <c r="U2555" s="57">
        <v>12.958076500000001</v>
      </c>
      <c r="V2555" s="57">
        <v>10.306125250000001</v>
      </c>
      <c r="W2555" s="57">
        <v>20.2137505</v>
      </c>
      <c r="X2555" s="57">
        <v>23.579996250000001</v>
      </c>
    </row>
    <row r="2556" spans="11:24" x14ac:dyDescent="0.45">
      <c r="K2556" s="93"/>
      <c r="S2556" s="57" t="str">
        <f t="shared" si="39"/>
        <v/>
      </c>
      <c r="T2556" s="93">
        <v>41558</v>
      </c>
      <c r="U2556" s="57">
        <v>13.604059500000002</v>
      </c>
      <c r="V2556" s="57">
        <v>9.2324997500000006</v>
      </c>
      <c r="W2556" s="57">
        <v>20.921252500000001</v>
      </c>
      <c r="X2556" s="57">
        <v>25.900002999999998</v>
      </c>
    </row>
    <row r="2557" spans="11:24" x14ac:dyDescent="0.45">
      <c r="K2557" s="93"/>
      <c r="S2557" s="57" t="str">
        <f t="shared" si="39"/>
        <v/>
      </c>
      <c r="T2557" s="93">
        <v>41561</v>
      </c>
      <c r="U2557" s="57">
        <v>12.22011775</v>
      </c>
      <c r="V2557" s="57">
        <v>7.8025000000000002</v>
      </c>
      <c r="W2557" s="57">
        <v>20.326246749999999</v>
      </c>
      <c r="X2557" s="57">
        <v>24.667496999999997</v>
      </c>
    </row>
    <row r="2558" spans="11:24" x14ac:dyDescent="0.45">
      <c r="K2558" s="93"/>
      <c r="S2558" s="57" t="str">
        <f t="shared" si="39"/>
        <v/>
      </c>
      <c r="T2558" s="93">
        <v>41562</v>
      </c>
      <c r="U2558" s="57">
        <v>12.90162975</v>
      </c>
      <c r="V2558" s="57">
        <v>8.855000200000001</v>
      </c>
      <c r="W2558" s="57">
        <v>21.4</v>
      </c>
      <c r="X2558" s="57">
        <v>24.851255000000002</v>
      </c>
    </row>
    <row r="2559" spans="11:24" x14ac:dyDescent="0.45">
      <c r="K2559" s="93"/>
      <c r="S2559" s="57" t="str">
        <f t="shared" si="39"/>
        <v/>
      </c>
      <c r="T2559" s="93">
        <v>41563</v>
      </c>
      <c r="U2559" s="57">
        <v>16.205683000000001</v>
      </c>
      <c r="V2559" s="57">
        <v>9.6449999999999996</v>
      </c>
      <c r="W2559" s="57">
        <v>20.013748</v>
      </c>
      <c r="X2559" s="57">
        <v>24.145001999999998</v>
      </c>
    </row>
    <row r="2560" spans="11:24" x14ac:dyDescent="0.45">
      <c r="K2560" s="93"/>
      <c r="S2560" s="57" t="str">
        <f t="shared" si="39"/>
        <v/>
      </c>
      <c r="T2560" s="93">
        <v>41564</v>
      </c>
      <c r="U2560" s="57">
        <v>16.466707</v>
      </c>
      <c r="V2560" s="57">
        <v>11.050000425</v>
      </c>
      <c r="W2560" s="57">
        <v>19.942501</v>
      </c>
      <c r="X2560" s="57">
        <v>23.82874825</v>
      </c>
    </row>
    <row r="2561" spans="11:24" x14ac:dyDescent="0.45">
      <c r="K2561" s="93"/>
      <c r="S2561" s="57" t="str">
        <f t="shared" si="39"/>
        <v/>
      </c>
      <c r="T2561" s="93">
        <v>41565</v>
      </c>
      <c r="U2561" s="57">
        <v>16.310674749999997</v>
      </c>
      <c r="V2561" s="57">
        <v>11.044999125</v>
      </c>
      <c r="W2561" s="57">
        <v>18.8675</v>
      </c>
      <c r="X2561" s="57">
        <v>24.11737475</v>
      </c>
    </row>
    <row r="2562" spans="11:24" x14ac:dyDescent="0.45">
      <c r="K2562" s="93"/>
      <c r="S2562" s="57" t="str">
        <f t="shared" si="39"/>
        <v/>
      </c>
      <c r="T2562" s="93">
        <v>41568</v>
      </c>
      <c r="U2562" s="57">
        <v>15.778343749999999</v>
      </c>
      <c r="V2562" s="57">
        <v>9.6750000000000007</v>
      </c>
      <c r="W2562" s="57">
        <v>19.181173000000001</v>
      </c>
      <c r="X2562" s="57">
        <v>26.126151999999998</v>
      </c>
    </row>
    <row r="2563" spans="11:24" x14ac:dyDescent="0.45">
      <c r="K2563" s="93"/>
      <c r="S2563" s="57" t="str">
        <f t="shared" si="39"/>
        <v/>
      </c>
      <c r="T2563" s="93">
        <v>41569</v>
      </c>
      <c r="U2563" s="57">
        <v>15.949731999999999</v>
      </c>
      <c r="V2563" s="57">
        <v>9.9687000000000001</v>
      </c>
      <c r="W2563" s="57">
        <v>19.567500250000002</v>
      </c>
      <c r="X2563" s="57">
        <v>25.893754749999999</v>
      </c>
    </row>
    <row r="2564" spans="11:24" x14ac:dyDescent="0.45">
      <c r="K2564" s="93"/>
      <c r="S2564" s="57" t="str">
        <f t="shared" si="39"/>
        <v/>
      </c>
      <c r="T2564" s="93">
        <v>41570</v>
      </c>
      <c r="U2564" s="57">
        <v>15.142788249999999</v>
      </c>
      <c r="V2564" s="57">
        <v>9.7412502500000002</v>
      </c>
      <c r="W2564" s="57">
        <v>18.591248</v>
      </c>
      <c r="X2564" s="57">
        <v>25.66124675</v>
      </c>
    </row>
    <row r="2565" spans="11:24" x14ac:dyDescent="0.45">
      <c r="K2565" s="93"/>
      <c r="S2565" s="57" t="str">
        <f t="shared" si="39"/>
        <v/>
      </c>
      <c r="T2565" s="93">
        <v>41571</v>
      </c>
      <c r="U2565" s="57">
        <v>13.99076</v>
      </c>
      <c r="V2565" s="57">
        <v>9.1800002499999991</v>
      </c>
      <c r="W2565" s="57">
        <v>18.732499749999999</v>
      </c>
      <c r="X2565" s="57">
        <v>26.27467575</v>
      </c>
    </row>
    <row r="2566" spans="11:24" x14ac:dyDescent="0.45">
      <c r="K2566" s="93"/>
      <c r="S2566" s="57" t="str">
        <f t="shared" si="39"/>
        <v/>
      </c>
      <c r="T2566" s="93">
        <v>41572</v>
      </c>
      <c r="U2566" s="57">
        <v>13.96666325</v>
      </c>
      <c r="V2566" s="57">
        <v>8.317499999999999</v>
      </c>
      <c r="W2566" s="57">
        <v>19.358750000000001</v>
      </c>
      <c r="X2566" s="57">
        <v>25.148625825000003</v>
      </c>
    </row>
    <row r="2567" spans="11:24" x14ac:dyDescent="0.45">
      <c r="K2567" s="93"/>
      <c r="S2567" s="57" t="str">
        <f t="shared" ref="S2567:S2630" si="40">RIGHT((IF(AND(MONTH(T2567)=1,OR(DAY(T2567)=1,DAY(T2567)=4),ISEVEN(TEXT(T2567,"yyyy"))),TEXT(T2567,"yyyy"),"")),2)</f>
        <v/>
      </c>
      <c r="T2567" s="93">
        <v>41575</v>
      </c>
      <c r="U2567" s="57">
        <v>13.598755499999999</v>
      </c>
      <c r="V2567" s="57">
        <v>8.7474500000000006</v>
      </c>
      <c r="W2567" s="57">
        <v>19.951625</v>
      </c>
      <c r="X2567" s="57">
        <v>26.9260515</v>
      </c>
    </row>
    <row r="2568" spans="11:24" x14ac:dyDescent="0.45">
      <c r="K2568" s="93"/>
      <c r="S2568" s="57" t="str">
        <f t="shared" si="40"/>
        <v/>
      </c>
      <c r="T2568" s="93">
        <v>41576</v>
      </c>
      <c r="U2568" s="57">
        <v>14.441318750000001</v>
      </c>
      <c r="V2568" s="57">
        <v>8.3775000000000013</v>
      </c>
      <c r="W2568" s="57">
        <v>19.508748750000002</v>
      </c>
      <c r="X2568" s="57">
        <v>23.924399424999997</v>
      </c>
    </row>
    <row r="2569" spans="11:24" x14ac:dyDescent="0.45">
      <c r="K2569" s="93"/>
      <c r="S2569" s="57" t="str">
        <f t="shared" si="40"/>
        <v/>
      </c>
      <c r="T2569" s="93">
        <v>41577</v>
      </c>
      <c r="U2569" s="57">
        <v>16.709051249999998</v>
      </c>
      <c r="V2569" s="57">
        <v>10.818750425000001</v>
      </c>
      <c r="W2569" s="57">
        <v>21.090000500000002</v>
      </c>
      <c r="X2569" s="57">
        <v>23.92374925</v>
      </c>
    </row>
    <row r="2570" spans="11:24" x14ac:dyDescent="0.45">
      <c r="K2570" s="93"/>
      <c r="S2570" s="57" t="str">
        <f t="shared" si="40"/>
        <v/>
      </c>
      <c r="T2570" s="93">
        <v>41578</v>
      </c>
      <c r="U2570" s="57">
        <v>16.285599999999999</v>
      </c>
      <c r="V2570" s="57">
        <v>11.966025549999999</v>
      </c>
      <c r="W2570" s="57">
        <v>20.977500499999998</v>
      </c>
      <c r="X2570" s="57">
        <v>24.516602499999998</v>
      </c>
    </row>
    <row r="2571" spans="11:24" x14ac:dyDescent="0.45">
      <c r="K2571" s="93"/>
      <c r="S2571" s="57" t="str">
        <f t="shared" si="40"/>
        <v/>
      </c>
      <c r="T2571" s="93">
        <v>41579</v>
      </c>
      <c r="U2571" s="57">
        <v>14.62710575</v>
      </c>
      <c r="V2571" s="57">
        <v>9.2698</v>
      </c>
      <c r="W2571" s="57">
        <v>19.265000000000001</v>
      </c>
      <c r="X2571" s="57">
        <v>23.13450125</v>
      </c>
    </row>
    <row r="2572" spans="11:24" x14ac:dyDescent="0.45">
      <c r="K2572" s="93"/>
      <c r="S2572" s="57" t="str">
        <f t="shared" si="40"/>
        <v/>
      </c>
      <c r="T2572" s="93">
        <v>41582</v>
      </c>
      <c r="U2572" s="57">
        <v>14.29311075</v>
      </c>
      <c r="V2572" s="57">
        <v>9.8487002500000003</v>
      </c>
      <c r="W2572" s="57">
        <v>19.8675</v>
      </c>
      <c r="X2572" s="57">
        <v>22.919998749999998</v>
      </c>
    </row>
    <row r="2573" spans="11:24" x14ac:dyDescent="0.45">
      <c r="K2573" s="93"/>
      <c r="S2573" s="57" t="str">
        <f t="shared" si="40"/>
        <v/>
      </c>
      <c r="T2573" s="93">
        <v>41583</v>
      </c>
      <c r="U2573" s="57">
        <v>13.48548875</v>
      </c>
      <c r="V2573" s="57">
        <v>11.586250249999999</v>
      </c>
      <c r="W2573" s="57">
        <v>20.585000000000001</v>
      </c>
      <c r="X2573" s="57">
        <v>23.46250075</v>
      </c>
    </row>
    <row r="2574" spans="11:24" x14ac:dyDescent="0.45">
      <c r="K2574" s="93"/>
      <c r="S2574" s="57" t="str">
        <f t="shared" si="40"/>
        <v/>
      </c>
      <c r="T2574" s="93">
        <v>41584</v>
      </c>
      <c r="U2574" s="57">
        <v>13.665610750000001</v>
      </c>
      <c r="V2574" s="57">
        <v>10.555000025</v>
      </c>
      <c r="W2574" s="57">
        <v>21.06624725</v>
      </c>
      <c r="X2574" s="57">
        <v>24.0249995</v>
      </c>
    </row>
    <row r="2575" spans="11:24" x14ac:dyDescent="0.45">
      <c r="K2575" s="93"/>
      <c r="S2575" s="57" t="str">
        <f t="shared" si="40"/>
        <v/>
      </c>
      <c r="T2575" s="93">
        <v>41585</v>
      </c>
      <c r="U2575" s="57">
        <v>16.373850000000001</v>
      </c>
      <c r="V2575" s="57">
        <v>10.90875</v>
      </c>
      <c r="W2575" s="57">
        <v>19.410003499999998</v>
      </c>
      <c r="X2575" s="57">
        <v>22.020726875000001</v>
      </c>
    </row>
    <row r="2576" spans="11:24" x14ac:dyDescent="0.45">
      <c r="K2576" s="93"/>
      <c r="S2576" s="57" t="str">
        <f t="shared" si="40"/>
        <v/>
      </c>
      <c r="T2576" s="93">
        <v>41586</v>
      </c>
      <c r="U2576" s="57">
        <v>13.892716249999999</v>
      </c>
      <c r="V2576" s="57">
        <v>9.3225000250000001</v>
      </c>
      <c r="W2576" s="57">
        <v>18.36822025</v>
      </c>
      <c r="X2576" s="57">
        <v>20.777499025000001</v>
      </c>
    </row>
    <row r="2577" spans="11:24" x14ac:dyDescent="0.45">
      <c r="K2577" s="93"/>
      <c r="S2577" s="57" t="str">
        <f t="shared" si="40"/>
        <v/>
      </c>
      <c r="T2577" s="93">
        <v>41589</v>
      </c>
      <c r="U2577" s="57">
        <v>12.666731250000002</v>
      </c>
      <c r="V2577" s="57">
        <v>9.0575001499999992</v>
      </c>
      <c r="W2577" s="57">
        <v>19.06700025</v>
      </c>
      <c r="X2577" s="57">
        <v>21.809451750000001</v>
      </c>
    </row>
    <row r="2578" spans="11:24" x14ac:dyDescent="0.45">
      <c r="K2578" s="93"/>
      <c r="S2578" s="57" t="str">
        <f t="shared" si="40"/>
        <v/>
      </c>
      <c r="T2578" s="93">
        <v>41590</v>
      </c>
      <c r="U2578" s="57">
        <v>13.199931500000002</v>
      </c>
      <c r="V2578" s="57">
        <v>10.690000000000001</v>
      </c>
      <c r="W2578" s="57">
        <v>19.192497749999998</v>
      </c>
      <c r="X2578" s="57">
        <v>20.954971</v>
      </c>
    </row>
    <row r="2579" spans="11:24" x14ac:dyDescent="0.45">
      <c r="K2579" s="93"/>
      <c r="S2579" s="57" t="str">
        <f t="shared" si="40"/>
        <v/>
      </c>
      <c r="T2579" s="93">
        <v>41591</v>
      </c>
      <c r="U2579" s="57">
        <v>10.30861275</v>
      </c>
      <c r="V2579" s="57">
        <v>8.4425002500000002</v>
      </c>
      <c r="W2579" s="57">
        <v>16.19249975</v>
      </c>
      <c r="X2579" s="57">
        <v>18.528100824999999</v>
      </c>
    </row>
    <row r="2580" spans="11:24" x14ac:dyDescent="0.45">
      <c r="K2580" s="93"/>
      <c r="S2580" s="57" t="str">
        <f t="shared" si="40"/>
        <v/>
      </c>
      <c r="T2580" s="93">
        <v>41592</v>
      </c>
      <c r="U2580" s="57">
        <v>11.541464999999999</v>
      </c>
      <c r="V2580" s="57">
        <v>8.9949996500000005</v>
      </c>
      <c r="W2580" s="57">
        <v>17.433748000000001</v>
      </c>
      <c r="X2580" s="57">
        <v>20.117699100000003</v>
      </c>
    </row>
    <row r="2581" spans="11:24" x14ac:dyDescent="0.45">
      <c r="K2581" s="93"/>
      <c r="S2581" s="57" t="str">
        <f t="shared" si="40"/>
        <v/>
      </c>
      <c r="T2581" s="93">
        <v>41593</v>
      </c>
      <c r="U2581" s="57">
        <v>9.1334939999999989</v>
      </c>
      <c r="V2581" s="57">
        <v>7.4424504999999996</v>
      </c>
      <c r="W2581" s="57">
        <v>17.400001000000003</v>
      </c>
      <c r="X2581" s="57">
        <v>20.199072749999999</v>
      </c>
    </row>
    <row r="2582" spans="11:24" x14ac:dyDescent="0.45">
      <c r="K2582" s="93"/>
      <c r="S2582" s="57" t="str">
        <f t="shared" si="40"/>
        <v/>
      </c>
      <c r="T2582" s="93">
        <v>41596</v>
      </c>
      <c r="U2582" s="57">
        <v>10.101223749999999</v>
      </c>
      <c r="V2582" s="57">
        <v>7.8961997499999992</v>
      </c>
      <c r="W2582" s="57">
        <v>16.863755250000004</v>
      </c>
      <c r="X2582" s="57">
        <v>19.405804499999999</v>
      </c>
    </row>
    <row r="2583" spans="11:24" x14ac:dyDescent="0.45">
      <c r="K2583" s="93"/>
      <c r="S2583" s="57" t="str">
        <f t="shared" si="40"/>
        <v/>
      </c>
      <c r="T2583" s="93">
        <v>41597</v>
      </c>
      <c r="U2583" s="57">
        <v>10.859862</v>
      </c>
      <c r="V2583" s="57">
        <v>7.6494247499999997</v>
      </c>
      <c r="W2583" s="57">
        <v>14.980002500000001</v>
      </c>
      <c r="X2583" s="57">
        <v>17.246195</v>
      </c>
    </row>
    <row r="2584" spans="11:24" x14ac:dyDescent="0.45">
      <c r="K2584" s="93"/>
      <c r="S2584" s="57" t="str">
        <f t="shared" si="40"/>
        <v/>
      </c>
      <c r="T2584" s="93">
        <v>41598</v>
      </c>
      <c r="U2584" s="57">
        <v>11.28157725</v>
      </c>
      <c r="V2584" s="57">
        <v>7.83907475</v>
      </c>
      <c r="W2584" s="57">
        <v>17.131851500000003</v>
      </c>
      <c r="X2584" s="57">
        <v>19.074551799999998</v>
      </c>
    </row>
    <row r="2585" spans="11:24" x14ac:dyDescent="0.45">
      <c r="K2585" s="93"/>
      <c r="S2585" s="57" t="str">
        <f t="shared" si="40"/>
        <v/>
      </c>
      <c r="T2585" s="93">
        <v>41599</v>
      </c>
      <c r="U2585" s="57">
        <v>11.652132</v>
      </c>
      <c r="V2585" s="57">
        <v>7.3574999999999999</v>
      </c>
      <c r="W2585" s="57">
        <v>17.44500275</v>
      </c>
      <c r="X2585" s="57">
        <v>21.115025500000002</v>
      </c>
    </row>
    <row r="2586" spans="11:24" x14ac:dyDescent="0.45">
      <c r="K2586" s="93"/>
      <c r="S2586" s="57" t="str">
        <f t="shared" si="40"/>
        <v/>
      </c>
      <c r="T2586" s="93">
        <v>41600</v>
      </c>
      <c r="U2586" s="57">
        <v>11.549670750000001</v>
      </c>
      <c r="V2586" s="57">
        <v>8.3324999999999996</v>
      </c>
      <c r="W2586" s="57">
        <v>17.066422500000002</v>
      </c>
      <c r="X2586" s="57">
        <v>18.20832025</v>
      </c>
    </row>
    <row r="2587" spans="11:24" x14ac:dyDescent="0.45">
      <c r="K2587" s="93"/>
      <c r="S2587" s="57" t="str">
        <f t="shared" si="40"/>
        <v/>
      </c>
      <c r="T2587" s="93">
        <v>41603</v>
      </c>
      <c r="U2587" s="57">
        <v>11.471121699999999</v>
      </c>
      <c r="V2587" s="57">
        <v>8.7725004999999996</v>
      </c>
      <c r="W2587" s="57">
        <v>17.940002249999999</v>
      </c>
      <c r="X2587" s="57">
        <v>19.161406750000001</v>
      </c>
    </row>
    <row r="2588" spans="11:24" x14ac:dyDescent="0.45">
      <c r="K2588" s="93"/>
      <c r="S2588" s="57" t="str">
        <f t="shared" si="40"/>
        <v/>
      </c>
      <c r="T2588" s="93">
        <v>41604</v>
      </c>
      <c r="U2588" s="57">
        <v>13.009606</v>
      </c>
      <c r="V2588" s="57">
        <v>8.8761997499999996</v>
      </c>
      <c r="W2588" s="57">
        <v>17.898751000000001</v>
      </c>
      <c r="X2588" s="57">
        <v>18.818748375000002</v>
      </c>
    </row>
    <row r="2589" spans="11:24" x14ac:dyDescent="0.45">
      <c r="K2589" s="93"/>
      <c r="S2589" s="57" t="str">
        <f t="shared" si="40"/>
        <v/>
      </c>
      <c r="T2589" s="93">
        <v>41605</v>
      </c>
      <c r="U2589" s="57">
        <v>11.985446450000001</v>
      </c>
      <c r="V2589" s="57">
        <v>7.4024997499999996</v>
      </c>
      <c r="W2589" s="57">
        <v>16.25875525</v>
      </c>
      <c r="X2589" s="57">
        <v>17.613749349999999</v>
      </c>
    </row>
    <row r="2590" spans="11:24" x14ac:dyDescent="0.45">
      <c r="K2590" s="93"/>
      <c r="S2590" s="57" t="str">
        <f t="shared" si="40"/>
        <v/>
      </c>
      <c r="T2590" s="93">
        <v>41606</v>
      </c>
      <c r="U2590" s="57">
        <v>14.121571875000001</v>
      </c>
      <c r="V2590" s="57">
        <v>9.4824000000000002</v>
      </c>
      <c r="W2590" s="57">
        <v>18.2012465</v>
      </c>
      <c r="X2590" s="57">
        <v>19.977502000000001</v>
      </c>
    </row>
    <row r="2591" spans="11:24" x14ac:dyDescent="0.45">
      <c r="K2591" s="93"/>
      <c r="S2591" s="57" t="str">
        <f t="shared" si="40"/>
        <v/>
      </c>
      <c r="T2591" s="93">
        <v>41607</v>
      </c>
      <c r="U2591" s="57">
        <v>11.423071575</v>
      </c>
      <c r="V2591" s="57">
        <v>9.3275002499999999</v>
      </c>
      <c r="W2591" s="57">
        <v>18.497399999999999</v>
      </c>
      <c r="X2591" s="57">
        <v>20.234931249999999</v>
      </c>
    </row>
    <row r="2592" spans="11:24" x14ac:dyDescent="0.45">
      <c r="K2592" s="93"/>
      <c r="S2592" s="57" t="str">
        <f t="shared" si="40"/>
        <v/>
      </c>
      <c r="T2592" s="93">
        <v>41610</v>
      </c>
      <c r="U2592" s="57">
        <v>12.108378125</v>
      </c>
      <c r="V2592" s="57">
        <v>9.2787000000000006</v>
      </c>
      <c r="W2592" s="57">
        <v>20.581097550000003</v>
      </c>
      <c r="X2592" s="57">
        <v>21.520649500000001</v>
      </c>
    </row>
    <row r="2593" spans="11:24" x14ac:dyDescent="0.45">
      <c r="K2593" s="93"/>
      <c r="S2593" s="57" t="str">
        <f t="shared" si="40"/>
        <v/>
      </c>
      <c r="T2593" s="93">
        <v>41611</v>
      </c>
      <c r="U2593" s="57">
        <v>12.03566775</v>
      </c>
      <c r="V2593" s="57">
        <v>10.3512497</v>
      </c>
      <c r="W2593" s="57">
        <v>19.562352324999999</v>
      </c>
      <c r="X2593" s="57">
        <v>18.98125525</v>
      </c>
    </row>
    <row r="2594" spans="11:24" x14ac:dyDescent="0.45">
      <c r="K2594" s="93"/>
      <c r="S2594" s="57" t="str">
        <f t="shared" si="40"/>
        <v/>
      </c>
      <c r="T2594" s="93">
        <v>41612</v>
      </c>
      <c r="U2594" s="57">
        <v>14.733570999999998</v>
      </c>
      <c r="V2594" s="57">
        <v>10.53374975</v>
      </c>
      <c r="W2594" s="57">
        <v>18.092499624999999</v>
      </c>
      <c r="X2594" s="57">
        <v>18.80250075</v>
      </c>
    </row>
    <row r="2595" spans="11:24" x14ac:dyDescent="0.45">
      <c r="K2595" s="93"/>
      <c r="S2595" s="57" t="str">
        <f t="shared" si="40"/>
        <v/>
      </c>
      <c r="T2595" s="93">
        <v>41613</v>
      </c>
      <c r="U2595" s="57">
        <v>15.412216624999999</v>
      </c>
      <c r="V2595" s="57">
        <v>11.02500025</v>
      </c>
      <c r="W2595" s="57">
        <v>17.953750750000001</v>
      </c>
      <c r="X2595" s="57">
        <v>18.105047249999998</v>
      </c>
    </row>
    <row r="2596" spans="11:24" x14ac:dyDescent="0.45">
      <c r="K2596" s="93"/>
      <c r="S2596" s="57" t="str">
        <f t="shared" si="40"/>
        <v/>
      </c>
      <c r="T2596" s="93">
        <v>41614</v>
      </c>
      <c r="U2596" s="57">
        <v>14.055212725000001</v>
      </c>
      <c r="V2596" s="57">
        <v>10.9537493</v>
      </c>
      <c r="W2596" s="57">
        <v>17.533752750000001</v>
      </c>
      <c r="X2596" s="57">
        <v>17.17772055</v>
      </c>
    </row>
    <row r="2597" spans="11:24" x14ac:dyDescent="0.45">
      <c r="K2597" s="93"/>
      <c r="S2597" s="57" t="str">
        <f t="shared" si="40"/>
        <v/>
      </c>
      <c r="T2597" s="93">
        <v>41617</v>
      </c>
      <c r="U2597" s="57">
        <v>15.329411925</v>
      </c>
      <c r="V2597" s="57">
        <v>9.7050005499999994</v>
      </c>
      <c r="W2597" s="57">
        <v>18.254946500000003</v>
      </c>
      <c r="X2597" s="57">
        <v>17.895525249999999</v>
      </c>
    </row>
    <row r="2598" spans="11:24" x14ac:dyDescent="0.45">
      <c r="K2598" s="93"/>
      <c r="S2598" s="57" t="str">
        <f t="shared" si="40"/>
        <v/>
      </c>
      <c r="T2598" s="93">
        <v>41618</v>
      </c>
      <c r="U2598" s="57">
        <v>15.385274649999999</v>
      </c>
      <c r="V2598" s="57">
        <v>8.3587500000000006</v>
      </c>
      <c r="W2598" s="57">
        <v>19.642423825000002</v>
      </c>
      <c r="X2598" s="57">
        <v>18.027179750000002</v>
      </c>
    </row>
    <row r="2599" spans="11:24" x14ac:dyDescent="0.45">
      <c r="K2599" s="93"/>
      <c r="S2599" s="57" t="str">
        <f t="shared" si="40"/>
        <v/>
      </c>
      <c r="T2599" s="93">
        <v>41619</v>
      </c>
      <c r="U2599" s="57">
        <v>15.735693999999999</v>
      </c>
      <c r="V2599" s="57">
        <v>9.4000002499999997</v>
      </c>
      <c r="W2599" s="57">
        <v>20.164700749999998</v>
      </c>
      <c r="X2599" s="57">
        <v>18.517426499999999</v>
      </c>
    </row>
    <row r="2600" spans="11:24" x14ac:dyDescent="0.45">
      <c r="K2600" s="93"/>
      <c r="S2600" s="57" t="str">
        <f t="shared" si="40"/>
        <v/>
      </c>
      <c r="T2600" s="93">
        <v>41620</v>
      </c>
      <c r="U2600" s="57">
        <v>15.548178500000002</v>
      </c>
      <c r="V2600" s="57">
        <v>9.5837000000000003</v>
      </c>
      <c r="W2600" s="57">
        <v>18.115005499999999</v>
      </c>
      <c r="X2600" s="57">
        <v>17.688251000000001</v>
      </c>
    </row>
    <row r="2601" spans="11:24" x14ac:dyDescent="0.45">
      <c r="K2601" s="93"/>
      <c r="S2601" s="57" t="str">
        <f t="shared" si="40"/>
        <v/>
      </c>
      <c r="T2601" s="93">
        <v>41621</v>
      </c>
      <c r="U2601" s="57">
        <v>14.91097925</v>
      </c>
      <c r="V2601" s="57">
        <v>9.0349997500000008</v>
      </c>
      <c r="W2601" s="57">
        <v>16.262223850000002</v>
      </c>
      <c r="X2601" s="57">
        <v>16.7093265</v>
      </c>
    </row>
    <row r="2602" spans="11:24" x14ac:dyDescent="0.45">
      <c r="K2602" s="93"/>
      <c r="S2602" s="57" t="str">
        <f t="shared" si="40"/>
        <v/>
      </c>
      <c r="T2602" s="93">
        <v>41624</v>
      </c>
      <c r="U2602" s="57">
        <v>13.894574725</v>
      </c>
      <c r="V2602" s="57">
        <v>8.3762497499999995</v>
      </c>
      <c r="W2602" s="57">
        <v>15.193751500000001</v>
      </c>
      <c r="X2602" s="57">
        <v>18.582151750000001</v>
      </c>
    </row>
    <row r="2603" spans="11:24" x14ac:dyDescent="0.45">
      <c r="K2603" s="93"/>
      <c r="S2603" s="57" t="str">
        <f t="shared" si="40"/>
        <v/>
      </c>
      <c r="T2603" s="93">
        <v>41625</v>
      </c>
      <c r="U2603" s="57">
        <v>13.3930904</v>
      </c>
      <c r="V2603" s="57">
        <v>8.3774754999999992</v>
      </c>
      <c r="W2603" s="57">
        <v>12.084800425000001</v>
      </c>
      <c r="X2603" s="57">
        <v>16.823901499999998</v>
      </c>
    </row>
    <row r="2604" spans="11:24" x14ac:dyDescent="0.45">
      <c r="K2604" s="93"/>
      <c r="S2604" s="57" t="str">
        <f t="shared" si="40"/>
        <v/>
      </c>
      <c r="T2604" s="93">
        <v>41626</v>
      </c>
      <c r="U2604" s="57">
        <v>14.90690775</v>
      </c>
      <c r="V2604" s="57">
        <v>10.569874500000001</v>
      </c>
      <c r="W2604" s="57">
        <v>12.927500500000001</v>
      </c>
      <c r="X2604" s="57">
        <v>17.006825249999999</v>
      </c>
    </row>
    <row r="2605" spans="11:24" x14ac:dyDescent="0.45">
      <c r="K2605" s="93"/>
      <c r="S2605" s="57" t="str">
        <f t="shared" si="40"/>
        <v/>
      </c>
      <c r="T2605" s="93">
        <v>41627</v>
      </c>
      <c r="U2605" s="57">
        <v>15.634956750000001</v>
      </c>
      <c r="V2605" s="57">
        <v>12.046250050000001</v>
      </c>
      <c r="W2605" s="57">
        <v>11.689999250000001</v>
      </c>
      <c r="X2605" s="57">
        <v>15.013372374999999</v>
      </c>
    </row>
    <row r="2606" spans="11:24" x14ac:dyDescent="0.45">
      <c r="K2606" s="93"/>
      <c r="S2606" s="57" t="str">
        <f t="shared" si="40"/>
        <v/>
      </c>
      <c r="T2606" s="93">
        <v>41628</v>
      </c>
      <c r="U2606" s="57">
        <v>15.193694499999999</v>
      </c>
      <c r="V2606" s="57">
        <v>12.0254996</v>
      </c>
      <c r="W2606" s="57">
        <v>11.710000875</v>
      </c>
      <c r="X2606" s="57">
        <v>15.000004975</v>
      </c>
    </row>
    <row r="2607" spans="11:24" x14ac:dyDescent="0.45">
      <c r="K2607" s="93"/>
      <c r="S2607" s="57" t="str">
        <f t="shared" si="40"/>
        <v/>
      </c>
      <c r="T2607" s="93">
        <v>41631</v>
      </c>
      <c r="U2607" s="57">
        <v>14.543180499999998</v>
      </c>
      <c r="V2607" s="57">
        <v>12.033750000000001</v>
      </c>
      <c r="W2607" s="57">
        <v>10.068752000000002</v>
      </c>
      <c r="X2607" s="57">
        <v>14.793752600000001</v>
      </c>
    </row>
    <row r="2608" spans="11:24" x14ac:dyDescent="0.45">
      <c r="K2608" s="93"/>
      <c r="S2608" s="57" t="str">
        <f t="shared" si="40"/>
        <v/>
      </c>
      <c r="T2608" s="93">
        <v>41632</v>
      </c>
      <c r="U2608" s="57">
        <v>14.4216745</v>
      </c>
      <c r="V2608" s="57">
        <v>12.76125</v>
      </c>
      <c r="W2608" s="57">
        <v>10.092502250000001</v>
      </c>
      <c r="X2608" s="57">
        <v>14.823751100000001</v>
      </c>
    </row>
    <row r="2609" spans="11:24" x14ac:dyDescent="0.45">
      <c r="K2609" s="93"/>
      <c r="S2609" s="57" t="str">
        <f t="shared" si="40"/>
        <v/>
      </c>
      <c r="T2609" s="93">
        <v>41633</v>
      </c>
      <c r="U2609" s="57">
        <v>14.280785250000001</v>
      </c>
      <c r="V2609" s="57">
        <v>12.657499999999999</v>
      </c>
      <c r="W2609" s="57">
        <v>11.537499025000001</v>
      </c>
      <c r="X2609" s="57">
        <v>14.442496075000001</v>
      </c>
    </row>
    <row r="2610" spans="11:24" x14ac:dyDescent="0.45">
      <c r="K2610" s="93"/>
      <c r="S2610" s="57" t="str">
        <f t="shared" si="40"/>
        <v/>
      </c>
      <c r="T2610" s="93">
        <v>41634</v>
      </c>
      <c r="U2610" s="57">
        <v>15.54332175</v>
      </c>
      <c r="V2610" s="57">
        <v>13.642499999999998</v>
      </c>
      <c r="W2610" s="57">
        <v>9.7387497249999999</v>
      </c>
      <c r="X2610" s="57">
        <v>11.5850005</v>
      </c>
    </row>
    <row r="2611" spans="11:24" x14ac:dyDescent="0.45">
      <c r="K2611" s="93"/>
      <c r="S2611" s="57" t="str">
        <f t="shared" si="40"/>
        <v/>
      </c>
      <c r="T2611" s="93">
        <v>41635</v>
      </c>
      <c r="U2611" s="57">
        <v>12.309836000000001</v>
      </c>
      <c r="V2611" s="57">
        <v>13.746250399999999</v>
      </c>
      <c r="W2611" s="57">
        <v>9.8900013000000015</v>
      </c>
      <c r="X2611" s="57">
        <v>17.108449374999999</v>
      </c>
    </row>
    <row r="2612" spans="11:24" x14ac:dyDescent="0.45">
      <c r="K2612" s="93"/>
      <c r="S2612" s="57" t="str">
        <f t="shared" si="40"/>
        <v/>
      </c>
      <c r="T2612" s="93">
        <v>41638</v>
      </c>
      <c r="U2612" s="57">
        <v>10.53315375</v>
      </c>
      <c r="V2612" s="57">
        <v>13.239999950000001</v>
      </c>
      <c r="W2612" s="57">
        <v>9.4149992499999993</v>
      </c>
      <c r="X2612" s="57">
        <v>16.369130599999998</v>
      </c>
    </row>
    <row r="2613" spans="11:24" x14ac:dyDescent="0.45">
      <c r="K2613" s="93"/>
      <c r="S2613" s="57" t="str">
        <f t="shared" si="40"/>
        <v/>
      </c>
      <c r="T2613" s="93">
        <v>41639</v>
      </c>
      <c r="U2613" s="57">
        <v>10.6987995</v>
      </c>
      <c r="V2613" s="57">
        <v>14.187499625000001</v>
      </c>
      <c r="W2613" s="57">
        <v>9.7974992500000013</v>
      </c>
      <c r="X2613" s="57">
        <v>16.592499125</v>
      </c>
    </row>
    <row r="2614" spans="11:24" x14ac:dyDescent="0.45">
      <c r="K2614" s="93"/>
      <c r="S2614" s="57" t="str">
        <f t="shared" si="40"/>
        <v>14</v>
      </c>
      <c r="T2614" s="93">
        <v>41640</v>
      </c>
      <c r="U2614" s="57">
        <v>10.878017249999999</v>
      </c>
      <c r="V2614" s="57">
        <v>12.23500035</v>
      </c>
      <c r="W2614" s="57">
        <v>10.65125025</v>
      </c>
      <c r="X2614" s="57">
        <v>17.559600750000001</v>
      </c>
    </row>
    <row r="2615" spans="11:24" x14ac:dyDescent="0.45">
      <c r="K2615" s="93"/>
      <c r="S2615" s="57" t="str">
        <f t="shared" si="40"/>
        <v/>
      </c>
      <c r="T2615" s="93">
        <v>41641</v>
      </c>
      <c r="U2615" s="57">
        <v>10.45221825</v>
      </c>
      <c r="V2615" s="57">
        <v>12.4424995</v>
      </c>
      <c r="W2615" s="57">
        <v>11.356250525</v>
      </c>
      <c r="X2615" s="57">
        <v>18.118747949999999</v>
      </c>
    </row>
    <row r="2616" spans="11:24" x14ac:dyDescent="0.45">
      <c r="K2616" s="93"/>
      <c r="S2616" s="57" t="str">
        <f t="shared" si="40"/>
        <v/>
      </c>
      <c r="T2616" s="93">
        <v>41642</v>
      </c>
      <c r="U2616" s="57">
        <v>10.22438425</v>
      </c>
      <c r="V2616" s="57">
        <v>11.7425</v>
      </c>
      <c r="W2616" s="57">
        <v>12.631247824999999</v>
      </c>
      <c r="X2616" s="57">
        <v>17.476271500000003</v>
      </c>
    </row>
    <row r="2617" spans="11:24" x14ac:dyDescent="0.45">
      <c r="K2617" s="93"/>
      <c r="S2617" s="57" t="str">
        <f t="shared" si="40"/>
        <v/>
      </c>
      <c r="T2617" s="93">
        <v>41645</v>
      </c>
      <c r="U2617" s="57">
        <v>10.723667750000001</v>
      </c>
      <c r="V2617" s="57">
        <v>10.323699425000001</v>
      </c>
      <c r="W2617" s="57">
        <v>13.37500225</v>
      </c>
      <c r="X2617" s="57">
        <v>18.641751249999999</v>
      </c>
    </row>
    <row r="2618" spans="11:24" x14ac:dyDescent="0.45">
      <c r="K2618" s="93"/>
      <c r="S2618" s="57" t="str">
        <f t="shared" si="40"/>
        <v/>
      </c>
      <c r="T2618" s="93">
        <v>41646</v>
      </c>
      <c r="U2618" s="57">
        <v>9.9967374999999983</v>
      </c>
      <c r="V2618" s="57">
        <v>9.6362506500000009</v>
      </c>
      <c r="W2618" s="57">
        <v>13.123747500000002</v>
      </c>
      <c r="X2618" s="57">
        <v>19.236473525000001</v>
      </c>
    </row>
    <row r="2619" spans="11:24" x14ac:dyDescent="0.45">
      <c r="K2619" s="93"/>
      <c r="S2619" s="57" t="str">
        <f t="shared" si="40"/>
        <v/>
      </c>
      <c r="T2619" s="93">
        <v>41647</v>
      </c>
      <c r="U2619" s="57">
        <v>10.550084500000001</v>
      </c>
      <c r="V2619" s="57">
        <v>8.931925549999999</v>
      </c>
      <c r="W2619" s="57">
        <v>15.212255324999999</v>
      </c>
      <c r="X2619" s="57">
        <v>20.176875500000001</v>
      </c>
    </row>
    <row r="2620" spans="11:24" x14ac:dyDescent="0.45">
      <c r="K2620" s="93"/>
      <c r="S2620" s="57" t="str">
        <f t="shared" si="40"/>
        <v/>
      </c>
      <c r="T2620" s="93">
        <v>41648</v>
      </c>
      <c r="U2620" s="57">
        <v>11.77824075</v>
      </c>
      <c r="V2620" s="57">
        <v>9.8299999999999983</v>
      </c>
      <c r="W2620" s="57">
        <v>16.186247725000001</v>
      </c>
      <c r="X2620" s="57">
        <v>22.786850000000001</v>
      </c>
    </row>
    <row r="2621" spans="11:24" x14ac:dyDescent="0.45">
      <c r="K2621" s="93"/>
      <c r="S2621" s="57" t="str">
        <f t="shared" si="40"/>
        <v/>
      </c>
      <c r="T2621" s="93">
        <v>41649</v>
      </c>
      <c r="U2621" s="57">
        <v>9.1317614999999996</v>
      </c>
      <c r="V2621" s="57">
        <v>8.3775002500000006</v>
      </c>
      <c r="W2621" s="57">
        <v>13.556248</v>
      </c>
      <c r="X2621" s="57">
        <v>19.9389197</v>
      </c>
    </row>
    <row r="2622" spans="11:24" x14ac:dyDescent="0.45">
      <c r="K2622" s="93"/>
      <c r="S2622" s="57" t="str">
        <f t="shared" si="40"/>
        <v/>
      </c>
      <c r="T2622" s="93">
        <v>41652</v>
      </c>
      <c r="U2622" s="57">
        <v>11.681142250000001</v>
      </c>
      <c r="V2622" s="57">
        <v>9.2462496250000008</v>
      </c>
      <c r="W2622" s="57">
        <v>11.674250749999999</v>
      </c>
      <c r="X2622" s="57">
        <v>19.891152575</v>
      </c>
    </row>
    <row r="2623" spans="11:24" x14ac:dyDescent="0.45">
      <c r="K2623" s="93"/>
      <c r="S2623" s="57" t="str">
        <f t="shared" si="40"/>
        <v/>
      </c>
      <c r="T2623" s="93">
        <v>41653</v>
      </c>
      <c r="U2623" s="57">
        <v>10.182219074999999</v>
      </c>
      <c r="V2623" s="57">
        <v>10.582500500000002</v>
      </c>
      <c r="W2623" s="57">
        <v>11.41624925</v>
      </c>
      <c r="X2623" s="57">
        <v>19.968549750000001</v>
      </c>
    </row>
    <row r="2624" spans="11:24" x14ac:dyDescent="0.45">
      <c r="K2624" s="93"/>
      <c r="S2624" s="57" t="str">
        <f t="shared" si="40"/>
        <v/>
      </c>
      <c r="T2624" s="93">
        <v>41654</v>
      </c>
      <c r="U2624" s="57">
        <v>10.08156775</v>
      </c>
      <c r="V2624" s="57">
        <v>9.6537505499999998</v>
      </c>
      <c r="W2624" s="57">
        <v>11.564998750000001</v>
      </c>
      <c r="X2624" s="57">
        <v>19.298573224999998</v>
      </c>
    </row>
    <row r="2625" spans="11:24" x14ac:dyDescent="0.45">
      <c r="K2625" s="93"/>
      <c r="S2625" s="57" t="str">
        <f t="shared" si="40"/>
        <v/>
      </c>
      <c r="T2625" s="93">
        <v>41655</v>
      </c>
      <c r="U2625" s="57">
        <v>9.8084939999999996</v>
      </c>
      <c r="V2625" s="57">
        <v>9.5924998499999994</v>
      </c>
      <c r="W2625" s="57">
        <v>12.070001999999999</v>
      </c>
      <c r="X2625" s="57">
        <v>19.1174985</v>
      </c>
    </row>
    <row r="2626" spans="11:24" x14ac:dyDescent="0.45">
      <c r="K2626" s="93"/>
      <c r="S2626" s="57" t="str">
        <f t="shared" si="40"/>
        <v/>
      </c>
      <c r="T2626" s="93">
        <v>41656</v>
      </c>
      <c r="U2626" s="57">
        <v>9.5514095000000001</v>
      </c>
      <c r="V2626" s="57">
        <v>8.7325000250000002</v>
      </c>
      <c r="W2626" s="57">
        <v>11.521247999999998</v>
      </c>
      <c r="X2626" s="57">
        <v>18.656251749999999</v>
      </c>
    </row>
    <row r="2627" spans="11:24" x14ac:dyDescent="0.45">
      <c r="K2627" s="93"/>
      <c r="S2627" s="57" t="str">
        <f t="shared" si="40"/>
        <v/>
      </c>
      <c r="T2627" s="93">
        <v>41659</v>
      </c>
      <c r="U2627" s="57">
        <v>9.6522510500000003</v>
      </c>
      <c r="V2627" s="57">
        <v>9.1949993750000001</v>
      </c>
      <c r="W2627" s="57">
        <v>11.666249250000002</v>
      </c>
      <c r="X2627" s="57">
        <v>18.759551999999999</v>
      </c>
    </row>
    <row r="2628" spans="11:24" x14ac:dyDescent="0.45">
      <c r="K2628" s="93"/>
      <c r="S2628" s="57" t="str">
        <f t="shared" si="40"/>
        <v/>
      </c>
      <c r="T2628" s="93">
        <v>41660</v>
      </c>
      <c r="U2628" s="57">
        <v>12.507946275000002</v>
      </c>
      <c r="V2628" s="57">
        <v>10.999999750000001</v>
      </c>
      <c r="W2628" s="57">
        <v>10.300002000000001</v>
      </c>
      <c r="X2628" s="57">
        <v>18.35250125</v>
      </c>
    </row>
    <row r="2629" spans="11:24" x14ac:dyDescent="0.45">
      <c r="K2629" s="93"/>
      <c r="S2629" s="57" t="str">
        <f t="shared" si="40"/>
        <v/>
      </c>
      <c r="T2629" s="93">
        <v>41661</v>
      </c>
      <c r="U2629" s="57">
        <v>11.986789675000001</v>
      </c>
      <c r="V2629" s="57">
        <v>13.14750025</v>
      </c>
      <c r="W2629" s="57">
        <v>14.007500250000001</v>
      </c>
      <c r="X2629" s="57">
        <v>21.941852500000003</v>
      </c>
    </row>
    <row r="2630" spans="11:24" x14ac:dyDescent="0.45">
      <c r="K2630" s="93"/>
      <c r="S2630" s="57" t="str">
        <f t="shared" si="40"/>
        <v/>
      </c>
      <c r="T2630" s="93">
        <v>41662</v>
      </c>
      <c r="U2630" s="57">
        <v>10.3189175</v>
      </c>
      <c r="V2630" s="57">
        <v>13.2325005</v>
      </c>
      <c r="W2630" s="57">
        <v>15.2399995</v>
      </c>
      <c r="X2630" s="57">
        <v>20.451400750000001</v>
      </c>
    </row>
    <row r="2631" spans="11:24" x14ac:dyDescent="0.45">
      <c r="K2631" s="93"/>
      <c r="S2631" s="57" t="str">
        <f t="shared" ref="S2631:S2694" si="41">RIGHT((IF(AND(MONTH(T2631)=1,OR(DAY(T2631)=1,DAY(T2631)=4),ISEVEN(TEXT(T2631,"yyyy"))),TEXT(T2631,"yyyy"),"")),2)</f>
        <v/>
      </c>
      <c r="T2631" s="93">
        <v>41663</v>
      </c>
      <c r="U2631" s="57">
        <v>11.0281345</v>
      </c>
      <c r="V2631" s="57">
        <v>11.341249750000001</v>
      </c>
      <c r="W2631" s="57">
        <v>12.959997250000001</v>
      </c>
      <c r="X2631" s="57">
        <v>18.792548799999999</v>
      </c>
    </row>
    <row r="2632" spans="11:24" x14ac:dyDescent="0.45">
      <c r="K2632" s="93"/>
      <c r="S2632" s="57" t="str">
        <f t="shared" si="41"/>
        <v/>
      </c>
      <c r="T2632" s="93">
        <v>41666</v>
      </c>
      <c r="U2632" s="57">
        <v>10.917599599999999</v>
      </c>
      <c r="V2632" s="57">
        <v>11.758699750000002</v>
      </c>
      <c r="W2632" s="57">
        <v>12.479677499999998</v>
      </c>
      <c r="X2632" s="57">
        <v>19.059175000000003</v>
      </c>
    </row>
    <row r="2633" spans="11:24" x14ac:dyDescent="0.45">
      <c r="K2633" s="93"/>
      <c r="S2633" s="57" t="str">
        <f t="shared" si="41"/>
        <v/>
      </c>
      <c r="T2633" s="93">
        <v>41667</v>
      </c>
      <c r="U2633" s="57">
        <v>13.341636975</v>
      </c>
      <c r="V2633" s="57">
        <v>10.373749674999999</v>
      </c>
      <c r="W2633" s="57">
        <v>14.509327499999999</v>
      </c>
      <c r="X2633" s="57">
        <v>21.018973250000002</v>
      </c>
    </row>
    <row r="2634" spans="11:24" x14ac:dyDescent="0.45">
      <c r="K2634" s="93"/>
      <c r="S2634" s="57" t="str">
        <f t="shared" si="41"/>
        <v/>
      </c>
      <c r="T2634" s="93">
        <v>41668</v>
      </c>
      <c r="U2634" s="57">
        <v>14.610636</v>
      </c>
      <c r="V2634" s="57">
        <v>10.762499800000001</v>
      </c>
      <c r="W2634" s="57">
        <v>13.302496250000001</v>
      </c>
      <c r="X2634" s="57">
        <v>18.084996574999998</v>
      </c>
    </row>
    <row r="2635" spans="11:24" x14ac:dyDescent="0.45">
      <c r="K2635" s="93"/>
      <c r="S2635" s="57" t="str">
        <f t="shared" si="41"/>
        <v/>
      </c>
      <c r="T2635" s="93">
        <v>41669</v>
      </c>
      <c r="U2635" s="57">
        <v>14.553013249999999</v>
      </c>
      <c r="V2635" s="57">
        <v>11.57375045</v>
      </c>
      <c r="W2635" s="57">
        <v>14.73250075</v>
      </c>
      <c r="X2635" s="57">
        <v>19.504998000000001</v>
      </c>
    </row>
    <row r="2636" spans="11:24" x14ac:dyDescent="0.45">
      <c r="K2636" s="93"/>
      <c r="S2636" s="57" t="str">
        <f t="shared" si="41"/>
        <v/>
      </c>
      <c r="T2636" s="93">
        <v>41670</v>
      </c>
      <c r="U2636" s="57">
        <v>13.920915725</v>
      </c>
      <c r="V2636" s="57">
        <v>12.31625</v>
      </c>
      <c r="W2636" s="57">
        <v>16.135499000000003</v>
      </c>
      <c r="X2636" s="57">
        <v>20.657696999999999</v>
      </c>
    </row>
    <row r="2637" spans="11:24" x14ac:dyDescent="0.45">
      <c r="K2637" s="93"/>
      <c r="S2637" s="57" t="str">
        <f t="shared" si="41"/>
        <v/>
      </c>
      <c r="T2637" s="93">
        <v>41673</v>
      </c>
      <c r="U2637" s="57">
        <v>11.626787575</v>
      </c>
      <c r="V2637" s="57">
        <v>11.057500350000002</v>
      </c>
      <c r="W2637" s="57">
        <v>15.088752249999999</v>
      </c>
      <c r="X2637" s="57">
        <v>20.0245462</v>
      </c>
    </row>
    <row r="2638" spans="11:24" x14ac:dyDescent="0.45">
      <c r="K2638" s="93"/>
      <c r="S2638" s="57" t="str">
        <f t="shared" si="41"/>
        <v/>
      </c>
      <c r="T2638" s="93">
        <v>41674</v>
      </c>
      <c r="U2638" s="57">
        <v>12.653118500000001</v>
      </c>
      <c r="V2638" s="57">
        <v>11.530000149999999</v>
      </c>
      <c r="W2638" s="57">
        <v>16.739994499999998</v>
      </c>
      <c r="X2638" s="57">
        <v>22.294155</v>
      </c>
    </row>
    <row r="2639" spans="11:24" x14ac:dyDescent="0.45">
      <c r="K2639" s="93"/>
      <c r="S2639" s="57" t="str">
        <f t="shared" si="41"/>
        <v/>
      </c>
      <c r="T2639" s="93">
        <v>41675</v>
      </c>
      <c r="U2639" s="57">
        <v>11.052253225000001</v>
      </c>
      <c r="V2639" s="57">
        <v>10.588750324999999</v>
      </c>
      <c r="W2639" s="57">
        <v>14.906253</v>
      </c>
      <c r="X2639" s="57">
        <v>20.687826749999999</v>
      </c>
    </row>
    <row r="2640" spans="11:24" x14ac:dyDescent="0.45">
      <c r="K2640" s="93"/>
      <c r="S2640" s="57" t="str">
        <f t="shared" si="41"/>
        <v/>
      </c>
      <c r="T2640" s="93">
        <v>41676</v>
      </c>
      <c r="U2640" s="57">
        <v>8.0311169000000007</v>
      </c>
      <c r="V2640" s="57">
        <v>10.767499975</v>
      </c>
      <c r="W2640" s="57">
        <v>13.837499000000001</v>
      </c>
      <c r="X2640" s="57">
        <v>19.664524249999999</v>
      </c>
    </row>
    <row r="2641" spans="11:24" x14ac:dyDescent="0.45">
      <c r="K2641" s="93"/>
      <c r="S2641" s="57" t="str">
        <f t="shared" si="41"/>
        <v/>
      </c>
      <c r="T2641" s="93">
        <v>41677</v>
      </c>
      <c r="U2641" s="57">
        <v>11.257461750000001</v>
      </c>
      <c r="V2641" s="57">
        <v>9.1209997749999996</v>
      </c>
      <c r="W2641" s="57">
        <v>13.29125325</v>
      </c>
      <c r="X2641" s="57">
        <v>19.704852150000001</v>
      </c>
    </row>
    <row r="2642" spans="11:24" x14ac:dyDescent="0.45">
      <c r="K2642" s="93"/>
      <c r="S2642" s="57" t="str">
        <f t="shared" si="41"/>
        <v/>
      </c>
      <c r="T2642" s="93">
        <v>41680</v>
      </c>
      <c r="U2642" s="57">
        <v>11.836325550000002</v>
      </c>
      <c r="V2642" s="57">
        <v>8.5800000250000004</v>
      </c>
      <c r="W2642" s="57">
        <v>12.41874975</v>
      </c>
      <c r="X2642" s="57">
        <v>19.334551250000001</v>
      </c>
    </row>
    <row r="2643" spans="11:24" x14ac:dyDescent="0.45">
      <c r="K2643" s="93"/>
      <c r="S2643" s="57" t="str">
        <f t="shared" si="41"/>
        <v/>
      </c>
      <c r="T2643" s="93">
        <v>41681</v>
      </c>
      <c r="U2643" s="57">
        <v>12.588784</v>
      </c>
      <c r="V2643" s="57">
        <v>8.3650000999999996</v>
      </c>
      <c r="W2643" s="57">
        <v>11.000002250000001</v>
      </c>
      <c r="X2643" s="57">
        <v>17.9643975</v>
      </c>
    </row>
    <row r="2644" spans="11:24" x14ac:dyDescent="0.45">
      <c r="K2644" s="93"/>
      <c r="S2644" s="57" t="str">
        <f t="shared" si="41"/>
        <v/>
      </c>
      <c r="T2644" s="93">
        <v>41682</v>
      </c>
      <c r="U2644" s="57">
        <v>13.802463500000002</v>
      </c>
      <c r="V2644" s="57">
        <v>10.400000175000001</v>
      </c>
      <c r="W2644" s="57">
        <v>13.018749499999998</v>
      </c>
      <c r="X2644" s="57">
        <v>20.076245749999998</v>
      </c>
    </row>
    <row r="2645" spans="11:24" x14ac:dyDescent="0.45">
      <c r="K2645" s="93"/>
      <c r="S2645" s="57" t="str">
        <f t="shared" si="41"/>
        <v/>
      </c>
      <c r="T2645" s="93">
        <v>41683</v>
      </c>
      <c r="U2645" s="57">
        <v>14.002029499999999</v>
      </c>
      <c r="V2645" s="57">
        <v>10.68000015</v>
      </c>
      <c r="W2645" s="57">
        <v>13.248749749999998</v>
      </c>
      <c r="X2645" s="57">
        <v>20.079405000000001</v>
      </c>
    </row>
    <row r="2646" spans="11:24" x14ac:dyDescent="0.45">
      <c r="K2646" s="93"/>
      <c r="S2646" s="57" t="str">
        <f t="shared" si="41"/>
        <v/>
      </c>
      <c r="T2646" s="93">
        <v>41684</v>
      </c>
      <c r="U2646" s="57">
        <v>13.754418750000001</v>
      </c>
      <c r="V2646" s="57">
        <v>10.292500499999999</v>
      </c>
      <c r="W2646" s="57">
        <v>12.564996750000001</v>
      </c>
      <c r="X2646" s="57">
        <v>19.833750500000001</v>
      </c>
    </row>
    <row r="2647" spans="11:24" x14ac:dyDescent="0.45">
      <c r="K2647" s="93"/>
      <c r="S2647" s="57" t="str">
        <f t="shared" si="41"/>
        <v/>
      </c>
      <c r="T2647" s="93">
        <v>41687</v>
      </c>
      <c r="U2647" s="57">
        <v>11.63309875</v>
      </c>
      <c r="V2647" s="57">
        <v>9.0827500000000008</v>
      </c>
      <c r="W2647" s="57">
        <v>12.8149975</v>
      </c>
      <c r="X2647" s="57">
        <v>19.777475250000002</v>
      </c>
    </row>
    <row r="2648" spans="11:24" x14ac:dyDescent="0.45">
      <c r="K2648" s="93"/>
      <c r="S2648" s="57" t="str">
        <f t="shared" si="41"/>
        <v/>
      </c>
      <c r="T2648" s="93">
        <v>41688</v>
      </c>
      <c r="U2648" s="57">
        <v>12.55041625</v>
      </c>
      <c r="V2648" s="57">
        <v>9.7699997500000002</v>
      </c>
      <c r="W2648" s="57">
        <v>12.840003249999999</v>
      </c>
      <c r="X2648" s="57">
        <v>18.711246750000001</v>
      </c>
    </row>
    <row r="2649" spans="11:24" x14ac:dyDescent="0.45">
      <c r="K2649" s="93"/>
      <c r="S2649" s="57" t="str">
        <f t="shared" si="41"/>
        <v/>
      </c>
      <c r="T2649" s="93">
        <v>41689</v>
      </c>
      <c r="U2649" s="57">
        <v>15.2215165</v>
      </c>
      <c r="V2649" s="57">
        <v>12.341250250000002</v>
      </c>
      <c r="W2649" s="57">
        <v>13.323749249999999</v>
      </c>
      <c r="X2649" s="57">
        <v>19.696252999999999</v>
      </c>
    </row>
    <row r="2650" spans="11:24" x14ac:dyDescent="0.45">
      <c r="K2650" s="93"/>
      <c r="S2650" s="57" t="str">
        <f t="shared" si="41"/>
        <v/>
      </c>
      <c r="T2650" s="93">
        <v>41690</v>
      </c>
      <c r="U2650" s="57">
        <v>13.674761100000001</v>
      </c>
      <c r="V2650" s="57">
        <v>10.998749849999999</v>
      </c>
      <c r="W2650" s="57">
        <v>12.423750750000002</v>
      </c>
      <c r="X2650" s="57">
        <v>19.083749749999999</v>
      </c>
    </row>
    <row r="2651" spans="11:24" x14ac:dyDescent="0.45">
      <c r="K2651" s="93"/>
      <c r="S2651" s="57" t="str">
        <f t="shared" si="41"/>
        <v/>
      </c>
      <c r="T2651" s="93">
        <v>41691</v>
      </c>
      <c r="U2651" s="57">
        <v>14.158383000000001</v>
      </c>
      <c r="V2651" s="57">
        <v>10.242500249999999</v>
      </c>
      <c r="W2651" s="57">
        <v>12.243746999999999</v>
      </c>
      <c r="X2651" s="57">
        <v>17.414424250000003</v>
      </c>
    </row>
    <row r="2652" spans="11:24" x14ac:dyDescent="0.45">
      <c r="K2652" s="93"/>
      <c r="S2652" s="57" t="str">
        <f t="shared" si="41"/>
        <v/>
      </c>
      <c r="T2652" s="93">
        <v>41694</v>
      </c>
      <c r="U2652" s="57">
        <v>14.01587275</v>
      </c>
      <c r="V2652" s="57">
        <v>9.3812499999999996</v>
      </c>
      <c r="W2652" s="57">
        <v>12.1474995</v>
      </c>
      <c r="X2652" s="57">
        <v>17.155600199999999</v>
      </c>
    </row>
    <row r="2653" spans="11:24" x14ac:dyDescent="0.45">
      <c r="K2653" s="93"/>
      <c r="S2653" s="57" t="str">
        <f t="shared" si="41"/>
        <v/>
      </c>
      <c r="T2653" s="93">
        <v>41695</v>
      </c>
      <c r="U2653" s="57">
        <v>13.362052500000001</v>
      </c>
      <c r="V2653" s="57">
        <v>10.275000275</v>
      </c>
      <c r="W2653" s="57">
        <v>11.611252499999999</v>
      </c>
      <c r="X2653" s="57">
        <v>17.537926275</v>
      </c>
    </row>
    <row r="2654" spans="11:24" x14ac:dyDescent="0.45">
      <c r="K2654" s="93"/>
      <c r="S2654" s="57" t="str">
        <f t="shared" si="41"/>
        <v/>
      </c>
      <c r="T2654" s="93">
        <v>41696</v>
      </c>
      <c r="U2654" s="57">
        <v>14.26669725</v>
      </c>
      <c r="V2654" s="57">
        <v>11.267749925</v>
      </c>
      <c r="W2654" s="57">
        <v>11.8624995</v>
      </c>
      <c r="X2654" s="57">
        <v>17.860000750000001</v>
      </c>
    </row>
    <row r="2655" spans="11:24" x14ac:dyDescent="0.45">
      <c r="K2655" s="93"/>
      <c r="S2655" s="57" t="str">
        <f t="shared" si="41"/>
        <v/>
      </c>
      <c r="T2655" s="93">
        <v>41697</v>
      </c>
      <c r="U2655" s="57">
        <v>14.816725250000001</v>
      </c>
      <c r="V2655" s="57">
        <v>11.58249975</v>
      </c>
      <c r="W2655" s="57">
        <v>14.012502750000001</v>
      </c>
      <c r="X2655" s="57">
        <v>20.919997000000002</v>
      </c>
    </row>
    <row r="2656" spans="11:24" x14ac:dyDescent="0.45">
      <c r="K2656" s="93"/>
      <c r="S2656" s="57" t="str">
        <f t="shared" si="41"/>
        <v/>
      </c>
      <c r="T2656" s="93">
        <v>41698</v>
      </c>
      <c r="U2656" s="57">
        <v>12.969461575</v>
      </c>
      <c r="V2656" s="57">
        <v>10.337499749999999</v>
      </c>
      <c r="W2656" s="57">
        <v>12.431254000000001</v>
      </c>
      <c r="X2656" s="57">
        <v>21.206253750000002</v>
      </c>
    </row>
    <row r="2657" spans="11:24" x14ac:dyDescent="0.45">
      <c r="K2657" s="93"/>
      <c r="S2657" s="57" t="str">
        <f t="shared" si="41"/>
        <v/>
      </c>
      <c r="T2657" s="93">
        <v>41701</v>
      </c>
      <c r="U2657" s="57">
        <v>12.579123375</v>
      </c>
      <c r="V2657" s="57">
        <v>9.7175000000000011</v>
      </c>
      <c r="W2657" s="57">
        <v>13.466247750000001</v>
      </c>
      <c r="X2657" s="57">
        <v>19.234174500000002</v>
      </c>
    </row>
    <row r="2658" spans="11:24" x14ac:dyDescent="0.45">
      <c r="K2658" s="93"/>
      <c r="S2658" s="57" t="str">
        <f t="shared" si="41"/>
        <v/>
      </c>
      <c r="T2658" s="93">
        <v>41702</v>
      </c>
      <c r="U2658" s="57">
        <v>12.9360108</v>
      </c>
      <c r="V2658" s="57">
        <v>9.9437499999999996</v>
      </c>
      <c r="W2658" s="57">
        <v>12.970001</v>
      </c>
      <c r="X2658" s="57">
        <v>19.382926999999999</v>
      </c>
    </row>
    <row r="2659" spans="11:24" x14ac:dyDescent="0.45">
      <c r="K2659" s="93"/>
      <c r="S2659" s="57" t="str">
        <f t="shared" si="41"/>
        <v/>
      </c>
      <c r="T2659" s="93">
        <v>41703</v>
      </c>
      <c r="U2659" s="57">
        <v>15.225674000000001</v>
      </c>
      <c r="V2659" s="57">
        <v>9.4799994999999999</v>
      </c>
      <c r="W2659" s="57">
        <v>13.908752249999999</v>
      </c>
      <c r="X2659" s="57">
        <v>20.089492749999998</v>
      </c>
    </row>
    <row r="2660" spans="11:24" x14ac:dyDescent="0.45">
      <c r="K2660" s="93"/>
      <c r="S2660" s="57" t="str">
        <f t="shared" si="41"/>
        <v/>
      </c>
      <c r="T2660" s="93">
        <v>41704</v>
      </c>
      <c r="U2660" s="57">
        <v>13.887701249999999</v>
      </c>
      <c r="V2660" s="57">
        <v>7.4849999999999994</v>
      </c>
      <c r="W2660" s="57">
        <v>11.923749749999999</v>
      </c>
      <c r="X2660" s="57">
        <v>17.728949575000001</v>
      </c>
    </row>
    <row r="2661" spans="11:24" x14ac:dyDescent="0.45">
      <c r="K2661" s="93"/>
      <c r="S2661" s="57" t="str">
        <f t="shared" si="41"/>
        <v/>
      </c>
      <c r="T2661" s="93">
        <v>41705</v>
      </c>
      <c r="U2661" s="57">
        <v>14.378312349999998</v>
      </c>
      <c r="V2661" s="57">
        <v>8.5584745000000009</v>
      </c>
      <c r="W2661" s="57">
        <v>9.1549980000000009</v>
      </c>
      <c r="X2661" s="57">
        <v>15.562505725000001</v>
      </c>
    </row>
    <row r="2662" spans="11:24" x14ac:dyDescent="0.45">
      <c r="K2662" s="93"/>
      <c r="S2662" s="57" t="str">
        <f t="shared" si="41"/>
        <v/>
      </c>
      <c r="T2662" s="93">
        <v>41708</v>
      </c>
      <c r="U2662" s="57">
        <v>14.8073484</v>
      </c>
      <c r="V2662" s="57">
        <v>8.4725000000000001</v>
      </c>
      <c r="W2662" s="57">
        <v>9.8949992499999997</v>
      </c>
      <c r="X2662" s="57">
        <v>16.116373275000001</v>
      </c>
    </row>
    <row r="2663" spans="11:24" x14ac:dyDescent="0.45">
      <c r="K2663" s="93"/>
      <c r="S2663" s="57" t="str">
        <f t="shared" si="41"/>
        <v/>
      </c>
      <c r="T2663" s="93">
        <v>41709</v>
      </c>
      <c r="U2663" s="57">
        <v>14.538205925</v>
      </c>
      <c r="V2663" s="57">
        <v>8.8200002749999999</v>
      </c>
      <c r="W2663" s="57">
        <v>9.6875755000000012</v>
      </c>
      <c r="X2663" s="57">
        <v>18.102497499999998</v>
      </c>
    </row>
    <row r="2664" spans="11:24" x14ac:dyDescent="0.45">
      <c r="K2664" s="93"/>
      <c r="S2664" s="57" t="str">
        <f t="shared" si="41"/>
        <v/>
      </c>
      <c r="T2664" s="93">
        <v>41710</v>
      </c>
      <c r="U2664" s="57">
        <v>12.53183125</v>
      </c>
      <c r="V2664" s="57">
        <v>10.121250499999999</v>
      </c>
      <c r="W2664" s="57">
        <v>11.868753250000001</v>
      </c>
      <c r="X2664" s="57">
        <v>19.695001749999999</v>
      </c>
    </row>
    <row r="2665" spans="11:24" x14ac:dyDescent="0.45">
      <c r="K2665" s="93"/>
      <c r="S2665" s="57" t="str">
        <f t="shared" si="41"/>
        <v/>
      </c>
      <c r="T2665" s="93">
        <v>41711</v>
      </c>
      <c r="U2665" s="57">
        <v>15.366551300000001</v>
      </c>
      <c r="V2665" s="57">
        <v>9.6887492500000008</v>
      </c>
      <c r="W2665" s="57">
        <v>10.619997499999998</v>
      </c>
      <c r="X2665" s="57">
        <v>19.505155000000002</v>
      </c>
    </row>
    <row r="2666" spans="11:24" x14ac:dyDescent="0.45">
      <c r="K2666" s="93"/>
      <c r="S2666" s="57" t="str">
        <f t="shared" si="41"/>
        <v/>
      </c>
      <c r="T2666" s="93">
        <v>41712</v>
      </c>
      <c r="U2666" s="57">
        <v>13.867111999999999</v>
      </c>
      <c r="V2666" s="57">
        <v>9.7750005000000009</v>
      </c>
      <c r="W2666" s="57">
        <v>9.8187542499999996</v>
      </c>
      <c r="X2666" s="57">
        <v>21.5713045</v>
      </c>
    </row>
    <row r="2667" spans="11:24" x14ac:dyDescent="0.45">
      <c r="K2667" s="93"/>
      <c r="S2667" s="57" t="str">
        <f t="shared" si="41"/>
        <v/>
      </c>
      <c r="T2667" s="93">
        <v>41715</v>
      </c>
      <c r="U2667" s="57">
        <v>13.41642635</v>
      </c>
      <c r="V2667" s="57">
        <v>10.594999999999999</v>
      </c>
      <c r="W2667" s="57">
        <v>7.9400002500000006</v>
      </c>
      <c r="X2667" s="57">
        <v>19.775548499999999</v>
      </c>
    </row>
    <row r="2668" spans="11:24" x14ac:dyDescent="0.45">
      <c r="K2668" s="93"/>
      <c r="S2668" s="57" t="str">
        <f t="shared" si="41"/>
        <v/>
      </c>
      <c r="T2668" s="93">
        <v>41716</v>
      </c>
      <c r="U2668" s="57">
        <v>13.407363</v>
      </c>
      <c r="V2668" s="57">
        <v>8.6798752500000003</v>
      </c>
      <c r="W2668" s="57">
        <v>6.8549952499999991</v>
      </c>
      <c r="X2668" s="57">
        <v>18.863726249999999</v>
      </c>
    </row>
    <row r="2669" spans="11:24" x14ac:dyDescent="0.45">
      <c r="K2669" s="93"/>
      <c r="S2669" s="57" t="str">
        <f t="shared" si="41"/>
        <v/>
      </c>
      <c r="T2669" s="93">
        <v>41717</v>
      </c>
      <c r="U2669" s="57">
        <v>11.858925249999999</v>
      </c>
      <c r="V2669" s="57">
        <v>9.2675005000000006</v>
      </c>
      <c r="W2669" s="57">
        <v>6.8137520000000009</v>
      </c>
      <c r="X2669" s="57">
        <v>21.148828999999999</v>
      </c>
    </row>
    <row r="2670" spans="11:24" x14ac:dyDescent="0.45">
      <c r="K2670" s="93"/>
      <c r="S2670" s="57" t="str">
        <f t="shared" si="41"/>
        <v/>
      </c>
      <c r="T2670" s="93">
        <v>41718</v>
      </c>
      <c r="U2670" s="57">
        <v>13.34508875</v>
      </c>
      <c r="V2670" s="57">
        <v>9.9950002500000004</v>
      </c>
      <c r="W2670" s="57">
        <v>5.3887469999999995</v>
      </c>
      <c r="X2670" s="57">
        <v>19.805121749999998</v>
      </c>
    </row>
    <row r="2671" spans="11:24" x14ac:dyDescent="0.45">
      <c r="K2671" s="93"/>
      <c r="S2671" s="57" t="str">
        <f t="shared" si="41"/>
        <v/>
      </c>
      <c r="T2671" s="93">
        <v>41719</v>
      </c>
      <c r="U2671" s="57">
        <v>13.710097725000001</v>
      </c>
      <c r="V2671" s="57">
        <v>10.52675</v>
      </c>
      <c r="W2671" s="57">
        <v>5.4999959999999994</v>
      </c>
      <c r="X2671" s="57">
        <v>21.030001500000001</v>
      </c>
    </row>
    <row r="2672" spans="11:24" x14ac:dyDescent="0.45">
      <c r="K2672" s="93"/>
      <c r="S2672" s="57" t="str">
        <f t="shared" si="41"/>
        <v/>
      </c>
      <c r="T2672" s="93">
        <v>41722</v>
      </c>
      <c r="U2672" s="57">
        <v>13.375669824999999</v>
      </c>
      <c r="V2672" s="57">
        <v>10.21000025</v>
      </c>
      <c r="W2672" s="57">
        <v>6.6887495000000001</v>
      </c>
      <c r="X2672" s="57">
        <v>21.711843500000001</v>
      </c>
    </row>
    <row r="2673" spans="11:24" x14ac:dyDescent="0.45">
      <c r="K2673" s="93"/>
      <c r="S2673" s="57" t="str">
        <f t="shared" si="41"/>
        <v/>
      </c>
      <c r="T2673" s="93">
        <v>41723</v>
      </c>
      <c r="U2673" s="57">
        <v>14.534109775000001</v>
      </c>
      <c r="V2673" s="57">
        <v>11.5375005</v>
      </c>
      <c r="W2673" s="57">
        <v>7.7725019749999991</v>
      </c>
      <c r="X2673" s="57">
        <v>21.387495999999999</v>
      </c>
    </row>
    <row r="2674" spans="11:24" x14ac:dyDescent="0.45">
      <c r="K2674" s="93"/>
      <c r="S2674" s="57" t="str">
        <f t="shared" si="41"/>
        <v/>
      </c>
      <c r="T2674" s="93">
        <v>41724</v>
      </c>
      <c r="U2674" s="57">
        <v>14.390146999999999</v>
      </c>
      <c r="V2674" s="57">
        <v>10.8824995</v>
      </c>
      <c r="W2674" s="57">
        <v>6.4024982500000007</v>
      </c>
      <c r="X2674" s="57">
        <v>20.439995500000002</v>
      </c>
    </row>
    <row r="2675" spans="11:24" x14ac:dyDescent="0.45">
      <c r="K2675" s="93"/>
      <c r="S2675" s="57" t="str">
        <f t="shared" si="41"/>
        <v/>
      </c>
      <c r="T2675" s="93">
        <v>41725</v>
      </c>
      <c r="U2675" s="57">
        <v>16.180397249999999</v>
      </c>
      <c r="V2675" s="57">
        <v>13.944999750000001</v>
      </c>
      <c r="W2675" s="57">
        <v>7.0674982249999996</v>
      </c>
      <c r="X2675" s="57">
        <v>20.66879475</v>
      </c>
    </row>
    <row r="2676" spans="11:24" x14ac:dyDescent="0.45">
      <c r="K2676" s="93"/>
      <c r="S2676" s="57" t="str">
        <f t="shared" si="41"/>
        <v/>
      </c>
      <c r="T2676" s="93">
        <v>41726</v>
      </c>
      <c r="U2676" s="57">
        <v>12.379285700000001</v>
      </c>
      <c r="V2676" s="57">
        <v>14.0762505</v>
      </c>
      <c r="W2676" s="57">
        <v>6.9862507249999988</v>
      </c>
      <c r="X2676" s="57">
        <v>21.440804249999999</v>
      </c>
    </row>
    <row r="2677" spans="11:24" x14ac:dyDescent="0.45">
      <c r="K2677" s="93"/>
      <c r="S2677" s="57" t="str">
        <f t="shared" si="41"/>
        <v/>
      </c>
      <c r="T2677" s="93">
        <v>41729</v>
      </c>
      <c r="U2677" s="57">
        <v>14.530539000000001</v>
      </c>
      <c r="V2677" s="57">
        <v>14.05499975</v>
      </c>
      <c r="W2677" s="57">
        <v>11.01624975</v>
      </c>
      <c r="X2677" s="57">
        <v>25.057918749999999</v>
      </c>
    </row>
    <row r="2678" spans="11:24" x14ac:dyDescent="0.45">
      <c r="K2678" s="93"/>
      <c r="S2678" s="57" t="str">
        <f t="shared" si="41"/>
        <v/>
      </c>
      <c r="T2678" s="93">
        <v>41730</v>
      </c>
      <c r="U2678" s="57">
        <v>16.228514999999998</v>
      </c>
      <c r="V2678" s="57">
        <v>14.7012505</v>
      </c>
      <c r="W2678" s="57">
        <v>14.286251999999999</v>
      </c>
      <c r="X2678" s="57">
        <v>25.461053499999998</v>
      </c>
    </row>
    <row r="2679" spans="11:24" x14ac:dyDescent="0.45">
      <c r="K2679" s="93"/>
      <c r="S2679" s="57" t="str">
        <f t="shared" si="41"/>
        <v/>
      </c>
      <c r="T2679" s="93">
        <v>41731</v>
      </c>
      <c r="U2679" s="57">
        <v>10.302234649999999</v>
      </c>
      <c r="V2679" s="57">
        <v>18.230000500000003</v>
      </c>
      <c r="W2679" s="57">
        <v>16.13875475</v>
      </c>
      <c r="X2679" s="57">
        <v>24.868800750000002</v>
      </c>
    </row>
    <row r="2680" spans="11:24" x14ac:dyDescent="0.45">
      <c r="K2680" s="93"/>
      <c r="S2680" s="57" t="str">
        <f t="shared" si="41"/>
        <v/>
      </c>
      <c r="T2680" s="93">
        <v>41732</v>
      </c>
      <c r="U2680" s="57">
        <v>9.9580477500000004</v>
      </c>
      <c r="V2680" s="57">
        <v>11.7775005</v>
      </c>
      <c r="W2680" s="57">
        <v>13.672497249999999</v>
      </c>
      <c r="X2680" s="57">
        <v>22.817250749999999</v>
      </c>
    </row>
    <row r="2681" spans="11:24" x14ac:dyDescent="0.45">
      <c r="K2681" s="93"/>
      <c r="S2681" s="57" t="str">
        <f t="shared" si="41"/>
        <v/>
      </c>
      <c r="T2681" s="93">
        <v>41733</v>
      </c>
      <c r="U2681" s="57">
        <v>10.072849</v>
      </c>
      <c r="V2681" s="57">
        <v>12.137499999999999</v>
      </c>
      <c r="W2681" s="57">
        <v>13.79374825</v>
      </c>
      <c r="X2681" s="57">
        <v>22.407372500000001</v>
      </c>
    </row>
    <row r="2682" spans="11:24" x14ac:dyDescent="0.45">
      <c r="K2682" s="93"/>
      <c r="S2682" s="57" t="str">
        <f t="shared" si="41"/>
        <v/>
      </c>
      <c r="T2682" s="93">
        <v>41736</v>
      </c>
      <c r="U2682" s="57">
        <v>8.2326304999999991</v>
      </c>
      <c r="V2682" s="57">
        <v>12.70250025</v>
      </c>
      <c r="W2682" s="57">
        <v>12.899998749999998</v>
      </c>
      <c r="X2682" s="57">
        <v>24.358753749999998</v>
      </c>
    </row>
    <row r="2683" spans="11:24" x14ac:dyDescent="0.45">
      <c r="K2683" s="93"/>
      <c r="S2683" s="57" t="str">
        <f t="shared" si="41"/>
        <v/>
      </c>
      <c r="T2683" s="93">
        <v>41737</v>
      </c>
      <c r="U2683" s="57">
        <v>9.7726646749999997</v>
      </c>
      <c r="V2683" s="57">
        <v>12.48750025</v>
      </c>
      <c r="W2683" s="57">
        <v>11.618749749999999</v>
      </c>
      <c r="X2683" s="57">
        <v>23.956647</v>
      </c>
    </row>
    <row r="2684" spans="11:24" x14ac:dyDescent="0.45">
      <c r="K2684" s="93"/>
      <c r="S2684" s="57" t="str">
        <f t="shared" si="41"/>
        <v/>
      </c>
      <c r="T2684" s="93">
        <v>41738</v>
      </c>
      <c r="U2684" s="57">
        <v>9.4502305</v>
      </c>
      <c r="V2684" s="57">
        <v>12.2875</v>
      </c>
      <c r="W2684" s="57">
        <v>12.832498749999999</v>
      </c>
      <c r="X2684" s="57">
        <v>25.255050499999999</v>
      </c>
    </row>
    <row r="2685" spans="11:24" x14ac:dyDescent="0.45">
      <c r="K2685" s="93"/>
      <c r="S2685" s="57" t="str">
        <f t="shared" si="41"/>
        <v/>
      </c>
      <c r="T2685" s="93">
        <v>41739</v>
      </c>
      <c r="U2685" s="57">
        <v>10.032670250000001</v>
      </c>
      <c r="V2685" s="57">
        <v>11.245000025</v>
      </c>
      <c r="W2685" s="57">
        <v>12.590002</v>
      </c>
      <c r="X2685" s="57">
        <v>25.4603255</v>
      </c>
    </row>
    <row r="2686" spans="11:24" x14ac:dyDescent="0.45">
      <c r="K2686" s="93"/>
      <c r="S2686" s="57" t="str">
        <f t="shared" si="41"/>
        <v/>
      </c>
      <c r="T2686" s="93">
        <v>41740</v>
      </c>
      <c r="U2686" s="57">
        <v>11.257831024999998</v>
      </c>
      <c r="V2686" s="57">
        <v>13.496250175</v>
      </c>
      <c r="W2686" s="57">
        <v>12.6625035</v>
      </c>
      <c r="X2686" s="57">
        <v>26.998742</v>
      </c>
    </row>
    <row r="2687" spans="11:24" x14ac:dyDescent="0.45">
      <c r="K2687" s="93"/>
      <c r="S2687" s="57" t="str">
        <f t="shared" si="41"/>
        <v/>
      </c>
      <c r="T2687" s="93">
        <v>41743</v>
      </c>
      <c r="U2687" s="57">
        <v>9.4236204999999984</v>
      </c>
      <c r="V2687" s="57">
        <v>12.452499499999998</v>
      </c>
      <c r="W2687" s="57">
        <v>13.364997750000001</v>
      </c>
      <c r="X2687" s="57">
        <v>27.855177000000001</v>
      </c>
    </row>
    <row r="2688" spans="11:24" x14ac:dyDescent="0.45">
      <c r="K2688" s="93"/>
      <c r="S2688" s="57" t="str">
        <f t="shared" si="41"/>
        <v/>
      </c>
      <c r="T2688" s="93">
        <v>41744</v>
      </c>
      <c r="U2688" s="57">
        <v>10.53899425</v>
      </c>
      <c r="V2688" s="57">
        <v>12.41249975</v>
      </c>
      <c r="W2688" s="57">
        <v>12.531250499999999</v>
      </c>
      <c r="X2688" s="57">
        <v>28.511329750000002</v>
      </c>
    </row>
    <row r="2689" spans="11:24" x14ac:dyDescent="0.45">
      <c r="K2689" s="93"/>
      <c r="S2689" s="57" t="str">
        <f t="shared" si="41"/>
        <v/>
      </c>
      <c r="T2689" s="93">
        <v>41745</v>
      </c>
      <c r="U2689" s="57">
        <v>11.617116975</v>
      </c>
      <c r="V2689" s="57">
        <v>12.815000000000001</v>
      </c>
      <c r="W2689" s="57">
        <v>10.093749925000001</v>
      </c>
      <c r="X2689" s="57">
        <v>25.773524949999999</v>
      </c>
    </row>
    <row r="2690" spans="11:24" x14ac:dyDescent="0.45">
      <c r="K2690" s="93"/>
      <c r="S2690" s="57" t="str">
        <f t="shared" si="41"/>
        <v/>
      </c>
      <c r="T2690" s="93">
        <v>41746</v>
      </c>
      <c r="U2690" s="57">
        <v>11.489052825</v>
      </c>
      <c r="V2690" s="57">
        <v>11.282499999999999</v>
      </c>
      <c r="W2690" s="57">
        <v>8.2000039999999998</v>
      </c>
      <c r="X2690" s="57">
        <v>20.139995499999998</v>
      </c>
    </row>
    <row r="2691" spans="11:24" x14ac:dyDescent="0.45">
      <c r="K2691" s="93"/>
      <c r="S2691" s="57" t="str">
        <f t="shared" si="41"/>
        <v/>
      </c>
      <c r="T2691" s="93">
        <v>41747</v>
      </c>
      <c r="U2691" s="57">
        <v>12.662570800000001</v>
      </c>
      <c r="V2691" s="57">
        <v>8.8349997499999997</v>
      </c>
      <c r="W2691" s="57">
        <v>4.6437492500000008</v>
      </c>
      <c r="X2691" s="57">
        <v>18.764996</v>
      </c>
    </row>
    <row r="2692" spans="11:24" x14ac:dyDescent="0.45">
      <c r="K2692" s="93"/>
      <c r="S2692" s="57" t="str">
        <f t="shared" si="41"/>
        <v/>
      </c>
      <c r="T2692" s="93">
        <v>41750</v>
      </c>
      <c r="U2692" s="57">
        <v>12.78048725</v>
      </c>
      <c r="V2692" s="57">
        <v>9.7387499999999996</v>
      </c>
      <c r="W2692" s="57">
        <v>4.501256999999999</v>
      </c>
      <c r="X2692" s="57">
        <v>19.711371249999999</v>
      </c>
    </row>
    <row r="2693" spans="11:24" x14ac:dyDescent="0.45">
      <c r="K2693" s="93"/>
      <c r="S2693" s="57" t="str">
        <f t="shared" si="41"/>
        <v/>
      </c>
      <c r="T2693" s="93">
        <v>41751</v>
      </c>
      <c r="U2693" s="57">
        <v>12.930828925</v>
      </c>
      <c r="V2693" s="57">
        <v>9.4922494999999998</v>
      </c>
      <c r="W2693" s="57">
        <v>4.0124997499999999</v>
      </c>
      <c r="X2693" s="57">
        <v>20.801347999999997</v>
      </c>
    </row>
    <row r="2694" spans="11:24" x14ac:dyDescent="0.45">
      <c r="K2694" s="93"/>
      <c r="S2694" s="57" t="str">
        <f t="shared" si="41"/>
        <v/>
      </c>
      <c r="T2694" s="93">
        <v>41752</v>
      </c>
      <c r="U2694" s="57">
        <v>12.502647249999999</v>
      </c>
      <c r="V2694" s="57">
        <v>9.7231247500000002</v>
      </c>
      <c r="W2694" s="57">
        <v>4.5462475000000007</v>
      </c>
      <c r="X2694" s="57">
        <v>20.799349749999998</v>
      </c>
    </row>
    <row r="2695" spans="11:24" x14ac:dyDescent="0.45">
      <c r="K2695" s="93"/>
      <c r="S2695" s="57" t="str">
        <f t="shared" ref="S2695:S2758" si="42">RIGHT((IF(AND(MONTH(T2695)=1,OR(DAY(T2695)=1,DAY(T2695)=4),ISEVEN(TEXT(T2695,"yyyy"))),TEXT(T2695,"yyyy"),"")),2)</f>
        <v/>
      </c>
      <c r="T2695" s="93">
        <v>41753</v>
      </c>
      <c r="U2695" s="57">
        <v>12.11488555</v>
      </c>
      <c r="V2695" s="57">
        <v>9.2862495000000003</v>
      </c>
      <c r="W2695" s="57">
        <v>3.8575014999999997</v>
      </c>
      <c r="X2695" s="57">
        <v>18.823078750000001</v>
      </c>
    </row>
    <row r="2696" spans="11:24" x14ac:dyDescent="0.45">
      <c r="K2696" s="93"/>
      <c r="S2696" s="57" t="str">
        <f t="shared" si="42"/>
        <v/>
      </c>
      <c r="T2696" s="93">
        <v>41754</v>
      </c>
      <c r="U2696" s="57">
        <v>12.781462874999999</v>
      </c>
      <c r="V2696" s="57">
        <v>9.7537502499999995</v>
      </c>
      <c r="W2696" s="57">
        <v>3.9025000000000007</v>
      </c>
      <c r="X2696" s="57">
        <v>17.387001250000001</v>
      </c>
    </row>
    <row r="2697" spans="11:24" x14ac:dyDescent="0.45">
      <c r="K2697" s="93"/>
      <c r="S2697" s="57" t="str">
        <f t="shared" si="42"/>
        <v/>
      </c>
      <c r="T2697" s="93">
        <v>41757</v>
      </c>
      <c r="U2697" s="57">
        <v>10.888870725</v>
      </c>
      <c r="V2697" s="57">
        <v>8.8512497499999991</v>
      </c>
      <c r="W2697" s="57">
        <v>4.3450062499999991</v>
      </c>
      <c r="X2697" s="57">
        <v>15.020101499999999</v>
      </c>
    </row>
    <row r="2698" spans="11:24" x14ac:dyDescent="0.45">
      <c r="K2698" s="93"/>
      <c r="S2698" s="57" t="str">
        <f t="shared" si="42"/>
        <v/>
      </c>
      <c r="T2698" s="93">
        <v>41758</v>
      </c>
      <c r="U2698" s="57">
        <v>10.151545349999999</v>
      </c>
      <c r="V2698" s="57">
        <v>8.6812499999999986</v>
      </c>
      <c r="W2698" s="57">
        <v>5.73999975</v>
      </c>
      <c r="X2698" s="57">
        <v>15.4705285</v>
      </c>
    </row>
    <row r="2699" spans="11:24" x14ac:dyDescent="0.45">
      <c r="K2699" s="93"/>
      <c r="S2699" s="57" t="str">
        <f t="shared" si="42"/>
        <v/>
      </c>
      <c r="T2699" s="93">
        <v>41759</v>
      </c>
      <c r="U2699" s="57">
        <v>10.750625750000001</v>
      </c>
      <c r="V2699" s="57">
        <v>7.8787499999999993</v>
      </c>
      <c r="W2699" s="57">
        <v>8.8962449999999986</v>
      </c>
      <c r="X2699" s="57">
        <v>15.546178750000001</v>
      </c>
    </row>
    <row r="2700" spans="11:24" x14ac:dyDescent="0.45">
      <c r="K2700" s="93"/>
      <c r="S2700" s="57" t="str">
        <f t="shared" si="42"/>
        <v/>
      </c>
      <c r="T2700" s="93">
        <v>41760</v>
      </c>
      <c r="U2700" s="57">
        <v>10.636515750000001</v>
      </c>
      <c r="V2700" s="57">
        <v>7.415</v>
      </c>
      <c r="W2700" s="57">
        <v>7.6749974999999999</v>
      </c>
      <c r="X2700" s="57">
        <v>14.2558255</v>
      </c>
    </row>
    <row r="2701" spans="11:24" x14ac:dyDescent="0.45">
      <c r="K2701" s="93"/>
      <c r="S2701" s="57" t="str">
        <f t="shared" si="42"/>
        <v/>
      </c>
      <c r="T2701" s="93">
        <v>41761</v>
      </c>
      <c r="U2701" s="57">
        <v>10.741941000000001</v>
      </c>
      <c r="V2701" s="57">
        <v>7.415</v>
      </c>
      <c r="W2701" s="57">
        <v>8.375</v>
      </c>
      <c r="X2701" s="57">
        <v>15.028476749999999</v>
      </c>
    </row>
    <row r="2702" spans="11:24" x14ac:dyDescent="0.45">
      <c r="K2702" s="93"/>
      <c r="S2702" s="57" t="str">
        <f t="shared" si="42"/>
        <v/>
      </c>
      <c r="T2702" s="93">
        <v>41764</v>
      </c>
      <c r="U2702" s="57">
        <v>12.266026</v>
      </c>
      <c r="V2702" s="57">
        <v>8.3662499750000006</v>
      </c>
      <c r="W2702" s="57">
        <v>7.6350022500000003</v>
      </c>
      <c r="X2702" s="57">
        <v>14.335171750000001</v>
      </c>
    </row>
    <row r="2703" spans="11:24" x14ac:dyDescent="0.45">
      <c r="K2703" s="93"/>
      <c r="S2703" s="57" t="str">
        <f t="shared" si="42"/>
        <v/>
      </c>
      <c r="T2703" s="93">
        <v>41765</v>
      </c>
      <c r="U2703" s="57">
        <v>11.928377749999999</v>
      </c>
      <c r="V2703" s="57">
        <v>7.5962499999999995</v>
      </c>
      <c r="W2703" s="57">
        <v>8.6350000000000016</v>
      </c>
      <c r="X2703" s="57">
        <v>14.95550175</v>
      </c>
    </row>
    <row r="2704" spans="11:24" x14ac:dyDescent="0.45">
      <c r="K2704" s="93"/>
      <c r="S2704" s="57" t="str">
        <f t="shared" si="42"/>
        <v/>
      </c>
      <c r="T2704" s="93">
        <v>41766</v>
      </c>
      <c r="U2704" s="57">
        <v>11.401707500000001</v>
      </c>
      <c r="V2704" s="57">
        <v>8.1837499999999999</v>
      </c>
      <c r="W2704" s="57">
        <v>9.32</v>
      </c>
      <c r="X2704" s="57">
        <v>14.850872000000001</v>
      </c>
    </row>
    <row r="2705" spans="11:24" x14ac:dyDescent="0.45">
      <c r="K2705" s="93"/>
      <c r="S2705" s="57" t="str">
        <f t="shared" si="42"/>
        <v/>
      </c>
      <c r="T2705" s="93">
        <v>41767</v>
      </c>
      <c r="U2705" s="57">
        <v>11.930396</v>
      </c>
      <c r="V2705" s="57">
        <v>8.74</v>
      </c>
      <c r="W2705" s="57">
        <v>10.260002500000001</v>
      </c>
      <c r="X2705" s="57">
        <v>14.635597750000001</v>
      </c>
    </row>
    <row r="2706" spans="11:24" x14ac:dyDescent="0.45">
      <c r="K2706" s="93"/>
      <c r="S2706" s="57" t="str">
        <f t="shared" si="42"/>
        <v/>
      </c>
      <c r="T2706" s="93">
        <v>41768</v>
      </c>
      <c r="U2706" s="57">
        <v>12.043312</v>
      </c>
      <c r="V2706" s="57">
        <v>9.2225000000000001</v>
      </c>
      <c r="W2706" s="57">
        <v>10.185003000000002</v>
      </c>
      <c r="X2706" s="57">
        <v>15.698747749999999</v>
      </c>
    </row>
    <row r="2707" spans="11:24" x14ac:dyDescent="0.45">
      <c r="K2707" s="93"/>
      <c r="S2707" s="57" t="str">
        <f t="shared" si="42"/>
        <v/>
      </c>
      <c r="T2707" s="93">
        <v>41771</v>
      </c>
      <c r="U2707" s="57">
        <v>12.426541749999998</v>
      </c>
      <c r="V2707" s="57">
        <v>9.4337499499999993</v>
      </c>
      <c r="W2707" s="57">
        <v>10.4087505</v>
      </c>
      <c r="X2707" s="57">
        <v>16.442497500000002</v>
      </c>
    </row>
    <row r="2708" spans="11:24" x14ac:dyDescent="0.45">
      <c r="K2708" s="93"/>
      <c r="S2708" s="57" t="str">
        <f t="shared" si="42"/>
        <v/>
      </c>
      <c r="T2708" s="93">
        <v>41772</v>
      </c>
      <c r="U2708" s="57">
        <v>13.925298</v>
      </c>
      <c r="V2708" s="57">
        <v>11.602499999999999</v>
      </c>
      <c r="W2708" s="57">
        <v>12.515281250000001</v>
      </c>
      <c r="X2708" s="57">
        <v>17.68662175</v>
      </c>
    </row>
    <row r="2709" spans="11:24" x14ac:dyDescent="0.45">
      <c r="K2709" s="93"/>
      <c r="S2709" s="57" t="str">
        <f t="shared" si="42"/>
        <v/>
      </c>
      <c r="T2709" s="93">
        <v>41773</v>
      </c>
      <c r="U2709" s="57">
        <v>14.440798749999999</v>
      </c>
      <c r="V2709" s="57">
        <v>12.182424999999999</v>
      </c>
      <c r="W2709" s="57">
        <v>11.27499525</v>
      </c>
      <c r="X2709" s="57">
        <v>17.32000025</v>
      </c>
    </row>
    <row r="2710" spans="11:24" x14ac:dyDescent="0.45">
      <c r="K2710" s="93"/>
      <c r="S2710" s="57" t="str">
        <f t="shared" si="42"/>
        <v/>
      </c>
      <c r="T2710" s="93">
        <v>41774</v>
      </c>
      <c r="U2710" s="57">
        <v>13.7341655</v>
      </c>
      <c r="V2710" s="57">
        <v>11.741249999999999</v>
      </c>
      <c r="W2710" s="57">
        <v>12.202501999999999</v>
      </c>
      <c r="X2710" s="57">
        <v>17.507496250000003</v>
      </c>
    </row>
    <row r="2711" spans="11:24" x14ac:dyDescent="0.45">
      <c r="K2711" s="93"/>
      <c r="S2711" s="57" t="str">
        <f t="shared" si="42"/>
        <v/>
      </c>
      <c r="T2711" s="93">
        <v>41775</v>
      </c>
      <c r="U2711" s="57">
        <v>13.727733000000001</v>
      </c>
      <c r="V2711" s="57">
        <v>12.236250500000001</v>
      </c>
      <c r="W2711" s="57">
        <v>11.99375225</v>
      </c>
      <c r="X2711" s="57">
        <v>17.656375750000002</v>
      </c>
    </row>
    <row r="2712" spans="11:24" x14ac:dyDescent="0.45">
      <c r="K2712" s="93"/>
      <c r="S2712" s="57" t="str">
        <f t="shared" si="42"/>
        <v/>
      </c>
      <c r="T2712" s="93">
        <v>41778</v>
      </c>
      <c r="U2712" s="57">
        <v>13.917021249999998</v>
      </c>
      <c r="V2712" s="57">
        <v>12.227499999999999</v>
      </c>
      <c r="W2712" s="57">
        <v>12.256252674999999</v>
      </c>
      <c r="X2712" s="57">
        <v>17.71267675</v>
      </c>
    </row>
    <row r="2713" spans="11:24" x14ac:dyDescent="0.45">
      <c r="K2713" s="93"/>
      <c r="S2713" s="57" t="str">
        <f t="shared" si="42"/>
        <v/>
      </c>
      <c r="T2713" s="93">
        <v>41779</v>
      </c>
      <c r="U2713" s="57">
        <v>13.518097000000001</v>
      </c>
      <c r="V2713" s="57">
        <v>11.3725</v>
      </c>
      <c r="W2713" s="57">
        <v>11.069999500000002</v>
      </c>
      <c r="X2713" s="57">
        <v>16.598375749999999</v>
      </c>
    </row>
    <row r="2714" spans="11:24" x14ac:dyDescent="0.45">
      <c r="K2714" s="93"/>
      <c r="S2714" s="57" t="str">
        <f t="shared" si="42"/>
        <v/>
      </c>
      <c r="T2714" s="93">
        <v>41780</v>
      </c>
      <c r="U2714" s="57">
        <v>13.811040499999999</v>
      </c>
      <c r="V2714" s="57">
        <v>12.193750250000001</v>
      </c>
      <c r="W2714" s="57">
        <v>10.959999750000001</v>
      </c>
      <c r="X2714" s="57">
        <v>16.888304999999999</v>
      </c>
    </row>
    <row r="2715" spans="11:24" x14ac:dyDescent="0.45">
      <c r="K2715" s="93"/>
      <c r="S2715" s="57" t="str">
        <f t="shared" si="42"/>
        <v/>
      </c>
      <c r="T2715" s="93">
        <v>41781</v>
      </c>
      <c r="U2715" s="57">
        <v>14.009124249999999</v>
      </c>
      <c r="V2715" s="57">
        <v>12.3674</v>
      </c>
      <c r="W2715" s="57">
        <v>12.526252925</v>
      </c>
      <c r="X2715" s="57">
        <v>16.158756</v>
      </c>
    </row>
    <row r="2716" spans="11:24" x14ac:dyDescent="0.45">
      <c r="K2716" s="93"/>
      <c r="S2716" s="57" t="str">
        <f t="shared" si="42"/>
        <v/>
      </c>
      <c r="T2716" s="93">
        <v>41782</v>
      </c>
      <c r="U2716" s="57">
        <v>14.065866249999999</v>
      </c>
      <c r="V2716" s="57">
        <v>12.38000025</v>
      </c>
      <c r="W2716" s="57">
        <v>13.974997575</v>
      </c>
      <c r="X2716" s="57">
        <v>17.632496500000002</v>
      </c>
    </row>
    <row r="2717" spans="11:24" x14ac:dyDescent="0.45">
      <c r="K2717" s="93"/>
      <c r="S2717" s="57" t="str">
        <f t="shared" si="42"/>
        <v/>
      </c>
      <c r="T2717" s="93">
        <v>41785</v>
      </c>
      <c r="U2717" s="57">
        <v>14.016894499999999</v>
      </c>
      <c r="V2717" s="57">
        <v>12.08375</v>
      </c>
      <c r="W2717" s="57">
        <v>11.950002250000001</v>
      </c>
      <c r="X2717" s="57">
        <v>16.839673000000001</v>
      </c>
    </row>
    <row r="2718" spans="11:24" x14ac:dyDescent="0.45">
      <c r="K2718" s="93"/>
      <c r="S2718" s="57" t="str">
        <f t="shared" si="42"/>
        <v/>
      </c>
      <c r="T2718" s="93">
        <v>41786</v>
      </c>
      <c r="U2718" s="57">
        <v>13.46911225</v>
      </c>
      <c r="V2718" s="57">
        <v>11.712499999999999</v>
      </c>
      <c r="W2718" s="57">
        <v>12.486250000000002</v>
      </c>
      <c r="X2718" s="57">
        <v>17.580023750000002</v>
      </c>
    </row>
    <row r="2719" spans="11:24" x14ac:dyDescent="0.45">
      <c r="K2719" s="93"/>
      <c r="S2719" s="57" t="str">
        <f t="shared" si="42"/>
        <v/>
      </c>
      <c r="T2719" s="93">
        <v>41787</v>
      </c>
      <c r="U2719" s="57">
        <v>12.972835</v>
      </c>
      <c r="V2719" s="57">
        <v>11.77875</v>
      </c>
      <c r="W2719" s="57">
        <v>12.327499749999999</v>
      </c>
      <c r="X2719" s="57">
        <v>17.145400250000002</v>
      </c>
    </row>
    <row r="2720" spans="11:24" x14ac:dyDescent="0.45">
      <c r="K2720" s="93"/>
      <c r="S2720" s="57" t="str">
        <f t="shared" si="42"/>
        <v/>
      </c>
      <c r="T2720" s="93">
        <v>41788</v>
      </c>
      <c r="U2720" s="57">
        <v>12.596219749999999</v>
      </c>
      <c r="V2720" s="57">
        <v>12.19375</v>
      </c>
      <c r="W2720" s="57">
        <v>14.203748024999999</v>
      </c>
      <c r="X2720" s="57">
        <v>18.862504749999999</v>
      </c>
    </row>
    <row r="2721" spans="11:24" x14ac:dyDescent="0.45">
      <c r="K2721" s="93"/>
      <c r="S2721" s="57" t="str">
        <f t="shared" si="42"/>
        <v/>
      </c>
      <c r="T2721" s="93">
        <v>41789</v>
      </c>
      <c r="U2721" s="57">
        <v>14.12945925</v>
      </c>
      <c r="V2721" s="57">
        <v>12.074999999999999</v>
      </c>
      <c r="W2721" s="57">
        <v>12.9987525</v>
      </c>
      <c r="X2721" s="57">
        <v>17.372497250000002</v>
      </c>
    </row>
    <row r="2722" spans="11:24" x14ac:dyDescent="0.45">
      <c r="K2722" s="93"/>
      <c r="S2722" s="57" t="str">
        <f t="shared" si="42"/>
        <v/>
      </c>
      <c r="T2722" s="93">
        <v>41792</v>
      </c>
      <c r="U2722" s="57">
        <v>13.350311250000001</v>
      </c>
      <c r="V2722" s="57">
        <v>11.9725</v>
      </c>
      <c r="W2722" s="57">
        <v>13.549948249999998</v>
      </c>
      <c r="X2722" s="57">
        <v>18.881201224999998</v>
      </c>
    </row>
    <row r="2723" spans="11:24" x14ac:dyDescent="0.45">
      <c r="K2723" s="93"/>
      <c r="S2723" s="57" t="str">
        <f t="shared" si="42"/>
        <v/>
      </c>
      <c r="T2723" s="93">
        <v>41793</v>
      </c>
      <c r="U2723" s="57">
        <v>11.83556325</v>
      </c>
      <c r="V2723" s="57">
        <v>11.54619975</v>
      </c>
      <c r="W2723" s="57">
        <v>14.21119725</v>
      </c>
      <c r="X2723" s="57">
        <v>19.603751500000001</v>
      </c>
    </row>
    <row r="2724" spans="11:24" x14ac:dyDescent="0.45">
      <c r="K2724" s="93"/>
      <c r="S2724" s="57" t="str">
        <f t="shared" si="42"/>
        <v/>
      </c>
      <c r="T2724" s="93">
        <v>41794</v>
      </c>
      <c r="U2724" s="57">
        <v>10.221390749999999</v>
      </c>
      <c r="V2724" s="57">
        <v>9.7949999999999999</v>
      </c>
      <c r="W2724" s="57">
        <v>14.511251</v>
      </c>
      <c r="X2724" s="57">
        <v>20.43750275</v>
      </c>
    </row>
    <row r="2725" spans="11:24" x14ac:dyDescent="0.45">
      <c r="K2725" s="93"/>
      <c r="S2725" s="57" t="str">
        <f t="shared" si="42"/>
        <v/>
      </c>
      <c r="T2725" s="93">
        <v>41795</v>
      </c>
      <c r="U2725" s="57">
        <v>9.0713249999999999</v>
      </c>
      <c r="V2725" s="57">
        <v>8.8486750000000001</v>
      </c>
      <c r="W2725" s="57">
        <v>12.306244249999999</v>
      </c>
      <c r="X2725" s="57">
        <v>18.832396250000002</v>
      </c>
    </row>
    <row r="2726" spans="11:24" x14ac:dyDescent="0.45">
      <c r="K2726" s="93"/>
      <c r="S2726" s="57" t="str">
        <f t="shared" si="42"/>
        <v/>
      </c>
      <c r="T2726" s="93">
        <v>41796</v>
      </c>
      <c r="U2726" s="57">
        <v>9.2522889999999993</v>
      </c>
      <c r="V2726" s="57">
        <v>8.98</v>
      </c>
      <c r="W2726" s="57">
        <v>12.842501224999999</v>
      </c>
      <c r="X2726" s="57">
        <v>18.728752249999999</v>
      </c>
    </row>
    <row r="2727" spans="11:24" x14ac:dyDescent="0.45">
      <c r="K2727" s="93"/>
      <c r="S2727" s="57" t="str">
        <f t="shared" si="42"/>
        <v/>
      </c>
      <c r="T2727" s="93">
        <v>41799</v>
      </c>
      <c r="U2727" s="57">
        <v>9.6716327500000006</v>
      </c>
      <c r="V2727" s="57">
        <v>8.7262502500000014</v>
      </c>
      <c r="W2727" s="57">
        <v>13.405002750000001</v>
      </c>
      <c r="X2727" s="57">
        <v>20.63499925</v>
      </c>
    </row>
    <row r="2728" spans="11:24" x14ac:dyDescent="0.45">
      <c r="K2728" s="93"/>
      <c r="S2728" s="57" t="str">
        <f t="shared" si="42"/>
        <v/>
      </c>
      <c r="T2728" s="93">
        <v>41800</v>
      </c>
      <c r="U2728" s="57">
        <v>10.336233500000001</v>
      </c>
      <c r="V2728" s="57">
        <v>8.8775002500000006</v>
      </c>
      <c r="W2728" s="57">
        <v>13.766246749999999</v>
      </c>
      <c r="X2728" s="57">
        <v>17.984993750000001</v>
      </c>
    </row>
    <row r="2729" spans="11:24" x14ac:dyDescent="0.45">
      <c r="K2729" s="93"/>
      <c r="S2729" s="57" t="str">
        <f t="shared" si="42"/>
        <v/>
      </c>
      <c r="T2729" s="93">
        <v>41801</v>
      </c>
      <c r="U2729" s="57">
        <v>11.835951999999999</v>
      </c>
      <c r="V2729" s="57">
        <v>10.528750250000002</v>
      </c>
      <c r="W2729" s="57">
        <v>16.285000500000002</v>
      </c>
      <c r="X2729" s="57">
        <v>19.722496249999999</v>
      </c>
    </row>
    <row r="2730" spans="11:24" x14ac:dyDescent="0.45">
      <c r="K2730" s="93"/>
      <c r="S2730" s="57" t="str">
        <f t="shared" si="42"/>
        <v/>
      </c>
      <c r="T2730" s="93">
        <v>41802</v>
      </c>
      <c r="U2730" s="57">
        <v>12.899478</v>
      </c>
      <c r="V2730" s="57">
        <v>9.0749997499999999</v>
      </c>
      <c r="W2730" s="57">
        <v>12.852501874999998</v>
      </c>
      <c r="X2730" s="57">
        <v>18.797504825000001</v>
      </c>
    </row>
    <row r="2731" spans="11:24" x14ac:dyDescent="0.45">
      <c r="K2731" s="93"/>
      <c r="S2731" s="57" t="str">
        <f t="shared" si="42"/>
        <v/>
      </c>
      <c r="T2731" s="93">
        <v>41803</v>
      </c>
      <c r="U2731" s="57">
        <v>14.377543749999999</v>
      </c>
      <c r="V2731" s="57">
        <v>10.26875025</v>
      </c>
      <c r="W2731" s="57">
        <v>13.160002275</v>
      </c>
      <c r="X2731" s="57">
        <v>19.3899975</v>
      </c>
    </row>
    <row r="2732" spans="11:24" x14ac:dyDescent="0.45">
      <c r="K2732" s="93"/>
      <c r="S2732" s="57" t="str">
        <f t="shared" si="42"/>
        <v/>
      </c>
      <c r="T2732" s="93">
        <v>41806</v>
      </c>
      <c r="U2732" s="57">
        <v>13.515481999999999</v>
      </c>
      <c r="V2732" s="57">
        <v>9.1912500000000001</v>
      </c>
      <c r="W2732" s="57">
        <v>12.982501849999998</v>
      </c>
      <c r="X2732" s="57">
        <v>19.827502750000001</v>
      </c>
    </row>
    <row r="2733" spans="11:24" x14ac:dyDescent="0.45">
      <c r="K2733" s="93"/>
      <c r="S2733" s="57" t="str">
        <f t="shared" si="42"/>
        <v/>
      </c>
      <c r="T2733" s="93">
        <v>41807</v>
      </c>
      <c r="U2733" s="57">
        <v>13.690250275</v>
      </c>
      <c r="V2733" s="57">
        <v>9.1250002499999994</v>
      </c>
      <c r="W2733" s="57">
        <v>11.225002249999999</v>
      </c>
      <c r="X2733" s="57">
        <v>18.42250125</v>
      </c>
    </row>
    <row r="2734" spans="11:24" x14ac:dyDescent="0.45">
      <c r="K2734" s="93"/>
      <c r="S2734" s="57" t="str">
        <f t="shared" si="42"/>
        <v/>
      </c>
      <c r="T2734" s="93">
        <v>41808</v>
      </c>
      <c r="U2734" s="57">
        <v>14.233330500000001</v>
      </c>
      <c r="V2734" s="57">
        <v>9.4137497500000009</v>
      </c>
      <c r="W2734" s="57">
        <v>12.600004500000001</v>
      </c>
      <c r="X2734" s="57">
        <v>16.857504275</v>
      </c>
    </row>
    <row r="2735" spans="11:24" x14ac:dyDescent="0.45">
      <c r="K2735" s="93"/>
      <c r="S2735" s="57" t="str">
        <f t="shared" si="42"/>
        <v/>
      </c>
      <c r="T2735" s="93">
        <v>41809</v>
      </c>
      <c r="U2735" s="57">
        <v>13.35919275</v>
      </c>
      <c r="V2735" s="57">
        <v>8.4124999999999996</v>
      </c>
      <c r="W2735" s="57">
        <v>12.2887515</v>
      </c>
      <c r="X2735" s="57">
        <v>17.555002824999999</v>
      </c>
    </row>
    <row r="2736" spans="11:24" x14ac:dyDescent="0.45">
      <c r="K2736" s="93"/>
      <c r="S2736" s="57" t="str">
        <f t="shared" si="42"/>
        <v/>
      </c>
      <c r="T2736" s="93">
        <v>41810</v>
      </c>
      <c r="U2736" s="57">
        <v>13.547535475</v>
      </c>
      <c r="V2736" s="57">
        <v>8.9692497499999995</v>
      </c>
      <c r="W2736" s="57">
        <v>12.141252249999999</v>
      </c>
      <c r="X2736" s="57">
        <v>17.43999775</v>
      </c>
    </row>
    <row r="2737" spans="11:24" x14ac:dyDescent="0.45">
      <c r="K2737" s="93"/>
      <c r="S2737" s="57" t="str">
        <f t="shared" si="42"/>
        <v/>
      </c>
      <c r="T2737" s="93">
        <v>41813</v>
      </c>
      <c r="U2737" s="57">
        <v>14.166150174999999</v>
      </c>
      <c r="V2737" s="57">
        <v>9.8737500000000011</v>
      </c>
      <c r="W2737" s="57">
        <v>13.013745250000001</v>
      </c>
      <c r="X2737" s="57">
        <v>19.567499000000002</v>
      </c>
    </row>
    <row r="2738" spans="11:24" x14ac:dyDescent="0.45">
      <c r="K2738" s="93"/>
      <c r="S2738" s="57" t="str">
        <f t="shared" si="42"/>
        <v/>
      </c>
      <c r="T2738" s="93">
        <v>41814</v>
      </c>
      <c r="U2738" s="57">
        <v>15.287718374999999</v>
      </c>
      <c r="V2738" s="57">
        <v>10.851500000000001</v>
      </c>
      <c r="W2738" s="57">
        <v>15.739998174999998</v>
      </c>
      <c r="X2738" s="57">
        <v>19.076249750000002</v>
      </c>
    </row>
    <row r="2739" spans="11:24" x14ac:dyDescent="0.45">
      <c r="K2739" s="93"/>
      <c r="S2739" s="57" t="str">
        <f t="shared" si="42"/>
        <v/>
      </c>
      <c r="T2739" s="93">
        <v>41815</v>
      </c>
      <c r="U2739" s="57">
        <v>15.454407999999999</v>
      </c>
      <c r="V2739" s="57">
        <v>11.79625025</v>
      </c>
      <c r="W2739" s="57">
        <v>14.276252249999999</v>
      </c>
      <c r="X2739" s="57">
        <v>19.151244500000001</v>
      </c>
    </row>
    <row r="2740" spans="11:24" x14ac:dyDescent="0.45">
      <c r="K2740" s="93"/>
      <c r="S2740" s="57" t="str">
        <f t="shared" si="42"/>
        <v/>
      </c>
      <c r="T2740" s="93">
        <v>41816</v>
      </c>
      <c r="U2740" s="57">
        <v>14.626148350000001</v>
      </c>
      <c r="V2740" s="57">
        <v>10.998751</v>
      </c>
      <c r="W2740" s="57">
        <v>12.887500500000002</v>
      </c>
      <c r="X2740" s="57">
        <v>18.342502000000003</v>
      </c>
    </row>
    <row r="2741" spans="11:24" x14ac:dyDescent="0.45">
      <c r="K2741" s="93"/>
      <c r="S2741" s="57" t="str">
        <f t="shared" si="42"/>
        <v/>
      </c>
      <c r="T2741" s="93">
        <v>41817</v>
      </c>
      <c r="U2741" s="57">
        <v>16.5441535</v>
      </c>
      <c r="V2741" s="57">
        <v>12.1749995</v>
      </c>
      <c r="W2741" s="57">
        <v>13.266249500000001</v>
      </c>
      <c r="X2741" s="57">
        <v>18.662497999999999</v>
      </c>
    </row>
    <row r="2742" spans="11:24" x14ac:dyDescent="0.45">
      <c r="K2742" s="93"/>
      <c r="S2742" s="57" t="str">
        <f t="shared" si="42"/>
        <v/>
      </c>
      <c r="T2742" s="93">
        <v>41820</v>
      </c>
      <c r="U2742" s="57">
        <v>18.273555999999999</v>
      </c>
      <c r="V2742" s="57">
        <v>12.397500749999999</v>
      </c>
      <c r="W2742" s="57">
        <v>14.523746625000001</v>
      </c>
      <c r="X2742" s="57">
        <v>16.647500775000001</v>
      </c>
    </row>
    <row r="2743" spans="11:24" x14ac:dyDescent="0.45">
      <c r="K2743" s="93"/>
      <c r="S2743" s="57" t="str">
        <f t="shared" si="42"/>
        <v/>
      </c>
      <c r="T2743" s="93">
        <v>41821</v>
      </c>
      <c r="U2743" s="57">
        <v>18.042836250000001</v>
      </c>
      <c r="V2743" s="57">
        <v>12.261251250000001</v>
      </c>
      <c r="W2743" s="57">
        <v>12.5350055</v>
      </c>
      <c r="X2743" s="57">
        <v>16.229996249999999</v>
      </c>
    </row>
    <row r="2744" spans="11:24" x14ac:dyDescent="0.45">
      <c r="K2744" s="93"/>
      <c r="S2744" s="57" t="str">
        <f t="shared" si="42"/>
        <v/>
      </c>
      <c r="T2744" s="93">
        <v>41822</v>
      </c>
      <c r="U2744" s="57">
        <v>18.5412675</v>
      </c>
      <c r="V2744" s="57">
        <v>13.008751</v>
      </c>
      <c r="W2744" s="57">
        <v>12.40874915</v>
      </c>
      <c r="X2744" s="57">
        <v>15.90874625</v>
      </c>
    </row>
    <row r="2745" spans="11:24" x14ac:dyDescent="0.45">
      <c r="K2745" s="93"/>
      <c r="S2745" s="57" t="str">
        <f t="shared" si="42"/>
        <v/>
      </c>
      <c r="T2745" s="93">
        <v>41823</v>
      </c>
      <c r="U2745" s="57">
        <v>17.611107499999999</v>
      </c>
      <c r="V2745" s="57">
        <v>12.597499500000001</v>
      </c>
      <c r="W2745" s="57">
        <v>11.88375175</v>
      </c>
      <c r="X2745" s="57">
        <v>15.481252</v>
      </c>
    </row>
    <row r="2746" spans="11:24" x14ac:dyDescent="0.45">
      <c r="K2746" s="93"/>
      <c r="S2746" s="57" t="str">
        <f t="shared" si="42"/>
        <v/>
      </c>
      <c r="T2746" s="93">
        <v>41824</v>
      </c>
      <c r="U2746" s="57">
        <v>17.808872749999999</v>
      </c>
      <c r="V2746" s="57">
        <v>12.883750000000001</v>
      </c>
      <c r="W2746" s="57">
        <v>11.575002550000001</v>
      </c>
      <c r="X2746" s="57">
        <v>16.042500499999999</v>
      </c>
    </row>
    <row r="2747" spans="11:24" x14ac:dyDescent="0.45">
      <c r="K2747" s="93"/>
      <c r="S2747" s="57" t="str">
        <f t="shared" si="42"/>
        <v/>
      </c>
      <c r="T2747" s="93">
        <v>41827</v>
      </c>
      <c r="U2747" s="57">
        <v>17.285364250000001</v>
      </c>
      <c r="V2747" s="57">
        <v>12.668750249999999</v>
      </c>
      <c r="W2747" s="57">
        <v>11.699995999999999</v>
      </c>
      <c r="X2747" s="57">
        <v>16.521246300000001</v>
      </c>
    </row>
    <row r="2748" spans="11:24" x14ac:dyDescent="0.45">
      <c r="K2748" s="93"/>
      <c r="S2748" s="57" t="str">
        <f t="shared" si="42"/>
        <v/>
      </c>
      <c r="T2748" s="93">
        <v>41828</v>
      </c>
      <c r="U2748" s="57">
        <v>18.510437250000003</v>
      </c>
      <c r="V2748" s="57">
        <v>12.102499</v>
      </c>
      <c r="W2748" s="57">
        <v>10.47625</v>
      </c>
      <c r="X2748" s="57">
        <v>16.064993999999999</v>
      </c>
    </row>
    <row r="2749" spans="11:24" x14ac:dyDescent="0.45">
      <c r="K2749" s="93"/>
      <c r="S2749" s="57" t="str">
        <f t="shared" si="42"/>
        <v/>
      </c>
      <c r="T2749" s="93">
        <v>41829</v>
      </c>
      <c r="U2749" s="57">
        <v>16.863512999999998</v>
      </c>
      <c r="V2749" s="57">
        <v>13.6324995</v>
      </c>
      <c r="W2749" s="57">
        <v>13.047496174999999</v>
      </c>
      <c r="X2749" s="57">
        <v>17.400006400000002</v>
      </c>
    </row>
    <row r="2750" spans="11:24" x14ac:dyDescent="0.45">
      <c r="K2750" s="93"/>
      <c r="S2750" s="57" t="str">
        <f t="shared" si="42"/>
        <v/>
      </c>
      <c r="T2750" s="93">
        <v>41830</v>
      </c>
      <c r="U2750" s="57">
        <v>16.933487499999998</v>
      </c>
      <c r="V2750" s="57">
        <v>13.486250500000001</v>
      </c>
      <c r="W2750" s="57">
        <v>13.33749925</v>
      </c>
      <c r="X2750" s="57">
        <v>17.840000500000002</v>
      </c>
    </row>
    <row r="2751" spans="11:24" x14ac:dyDescent="0.45">
      <c r="K2751" s="93"/>
      <c r="S2751" s="57" t="str">
        <f t="shared" si="42"/>
        <v/>
      </c>
      <c r="T2751" s="93">
        <v>41831</v>
      </c>
      <c r="U2751" s="57">
        <v>16.660519000000001</v>
      </c>
      <c r="V2751" s="57">
        <v>13.1587505</v>
      </c>
      <c r="W2751" s="57">
        <v>12.623745350000002</v>
      </c>
      <c r="X2751" s="57">
        <v>17.526247425000001</v>
      </c>
    </row>
    <row r="2752" spans="11:24" x14ac:dyDescent="0.45">
      <c r="K2752" s="93"/>
      <c r="S2752" s="57" t="str">
        <f t="shared" si="42"/>
        <v/>
      </c>
      <c r="T2752" s="93">
        <v>41834</v>
      </c>
      <c r="U2752" s="57">
        <v>17.651633</v>
      </c>
      <c r="V2752" s="57">
        <v>14.01375075</v>
      </c>
      <c r="W2752" s="57">
        <v>13.1337525</v>
      </c>
      <c r="X2752" s="57">
        <v>17.0075</v>
      </c>
    </row>
    <row r="2753" spans="11:24" x14ac:dyDescent="0.45">
      <c r="K2753" s="93"/>
      <c r="S2753" s="57" t="str">
        <f t="shared" si="42"/>
        <v/>
      </c>
      <c r="T2753" s="93">
        <v>41835</v>
      </c>
      <c r="U2753" s="57">
        <v>18.004917750000001</v>
      </c>
      <c r="V2753" s="57">
        <v>13.61624975</v>
      </c>
      <c r="W2753" s="57">
        <v>12.602501549999999</v>
      </c>
      <c r="X2753" s="57">
        <v>16.79250175</v>
      </c>
    </row>
    <row r="2754" spans="11:24" x14ac:dyDescent="0.45">
      <c r="K2754" s="93"/>
      <c r="S2754" s="57" t="str">
        <f t="shared" si="42"/>
        <v/>
      </c>
      <c r="T2754" s="93">
        <v>41836</v>
      </c>
      <c r="U2754" s="57">
        <v>18.333464500000002</v>
      </c>
      <c r="V2754" s="57">
        <v>14.847499749999999</v>
      </c>
      <c r="W2754" s="57">
        <v>13.999998999999999</v>
      </c>
      <c r="X2754" s="57">
        <v>18.036245749999999</v>
      </c>
    </row>
    <row r="2755" spans="11:24" x14ac:dyDescent="0.45">
      <c r="K2755" s="93"/>
      <c r="S2755" s="57" t="str">
        <f t="shared" si="42"/>
        <v/>
      </c>
      <c r="T2755" s="93">
        <v>41837</v>
      </c>
      <c r="U2755" s="57">
        <v>17.413237249999998</v>
      </c>
      <c r="V2755" s="57">
        <v>14.2049995</v>
      </c>
      <c r="W2755" s="57">
        <v>14.277497250000001</v>
      </c>
      <c r="X2755" s="57">
        <v>17.072499499999999</v>
      </c>
    </row>
    <row r="2756" spans="11:24" x14ac:dyDescent="0.45">
      <c r="K2756" s="93"/>
      <c r="S2756" s="57" t="str">
        <f t="shared" si="42"/>
        <v/>
      </c>
      <c r="T2756" s="93">
        <v>41838</v>
      </c>
      <c r="U2756" s="57">
        <v>16.939111999999998</v>
      </c>
      <c r="V2756" s="57">
        <v>14.1424995</v>
      </c>
      <c r="W2756" s="57">
        <v>13.980001250000001</v>
      </c>
      <c r="X2756" s="57">
        <v>17.360005000000001</v>
      </c>
    </row>
    <row r="2757" spans="11:24" x14ac:dyDescent="0.45">
      <c r="K2757" s="93"/>
      <c r="S2757" s="57" t="str">
        <f t="shared" si="42"/>
        <v/>
      </c>
      <c r="T2757" s="93">
        <v>41841</v>
      </c>
      <c r="U2757" s="57">
        <v>16.978222250000002</v>
      </c>
      <c r="V2757" s="57">
        <v>14.14749975</v>
      </c>
      <c r="W2757" s="57">
        <v>14.297500250000001</v>
      </c>
      <c r="X2757" s="57">
        <v>18.182504000000002</v>
      </c>
    </row>
    <row r="2758" spans="11:24" x14ac:dyDescent="0.45">
      <c r="K2758" s="93"/>
      <c r="S2758" s="57" t="str">
        <f t="shared" si="42"/>
        <v/>
      </c>
      <c r="T2758" s="93">
        <v>41842</v>
      </c>
      <c r="U2758" s="57">
        <v>16.104865499999999</v>
      </c>
      <c r="V2758" s="57">
        <v>13.652499500000001</v>
      </c>
      <c r="W2758" s="57">
        <v>14.056249749999999</v>
      </c>
      <c r="X2758" s="57">
        <v>18.58374925</v>
      </c>
    </row>
    <row r="2759" spans="11:24" x14ac:dyDescent="0.45">
      <c r="K2759" s="93"/>
      <c r="S2759" s="57" t="str">
        <f t="shared" ref="S2759:S2822" si="43">RIGHT((IF(AND(MONTH(T2759)=1,OR(DAY(T2759)=1,DAY(T2759)=4),ISEVEN(TEXT(T2759,"yyyy"))),TEXT(T2759,"yyyy"),"")),2)</f>
        <v/>
      </c>
      <c r="T2759" s="93">
        <v>41843</v>
      </c>
      <c r="U2759" s="57">
        <v>15.716872000000002</v>
      </c>
      <c r="V2759" s="57">
        <v>13.545001249999999</v>
      </c>
      <c r="W2759" s="57">
        <v>13.901249</v>
      </c>
      <c r="X2759" s="57">
        <v>16.038752625000001</v>
      </c>
    </row>
    <row r="2760" spans="11:24" x14ac:dyDescent="0.45">
      <c r="K2760" s="93"/>
      <c r="S2760" s="57" t="str">
        <f t="shared" si="43"/>
        <v/>
      </c>
      <c r="T2760" s="93">
        <v>41844</v>
      </c>
      <c r="U2760" s="57">
        <v>16.563386250000001</v>
      </c>
      <c r="V2760" s="57">
        <v>13.93999925</v>
      </c>
      <c r="W2760" s="57">
        <v>12.502499999999998</v>
      </c>
      <c r="X2760" s="57">
        <v>17.113751749999999</v>
      </c>
    </row>
    <row r="2761" spans="11:24" x14ac:dyDescent="0.45">
      <c r="K2761" s="93"/>
      <c r="S2761" s="57" t="str">
        <f t="shared" si="43"/>
        <v/>
      </c>
      <c r="T2761" s="93">
        <v>41845</v>
      </c>
      <c r="U2761" s="57">
        <v>15.723092250000001</v>
      </c>
      <c r="V2761" s="57">
        <v>13.80250075</v>
      </c>
      <c r="W2761" s="57">
        <v>14.151249749999998</v>
      </c>
      <c r="X2761" s="57">
        <v>16.974999499999999</v>
      </c>
    </row>
    <row r="2762" spans="11:24" x14ac:dyDescent="0.45">
      <c r="K2762" s="93"/>
      <c r="S2762" s="57" t="str">
        <f t="shared" si="43"/>
        <v/>
      </c>
      <c r="T2762" s="93">
        <v>41848</v>
      </c>
      <c r="U2762" s="57">
        <v>15.100666749999998</v>
      </c>
      <c r="V2762" s="57">
        <v>13.895000249999999</v>
      </c>
      <c r="W2762" s="57">
        <v>12.5962475</v>
      </c>
      <c r="X2762" s="57">
        <v>17.56499625</v>
      </c>
    </row>
    <row r="2763" spans="11:24" x14ac:dyDescent="0.45">
      <c r="K2763" s="93"/>
      <c r="S2763" s="57" t="str">
        <f t="shared" si="43"/>
        <v/>
      </c>
      <c r="T2763" s="93">
        <v>41849</v>
      </c>
      <c r="U2763" s="57">
        <v>15.139944000000002</v>
      </c>
      <c r="V2763" s="57">
        <v>14.0625</v>
      </c>
      <c r="W2763" s="57">
        <v>11.788750749999998</v>
      </c>
      <c r="X2763" s="57">
        <v>15.428747224999999</v>
      </c>
    </row>
    <row r="2764" spans="11:24" x14ac:dyDescent="0.45">
      <c r="K2764" s="93"/>
      <c r="S2764" s="57" t="str">
        <f t="shared" si="43"/>
        <v/>
      </c>
      <c r="T2764" s="93">
        <v>41850</v>
      </c>
      <c r="U2764" s="57">
        <v>15.175477999999998</v>
      </c>
      <c r="V2764" s="57">
        <v>14.581249750000001</v>
      </c>
      <c r="W2764" s="57">
        <v>13.7399985</v>
      </c>
      <c r="X2764" s="57">
        <v>17.767494249999999</v>
      </c>
    </row>
    <row r="2765" spans="11:24" x14ac:dyDescent="0.45">
      <c r="K2765" s="93"/>
      <c r="S2765" s="57" t="str">
        <f t="shared" si="43"/>
        <v/>
      </c>
      <c r="T2765" s="93">
        <v>41851</v>
      </c>
      <c r="U2765" s="57">
        <v>14.870137249999999</v>
      </c>
      <c r="V2765" s="57">
        <v>13.99500025</v>
      </c>
      <c r="W2765" s="57">
        <v>14.842502</v>
      </c>
      <c r="X2765" s="57">
        <v>18.167494274999999</v>
      </c>
    </row>
    <row r="2766" spans="11:24" x14ac:dyDescent="0.45">
      <c r="K2766" s="93"/>
      <c r="S2766" s="57" t="str">
        <f t="shared" si="43"/>
        <v/>
      </c>
      <c r="T2766" s="93">
        <v>41852</v>
      </c>
      <c r="U2766" s="57">
        <v>14.768993224999999</v>
      </c>
      <c r="V2766" s="57">
        <v>14.49292475</v>
      </c>
      <c r="W2766" s="57">
        <v>14.250003000000001</v>
      </c>
      <c r="X2766" s="57">
        <v>16.201274550000001</v>
      </c>
    </row>
    <row r="2767" spans="11:24" x14ac:dyDescent="0.45">
      <c r="K2767" s="93"/>
      <c r="S2767" s="57" t="str">
        <f t="shared" si="43"/>
        <v/>
      </c>
      <c r="T2767" s="93">
        <v>41855</v>
      </c>
      <c r="U2767" s="57">
        <v>15.377470750000001</v>
      </c>
      <c r="V2767" s="57">
        <v>15.19999975</v>
      </c>
      <c r="W2767" s="57">
        <v>16.427498974999999</v>
      </c>
      <c r="X2767" s="57">
        <v>18.767076225</v>
      </c>
    </row>
    <row r="2768" spans="11:24" x14ac:dyDescent="0.45">
      <c r="K2768" s="93"/>
      <c r="S2768" s="57" t="str">
        <f t="shared" si="43"/>
        <v/>
      </c>
      <c r="T2768" s="93">
        <v>41856</v>
      </c>
      <c r="U2768" s="57">
        <v>15.92482175</v>
      </c>
      <c r="V2768" s="57">
        <v>14.972499249999998</v>
      </c>
      <c r="W2768" s="57">
        <v>16.112496</v>
      </c>
      <c r="X2768" s="57">
        <v>18.55499215</v>
      </c>
    </row>
    <row r="2769" spans="11:24" x14ac:dyDescent="0.45">
      <c r="K2769" s="93"/>
      <c r="S2769" s="57" t="str">
        <f t="shared" si="43"/>
        <v/>
      </c>
      <c r="T2769" s="93">
        <v>41857</v>
      </c>
      <c r="U2769" s="57">
        <v>15.915059249999999</v>
      </c>
      <c r="V2769" s="57">
        <v>15.389999749999999</v>
      </c>
      <c r="W2769" s="57">
        <v>17.217497775000002</v>
      </c>
      <c r="X2769" s="57">
        <v>19.402499249999998</v>
      </c>
    </row>
    <row r="2770" spans="11:24" x14ac:dyDescent="0.45">
      <c r="K2770" s="93"/>
      <c r="S2770" s="57" t="str">
        <f t="shared" si="43"/>
        <v/>
      </c>
      <c r="T2770" s="93">
        <v>41858</v>
      </c>
      <c r="U2770" s="57">
        <v>15.266622824999999</v>
      </c>
      <c r="V2770" s="57">
        <v>14.705000250000001</v>
      </c>
      <c r="W2770" s="57">
        <v>16.941256450000001</v>
      </c>
      <c r="X2770" s="57">
        <v>18.782498</v>
      </c>
    </row>
    <row r="2771" spans="11:24" x14ac:dyDescent="0.45">
      <c r="K2771" s="93"/>
      <c r="S2771" s="57" t="str">
        <f t="shared" si="43"/>
        <v/>
      </c>
      <c r="T2771" s="93">
        <v>41859</v>
      </c>
      <c r="U2771" s="57">
        <v>16.146228000000001</v>
      </c>
      <c r="V2771" s="57">
        <v>14.611250500000001</v>
      </c>
      <c r="W2771" s="57">
        <v>16.299999249999999</v>
      </c>
      <c r="X2771" s="57">
        <v>19.557499999999997</v>
      </c>
    </row>
    <row r="2772" spans="11:24" x14ac:dyDescent="0.45">
      <c r="K2772" s="93"/>
      <c r="S2772" s="57" t="str">
        <f t="shared" si="43"/>
        <v/>
      </c>
      <c r="T2772" s="93">
        <v>41862</v>
      </c>
      <c r="U2772" s="57">
        <v>16.608536000000001</v>
      </c>
      <c r="V2772" s="57">
        <v>14.670000249999999</v>
      </c>
      <c r="W2772" s="57">
        <v>15.67125025</v>
      </c>
      <c r="X2772" s="57">
        <v>19.435000549999998</v>
      </c>
    </row>
    <row r="2773" spans="11:24" x14ac:dyDescent="0.45">
      <c r="K2773" s="93"/>
      <c r="S2773" s="57" t="str">
        <f t="shared" si="43"/>
        <v/>
      </c>
      <c r="T2773" s="93">
        <v>41863</v>
      </c>
      <c r="U2773" s="57">
        <v>16.411458250000003</v>
      </c>
      <c r="V2773" s="57">
        <v>14.955</v>
      </c>
      <c r="W2773" s="57">
        <v>16.489996999999999</v>
      </c>
      <c r="X2773" s="57">
        <v>20.746250250000003</v>
      </c>
    </row>
    <row r="2774" spans="11:24" x14ac:dyDescent="0.45">
      <c r="K2774" s="93"/>
      <c r="S2774" s="57" t="str">
        <f t="shared" si="43"/>
        <v/>
      </c>
      <c r="T2774" s="93">
        <v>41864</v>
      </c>
      <c r="U2774" s="57">
        <v>16.532647499999999</v>
      </c>
      <c r="V2774" s="57">
        <v>14.957499249999998</v>
      </c>
      <c r="W2774" s="57">
        <v>17.560002750000002</v>
      </c>
      <c r="X2774" s="57">
        <v>21.257499750000001</v>
      </c>
    </row>
    <row r="2775" spans="11:24" x14ac:dyDescent="0.45">
      <c r="K2775" s="93"/>
      <c r="S2775" s="57" t="str">
        <f t="shared" si="43"/>
        <v/>
      </c>
      <c r="T2775" s="93">
        <v>41865</v>
      </c>
      <c r="U2775" s="57">
        <v>15.842794749999999</v>
      </c>
      <c r="V2775" s="57">
        <v>13.834999999999999</v>
      </c>
      <c r="W2775" s="57">
        <v>18.117502850000001</v>
      </c>
      <c r="X2775" s="57">
        <v>22.870002499999998</v>
      </c>
    </row>
    <row r="2776" spans="11:24" x14ac:dyDescent="0.45">
      <c r="K2776" s="93"/>
      <c r="S2776" s="57" t="str">
        <f t="shared" si="43"/>
        <v/>
      </c>
      <c r="T2776" s="93">
        <v>41866</v>
      </c>
      <c r="U2776" s="57">
        <v>17.343758749999999</v>
      </c>
      <c r="V2776" s="57">
        <v>15.7549995</v>
      </c>
      <c r="W2776" s="57">
        <v>18.295003475000001</v>
      </c>
      <c r="X2776" s="57">
        <v>23.527505499999997</v>
      </c>
    </row>
    <row r="2777" spans="11:24" x14ac:dyDescent="0.45">
      <c r="K2777" s="93"/>
      <c r="S2777" s="57" t="str">
        <f t="shared" si="43"/>
        <v/>
      </c>
      <c r="T2777" s="93">
        <v>41869</v>
      </c>
      <c r="U2777" s="57">
        <v>16.173133499999999</v>
      </c>
      <c r="V2777" s="57">
        <v>14.6275005</v>
      </c>
      <c r="W2777" s="57">
        <v>17.697500075000001</v>
      </c>
      <c r="X2777" s="57">
        <v>23.626253500000001</v>
      </c>
    </row>
    <row r="2778" spans="11:24" x14ac:dyDescent="0.45">
      <c r="K2778" s="93"/>
      <c r="S2778" s="57" t="str">
        <f t="shared" si="43"/>
        <v/>
      </c>
      <c r="T2778" s="93">
        <v>41870</v>
      </c>
      <c r="U2778" s="57">
        <v>16.83010475</v>
      </c>
      <c r="V2778" s="57">
        <v>15.01125</v>
      </c>
      <c r="W2778" s="57">
        <v>18.071250150000001</v>
      </c>
      <c r="X2778" s="57">
        <v>24.154999250000003</v>
      </c>
    </row>
    <row r="2779" spans="11:24" x14ac:dyDescent="0.45">
      <c r="K2779" s="93"/>
      <c r="S2779" s="57" t="str">
        <f t="shared" si="43"/>
        <v/>
      </c>
      <c r="T2779" s="93">
        <v>41871</v>
      </c>
      <c r="U2779" s="57">
        <v>17.310853999999999</v>
      </c>
      <c r="V2779" s="57">
        <v>15.686250000000001</v>
      </c>
      <c r="W2779" s="57">
        <v>18.746250750000002</v>
      </c>
      <c r="X2779" s="57">
        <v>24.731252249999997</v>
      </c>
    </row>
    <row r="2780" spans="11:24" x14ac:dyDescent="0.45">
      <c r="K2780" s="93"/>
      <c r="S2780" s="57" t="str">
        <f t="shared" si="43"/>
        <v/>
      </c>
      <c r="T2780" s="93">
        <v>41872</v>
      </c>
      <c r="U2780" s="57">
        <v>16.9789885</v>
      </c>
      <c r="V2780" s="57">
        <v>15.68</v>
      </c>
      <c r="W2780" s="57">
        <v>19.31999725</v>
      </c>
      <c r="X2780" s="57">
        <v>26.02500075</v>
      </c>
    </row>
    <row r="2781" spans="11:24" x14ac:dyDescent="0.45">
      <c r="K2781" s="93"/>
      <c r="S2781" s="57" t="str">
        <f t="shared" si="43"/>
        <v/>
      </c>
      <c r="T2781" s="93">
        <v>41873</v>
      </c>
      <c r="U2781" s="57">
        <v>17.8569265</v>
      </c>
      <c r="V2781" s="57">
        <v>16.293749999999999</v>
      </c>
      <c r="W2781" s="57">
        <v>18.488753974999998</v>
      </c>
      <c r="X2781" s="57">
        <v>24.71124975</v>
      </c>
    </row>
    <row r="2782" spans="11:24" x14ac:dyDescent="0.45">
      <c r="K2782" s="93"/>
      <c r="S2782" s="57" t="str">
        <f t="shared" si="43"/>
        <v/>
      </c>
      <c r="T2782" s="93">
        <v>41876</v>
      </c>
      <c r="U2782" s="57">
        <v>19.701520849999998</v>
      </c>
      <c r="V2782" s="57">
        <v>18.181249999999999</v>
      </c>
      <c r="W2782" s="57">
        <v>20.034995500000001</v>
      </c>
      <c r="X2782" s="57">
        <v>25.495005500000001</v>
      </c>
    </row>
    <row r="2783" spans="11:24" x14ac:dyDescent="0.45">
      <c r="K2783" s="93"/>
      <c r="S2783" s="57" t="str">
        <f t="shared" si="43"/>
        <v/>
      </c>
      <c r="T2783" s="93">
        <v>41877</v>
      </c>
      <c r="U2783" s="57">
        <v>18.666427500000001</v>
      </c>
      <c r="V2783" s="57">
        <v>17.97625</v>
      </c>
      <c r="W2783" s="57">
        <v>19.384997500000001</v>
      </c>
      <c r="X2783" s="57">
        <v>24.63749975</v>
      </c>
    </row>
    <row r="2784" spans="11:24" x14ac:dyDescent="0.45">
      <c r="K2784" s="93"/>
      <c r="S2784" s="57" t="str">
        <f t="shared" si="43"/>
        <v/>
      </c>
      <c r="T2784" s="93">
        <v>41878</v>
      </c>
      <c r="U2784" s="57">
        <v>20.236714249999999</v>
      </c>
      <c r="V2784" s="57">
        <v>20.655000250000001</v>
      </c>
      <c r="W2784" s="57">
        <v>22.196249000000002</v>
      </c>
      <c r="X2784" s="57">
        <v>26.880004499999998</v>
      </c>
    </row>
    <row r="2785" spans="11:24" x14ac:dyDescent="0.45">
      <c r="K2785" s="93"/>
      <c r="S2785" s="57" t="str">
        <f t="shared" si="43"/>
        <v/>
      </c>
      <c r="T2785" s="93">
        <v>41879</v>
      </c>
      <c r="U2785" s="57">
        <v>19.233086249999999</v>
      </c>
      <c r="V2785" s="57">
        <v>20.871249749999997</v>
      </c>
      <c r="W2785" s="57">
        <v>22.174996749999998</v>
      </c>
      <c r="X2785" s="57">
        <v>26.712498249999999</v>
      </c>
    </row>
    <row r="2786" spans="11:24" x14ac:dyDescent="0.45">
      <c r="K2786" s="93"/>
      <c r="S2786" s="57" t="str">
        <f t="shared" si="43"/>
        <v/>
      </c>
      <c r="T2786" s="93">
        <v>41880</v>
      </c>
      <c r="U2786" s="57">
        <v>21.657281574999999</v>
      </c>
      <c r="V2786" s="57">
        <v>21.7287505</v>
      </c>
      <c r="W2786" s="57">
        <v>23.9475005</v>
      </c>
      <c r="X2786" s="57">
        <v>27.613746749999997</v>
      </c>
    </row>
    <row r="2787" spans="11:24" x14ac:dyDescent="0.45">
      <c r="K2787" s="93"/>
      <c r="S2787" s="57" t="str">
        <f t="shared" si="43"/>
        <v/>
      </c>
      <c r="T2787" s="93">
        <v>41883</v>
      </c>
      <c r="U2787" s="57">
        <v>20.267014750000001</v>
      </c>
      <c r="V2787" s="57">
        <v>20.52124925</v>
      </c>
      <c r="W2787" s="57">
        <v>21.450000750000001</v>
      </c>
      <c r="X2787" s="57">
        <v>24.901251250000001</v>
      </c>
    </row>
    <row r="2788" spans="11:24" x14ac:dyDescent="0.45">
      <c r="K2788" s="93"/>
      <c r="S2788" s="57" t="str">
        <f t="shared" si="43"/>
        <v/>
      </c>
      <c r="T2788" s="93">
        <v>41884</v>
      </c>
      <c r="U2788" s="57">
        <v>21.165101074999999</v>
      </c>
      <c r="V2788" s="57">
        <v>20.610000249999999</v>
      </c>
      <c r="W2788" s="57">
        <v>19.903748749999998</v>
      </c>
      <c r="X2788" s="57">
        <v>24.136253500000002</v>
      </c>
    </row>
    <row r="2789" spans="11:24" x14ac:dyDescent="0.45">
      <c r="K2789" s="93"/>
      <c r="S2789" s="57" t="str">
        <f t="shared" si="43"/>
        <v/>
      </c>
      <c r="T2789" s="93">
        <v>41885</v>
      </c>
      <c r="U2789" s="57">
        <v>21.8591427</v>
      </c>
      <c r="V2789" s="57">
        <v>23.275000499999997</v>
      </c>
      <c r="W2789" s="57">
        <v>22.315000749999999</v>
      </c>
      <c r="X2789" s="57">
        <v>25.709994999999999</v>
      </c>
    </row>
    <row r="2790" spans="11:24" x14ac:dyDescent="0.45">
      <c r="K2790" s="93"/>
      <c r="S2790" s="57" t="str">
        <f t="shared" si="43"/>
        <v/>
      </c>
      <c r="T2790" s="93">
        <v>41886</v>
      </c>
      <c r="U2790" s="57">
        <v>22.018417750000001</v>
      </c>
      <c r="V2790" s="57">
        <v>23.0837495</v>
      </c>
      <c r="W2790" s="57">
        <v>23.28124725</v>
      </c>
      <c r="X2790" s="57">
        <v>26.97749825</v>
      </c>
    </row>
    <row r="2791" spans="11:24" x14ac:dyDescent="0.45">
      <c r="K2791" s="93"/>
      <c r="S2791" s="57" t="str">
        <f t="shared" si="43"/>
        <v/>
      </c>
      <c r="T2791" s="93">
        <v>41887</v>
      </c>
      <c r="U2791" s="57">
        <v>20.8250815</v>
      </c>
      <c r="V2791" s="57">
        <v>23.619999499999999</v>
      </c>
      <c r="W2791" s="57">
        <v>22.6075005</v>
      </c>
      <c r="X2791" s="57">
        <v>25.5950025</v>
      </c>
    </row>
    <row r="2792" spans="11:24" x14ac:dyDescent="0.45">
      <c r="K2792" s="93"/>
      <c r="S2792" s="57" t="str">
        <f t="shared" si="43"/>
        <v/>
      </c>
      <c r="T2792" s="93">
        <v>41890</v>
      </c>
      <c r="U2792" s="57">
        <v>22.249608000000002</v>
      </c>
      <c r="V2792" s="57">
        <v>24.134999999999998</v>
      </c>
      <c r="W2792" s="57">
        <v>23.363745999999999</v>
      </c>
      <c r="X2792" s="57">
        <v>28.1049975</v>
      </c>
    </row>
    <row r="2793" spans="11:24" x14ac:dyDescent="0.45">
      <c r="K2793" s="93"/>
      <c r="S2793" s="57" t="str">
        <f t="shared" si="43"/>
        <v/>
      </c>
      <c r="T2793" s="93">
        <v>41891</v>
      </c>
      <c r="U2793" s="57">
        <v>21.681660000000001</v>
      </c>
      <c r="V2793" s="57">
        <v>24.5625</v>
      </c>
      <c r="W2793" s="57">
        <v>26.03125</v>
      </c>
      <c r="X2793" s="57">
        <v>30.360005000000001</v>
      </c>
    </row>
    <row r="2794" spans="11:24" x14ac:dyDescent="0.45">
      <c r="K2794" s="93"/>
      <c r="S2794" s="57" t="str">
        <f t="shared" si="43"/>
        <v/>
      </c>
      <c r="T2794" s="93">
        <v>41892</v>
      </c>
      <c r="U2794" s="57">
        <v>20.231650250000001</v>
      </c>
      <c r="V2794" s="57">
        <v>25.49625</v>
      </c>
      <c r="W2794" s="57">
        <v>25.205000000000002</v>
      </c>
      <c r="X2794" s="57">
        <v>28.477499999999999</v>
      </c>
    </row>
    <row r="2795" spans="11:24" x14ac:dyDescent="0.45">
      <c r="K2795" s="93"/>
      <c r="S2795" s="57" t="str">
        <f t="shared" si="43"/>
        <v/>
      </c>
      <c r="T2795" s="93">
        <v>41893</v>
      </c>
      <c r="U2795" s="57">
        <v>20.687026750000001</v>
      </c>
      <c r="V2795" s="57">
        <v>25.217500250000001</v>
      </c>
      <c r="W2795" s="57">
        <v>25.138752499999999</v>
      </c>
      <c r="X2795" s="57">
        <v>28.429997499999999</v>
      </c>
    </row>
    <row r="2796" spans="11:24" x14ac:dyDescent="0.45">
      <c r="K2796" s="93"/>
      <c r="S2796" s="57" t="str">
        <f t="shared" si="43"/>
        <v/>
      </c>
      <c r="T2796" s="93">
        <v>41894</v>
      </c>
      <c r="U2796" s="57">
        <v>19.852040250000002</v>
      </c>
      <c r="V2796" s="57">
        <v>24.373750000000001</v>
      </c>
      <c r="W2796" s="57">
        <v>24.524997500000001</v>
      </c>
      <c r="X2796" s="57">
        <v>28.456252500000002</v>
      </c>
    </row>
    <row r="2797" spans="11:24" x14ac:dyDescent="0.45">
      <c r="K2797" s="93"/>
      <c r="S2797" s="57" t="str">
        <f t="shared" si="43"/>
        <v/>
      </c>
      <c r="T2797" s="93">
        <v>41897</v>
      </c>
      <c r="U2797" s="57">
        <v>20.30335775</v>
      </c>
      <c r="V2797" s="57">
        <v>23.935000250000002</v>
      </c>
      <c r="W2797" s="57">
        <v>25.350004999999999</v>
      </c>
      <c r="X2797" s="57">
        <v>28.151254999999999</v>
      </c>
    </row>
    <row r="2798" spans="11:24" x14ac:dyDescent="0.45">
      <c r="K2798" s="93"/>
      <c r="S2798" s="57" t="str">
        <f t="shared" si="43"/>
        <v/>
      </c>
      <c r="T2798" s="93">
        <v>41898</v>
      </c>
      <c r="U2798" s="57">
        <v>19.805405</v>
      </c>
      <c r="V2798" s="57">
        <v>22.944000250000002</v>
      </c>
      <c r="W2798" s="57">
        <v>25.0375075</v>
      </c>
      <c r="X2798" s="57">
        <v>27.333747500000001</v>
      </c>
    </row>
    <row r="2799" spans="11:24" x14ac:dyDescent="0.45">
      <c r="K2799" s="93"/>
      <c r="S2799" s="57" t="str">
        <f t="shared" si="43"/>
        <v/>
      </c>
      <c r="T2799" s="93">
        <v>41899</v>
      </c>
      <c r="U2799" s="57">
        <v>20.535348024999998</v>
      </c>
      <c r="V2799" s="57">
        <v>23.792499249999999</v>
      </c>
      <c r="W2799" s="57">
        <v>24.097494999999999</v>
      </c>
      <c r="X2799" s="57">
        <v>26.1299925</v>
      </c>
    </row>
    <row r="2800" spans="11:24" x14ac:dyDescent="0.45">
      <c r="K2800" s="93"/>
      <c r="S2800" s="57" t="str">
        <f t="shared" si="43"/>
        <v/>
      </c>
      <c r="T2800" s="93">
        <v>41900</v>
      </c>
      <c r="U2800" s="57">
        <v>21.634661449999999</v>
      </c>
      <c r="V2800" s="57">
        <v>22.6875</v>
      </c>
      <c r="W2800" s="57">
        <v>23.583749999999998</v>
      </c>
      <c r="X2800" s="57">
        <v>26.086257499999999</v>
      </c>
    </row>
    <row r="2801" spans="11:24" x14ac:dyDescent="0.45">
      <c r="K2801" s="93"/>
      <c r="S2801" s="57" t="str">
        <f t="shared" si="43"/>
        <v/>
      </c>
      <c r="T2801" s="93">
        <v>41901</v>
      </c>
      <c r="U2801" s="57">
        <v>21.748685250000001</v>
      </c>
      <c r="V2801" s="57">
        <v>23.55874975</v>
      </c>
      <c r="W2801" s="57">
        <v>24.133749999999999</v>
      </c>
      <c r="X2801" s="57">
        <v>26.232505</v>
      </c>
    </row>
    <row r="2802" spans="11:24" x14ac:dyDescent="0.45">
      <c r="K2802" s="93"/>
      <c r="S2802" s="57" t="str">
        <f t="shared" si="43"/>
        <v/>
      </c>
      <c r="T2802" s="93">
        <v>41904</v>
      </c>
      <c r="U2802" s="57">
        <v>21.654019649999999</v>
      </c>
      <c r="V2802" s="57">
        <v>23.743749999999999</v>
      </c>
      <c r="W2802" s="57">
        <v>23.3312545</v>
      </c>
      <c r="X2802" s="57">
        <v>24.663754749999999</v>
      </c>
    </row>
    <row r="2803" spans="11:24" x14ac:dyDescent="0.45">
      <c r="K2803" s="93"/>
      <c r="S2803" s="57" t="str">
        <f t="shared" si="43"/>
        <v/>
      </c>
      <c r="T2803" s="93">
        <v>41905</v>
      </c>
      <c r="U2803" s="57">
        <v>20.349198874999999</v>
      </c>
      <c r="V2803" s="57">
        <v>23.306249999999999</v>
      </c>
      <c r="W2803" s="57">
        <v>22.860001499999999</v>
      </c>
      <c r="X2803" s="57">
        <v>23.944996000000003</v>
      </c>
    </row>
    <row r="2804" spans="11:24" x14ac:dyDescent="0.45">
      <c r="K2804" s="93"/>
      <c r="S2804" s="57" t="str">
        <f t="shared" si="43"/>
        <v/>
      </c>
      <c r="T2804" s="93">
        <v>41906</v>
      </c>
      <c r="U2804" s="57">
        <v>20.352959499999997</v>
      </c>
      <c r="V2804" s="57">
        <v>23.542500500000003</v>
      </c>
      <c r="W2804" s="57">
        <v>23.74375525</v>
      </c>
      <c r="X2804" s="57">
        <v>25.347494750000003</v>
      </c>
    </row>
    <row r="2805" spans="11:24" x14ac:dyDescent="0.45">
      <c r="K2805" s="93"/>
      <c r="S2805" s="57" t="str">
        <f t="shared" si="43"/>
        <v/>
      </c>
      <c r="T2805" s="93">
        <v>41907</v>
      </c>
      <c r="U2805" s="57">
        <v>19.29248355</v>
      </c>
      <c r="V2805" s="57">
        <v>23.652500500000002</v>
      </c>
      <c r="W2805" s="57">
        <v>22.341251249999999</v>
      </c>
      <c r="X2805" s="57">
        <v>22.8449995</v>
      </c>
    </row>
    <row r="2806" spans="11:24" x14ac:dyDescent="0.45">
      <c r="K2806" s="93"/>
      <c r="S2806" s="57" t="str">
        <f t="shared" si="43"/>
        <v/>
      </c>
      <c r="T2806" s="93">
        <v>41908</v>
      </c>
      <c r="U2806" s="57">
        <v>24.655102249999999</v>
      </c>
      <c r="V2806" s="57">
        <v>23.998750000000001</v>
      </c>
      <c r="W2806" s="57">
        <v>23.760003999999999</v>
      </c>
      <c r="X2806" s="57">
        <v>23.687502000000002</v>
      </c>
    </row>
    <row r="2807" spans="11:24" x14ac:dyDescent="0.45">
      <c r="K2807" s="93"/>
      <c r="S2807" s="57" t="str">
        <f t="shared" si="43"/>
        <v/>
      </c>
      <c r="T2807" s="93">
        <v>41911</v>
      </c>
      <c r="U2807" s="57">
        <v>23.654340500000004</v>
      </c>
      <c r="V2807" s="57">
        <v>23.4375</v>
      </c>
      <c r="W2807" s="57">
        <v>23.725001249999998</v>
      </c>
      <c r="X2807" s="57">
        <v>23.652505250000001</v>
      </c>
    </row>
    <row r="2808" spans="11:24" x14ac:dyDescent="0.45">
      <c r="K2808" s="93"/>
      <c r="S2808" s="57" t="str">
        <f t="shared" si="43"/>
        <v/>
      </c>
      <c r="T2808" s="93">
        <v>41912</v>
      </c>
      <c r="U2808" s="57">
        <v>26.851526499999999</v>
      </c>
      <c r="V2808" s="57">
        <v>26.149999749999999</v>
      </c>
      <c r="W2808" s="57">
        <v>26.7612475</v>
      </c>
      <c r="X2808" s="57">
        <v>25.35999425</v>
      </c>
    </row>
    <row r="2809" spans="11:24" x14ac:dyDescent="0.45">
      <c r="K2809" s="93"/>
      <c r="S2809" s="57" t="str">
        <f t="shared" si="43"/>
        <v/>
      </c>
      <c r="T2809" s="93">
        <v>41913</v>
      </c>
      <c r="U2809" s="57">
        <v>23.356593250000003</v>
      </c>
      <c r="V2809" s="57">
        <v>25.233749750000001</v>
      </c>
      <c r="W2809" s="57">
        <v>25.361254500000001</v>
      </c>
      <c r="X2809" s="57">
        <v>24.145001749999999</v>
      </c>
    </row>
    <row r="2810" spans="11:24" x14ac:dyDescent="0.45">
      <c r="K2810" s="93"/>
      <c r="S2810" s="57" t="str">
        <f t="shared" si="43"/>
        <v/>
      </c>
      <c r="T2810" s="93">
        <v>41914</v>
      </c>
      <c r="U2810" s="57">
        <v>23.165451525000002</v>
      </c>
      <c r="V2810" s="57">
        <v>23.512500500000002</v>
      </c>
      <c r="W2810" s="57">
        <v>24.946252749999999</v>
      </c>
      <c r="X2810" s="57">
        <v>24.60374775</v>
      </c>
    </row>
    <row r="2811" spans="11:24" x14ac:dyDescent="0.45">
      <c r="K2811" s="93"/>
      <c r="S2811" s="57" t="str">
        <f t="shared" si="43"/>
        <v/>
      </c>
      <c r="T2811" s="93">
        <v>41915</v>
      </c>
      <c r="U2811" s="57">
        <v>22.338370250000001</v>
      </c>
      <c r="V2811" s="57">
        <v>23.446250499999998</v>
      </c>
      <c r="W2811" s="57">
        <v>25.61</v>
      </c>
      <c r="X2811" s="57">
        <v>25.3299995</v>
      </c>
    </row>
    <row r="2812" spans="11:24" x14ac:dyDescent="0.45">
      <c r="K2812" s="93"/>
      <c r="S2812" s="57" t="str">
        <f t="shared" si="43"/>
        <v/>
      </c>
      <c r="T2812" s="93">
        <v>41918</v>
      </c>
      <c r="U2812" s="57">
        <v>23.666362549999999</v>
      </c>
      <c r="V2812" s="57">
        <v>24.0562495</v>
      </c>
      <c r="W2812" s="57">
        <v>25.219999749999999</v>
      </c>
      <c r="X2812" s="57">
        <v>25.004999999999999</v>
      </c>
    </row>
    <row r="2813" spans="11:24" x14ac:dyDescent="0.45">
      <c r="K2813" s="93"/>
      <c r="S2813" s="57" t="str">
        <f t="shared" si="43"/>
        <v/>
      </c>
      <c r="T2813" s="93">
        <v>41919</v>
      </c>
      <c r="U2813" s="57">
        <v>21.96762725</v>
      </c>
      <c r="V2813" s="57">
        <v>22.687499750000001</v>
      </c>
      <c r="W2813" s="57">
        <v>25.531254500000003</v>
      </c>
      <c r="X2813" s="57">
        <v>23.840001000000001</v>
      </c>
    </row>
    <row r="2814" spans="11:24" x14ac:dyDescent="0.45">
      <c r="K2814" s="93"/>
      <c r="S2814" s="57" t="str">
        <f t="shared" si="43"/>
        <v/>
      </c>
      <c r="T2814" s="93">
        <v>41920</v>
      </c>
      <c r="U2814" s="57">
        <v>18.693913500000001</v>
      </c>
      <c r="V2814" s="57">
        <v>20.77749975</v>
      </c>
      <c r="W2814" s="57">
        <v>22.105000749999999</v>
      </c>
      <c r="X2814" s="57">
        <v>19.419999225000002</v>
      </c>
    </row>
    <row r="2815" spans="11:24" x14ac:dyDescent="0.45">
      <c r="K2815" s="93"/>
      <c r="S2815" s="57" t="str">
        <f t="shared" si="43"/>
        <v/>
      </c>
      <c r="T2815" s="93">
        <v>41921</v>
      </c>
      <c r="U2815" s="57">
        <v>21.00632225</v>
      </c>
      <c r="V2815" s="57">
        <v>20.768749499999998</v>
      </c>
      <c r="W2815" s="57">
        <v>22.002499749999998</v>
      </c>
      <c r="X2815" s="57">
        <v>19.407504250000002</v>
      </c>
    </row>
    <row r="2816" spans="11:24" x14ac:dyDescent="0.45">
      <c r="K2816" s="93"/>
      <c r="S2816" s="57" t="str">
        <f t="shared" si="43"/>
        <v/>
      </c>
      <c r="T2816" s="93">
        <v>41922</v>
      </c>
      <c r="U2816" s="57">
        <v>21.107728250000001</v>
      </c>
      <c r="V2816" s="57">
        <v>22.001250249999998</v>
      </c>
      <c r="W2816" s="57">
        <v>26.252500250000004</v>
      </c>
      <c r="X2816" s="57">
        <v>20.671250499999999</v>
      </c>
    </row>
    <row r="2817" spans="11:24" x14ac:dyDescent="0.45">
      <c r="K2817" s="93"/>
      <c r="S2817" s="57" t="str">
        <f t="shared" si="43"/>
        <v/>
      </c>
      <c r="T2817" s="93">
        <v>41925</v>
      </c>
      <c r="U2817" s="57">
        <v>18.877781250000002</v>
      </c>
      <c r="V2817" s="57">
        <v>21.071249250000001</v>
      </c>
      <c r="W2817" s="57">
        <v>24.3562485</v>
      </c>
      <c r="X2817" s="57">
        <v>23.255001249999999</v>
      </c>
    </row>
    <row r="2818" spans="11:24" x14ac:dyDescent="0.45">
      <c r="K2818" s="93"/>
      <c r="S2818" s="57" t="str">
        <f t="shared" si="43"/>
        <v/>
      </c>
      <c r="T2818" s="93">
        <v>41926</v>
      </c>
      <c r="U2818" s="57">
        <v>19.595931499999999</v>
      </c>
      <c r="V2818" s="57">
        <v>21.84</v>
      </c>
      <c r="W2818" s="57">
        <v>25.620001249999998</v>
      </c>
      <c r="X2818" s="57">
        <v>25.0600025</v>
      </c>
    </row>
    <row r="2819" spans="11:24" x14ac:dyDescent="0.45">
      <c r="K2819" s="93"/>
      <c r="S2819" s="57" t="str">
        <f t="shared" si="43"/>
        <v/>
      </c>
      <c r="T2819" s="93">
        <v>41927</v>
      </c>
      <c r="U2819" s="57">
        <v>20.691499749999998</v>
      </c>
      <c r="V2819" s="57">
        <v>22.807500000000001</v>
      </c>
      <c r="W2819" s="57">
        <v>26.315000250000001</v>
      </c>
      <c r="X2819" s="57">
        <v>23.505002249999997</v>
      </c>
    </row>
    <row r="2820" spans="11:24" x14ac:dyDescent="0.45">
      <c r="K2820" s="93"/>
      <c r="S2820" s="57" t="str">
        <f t="shared" si="43"/>
        <v/>
      </c>
      <c r="T2820" s="93">
        <v>41928</v>
      </c>
      <c r="U2820" s="57">
        <v>20.11598725</v>
      </c>
      <c r="V2820" s="57">
        <v>21.460000749999999</v>
      </c>
      <c r="W2820" s="57">
        <v>23.703749000000002</v>
      </c>
      <c r="X2820" s="57">
        <v>22.26999825</v>
      </c>
    </row>
    <row r="2821" spans="11:24" x14ac:dyDescent="0.45">
      <c r="K2821" s="93"/>
      <c r="S2821" s="57" t="str">
        <f t="shared" si="43"/>
        <v/>
      </c>
      <c r="T2821" s="93">
        <v>41929</v>
      </c>
      <c r="U2821" s="57">
        <v>18.930458250000001</v>
      </c>
      <c r="V2821" s="57">
        <v>20</v>
      </c>
      <c r="W2821" s="57">
        <v>23.572498249999999</v>
      </c>
      <c r="X2821" s="57">
        <v>21.89750175</v>
      </c>
    </row>
    <row r="2822" spans="11:24" x14ac:dyDescent="0.45">
      <c r="K2822" s="93"/>
      <c r="S2822" s="57" t="str">
        <f t="shared" si="43"/>
        <v/>
      </c>
      <c r="T2822" s="93">
        <v>41932</v>
      </c>
      <c r="U2822" s="57">
        <v>18.7036455</v>
      </c>
      <c r="V2822" s="57">
        <v>19.217500250000001</v>
      </c>
      <c r="W2822" s="57">
        <v>22.130005000000001</v>
      </c>
      <c r="X2822" s="57">
        <v>20.326253800000003</v>
      </c>
    </row>
    <row r="2823" spans="11:24" x14ac:dyDescent="0.45">
      <c r="K2823" s="93"/>
      <c r="S2823" s="57" t="str">
        <f t="shared" ref="S2823:S2886" si="44">RIGHT((IF(AND(MONTH(T2823)=1,OR(DAY(T2823)=1,DAY(T2823)=4),ISEVEN(TEXT(T2823,"yyyy"))),TEXT(T2823,"yyyy"),"")),2)</f>
        <v/>
      </c>
      <c r="T2823" s="93">
        <v>41933</v>
      </c>
      <c r="U2823" s="57">
        <v>19.4735315</v>
      </c>
      <c r="V2823" s="57">
        <v>19.3325</v>
      </c>
      <c r="W2823" s="57">
        <v>20.809997250000002</v>
      </c>
      <c r="X2823" s="57">
        <v>18.801253375000002</v>
      </c>
    </row>
    <row r="2824" spans="11:24" x14ac:dyDescent="0.45">
      <c r="K2824" s="93"/>
      <c r="S2824" s="57" t="str">
        <f t="shared" si="44"/>
        <v/>
      </c>
      <c r="T2824" s="93">
        <v>41934</v>
      </c>
      <c r="U2824" s="57">
        <v>18.272672749999998</v>
      </c>
      <c r="V2824" s="57">
        <v>20.020000500000002</v>
      </c>
      <c r="W2824" s="57">
        <v>21.648751274999999</v>
      </c>
      <c r="X2824" s="57">
        <v>19.35125025</v>
      </c>
    </row>
    <row r="2825" spans="11:24" x14ac:dyDescent="0.45">
      <c r="K2825" s="93"/>
      <c r="S2825" s="57" t="str">
        <f t="shared" si="44"/>
        <v/>
      </c>
      <c r="T2825" s="93">
        <v>41935</v>
      </c>
      <c r="U2825" s="57">
        <v>18.217034249999998</v>
      </c>
      <c r="V2825" s="57">
        <v>19.1149995</v>
      </c>
      <c r="W2825" s="57">
        <v>22.025001499999998</v>
      </c>
      <c r="X2825" s="57">
        <v>20.659998000000002</v>
      </c>
    </row>
    <row r="2826" spans="11:24" x14ac:dyDescent="0.45">
      <c r="K2826" s="93"/>
      <c r="S2826" s="57" t="str">
        <f t="shared" si="44"/>
        <v/>
      </c>
      <c r="T2826" s="93">
        <v>41936</v>
      </c>
      <c r="U2826" s="57">
        <v>16.311329749999999</v>
      </c>
      <c r="V2826" s="57">
        <v>17.998750000000001</v>
      </c>
      <c r="W2826" s="57">
        <v>22.014995750000001</v>
      </c>
      <c r="X2826" s="57">
        <v>20.887500500000002</v>
      </c>
    </row>
    <row r="2827" spans="11:24" x14ac:dyDescent="0.45">
      <c r="K2827" s="93"/>
      <c r="S2827" s="57" t="str">
        <f t="shared" si="44"/>
        <v/>
      </c>
      <c r="T2827" s="93">
        <v>41939</v>
      </c>
      <c r="U2827" s="57">
        <v>17.465359249999999</v>
      </c>
      <c r="V2827" s="57">
        <v>17.72</v>
      </c>
      <c r="W2827" s="57">
        <v>21.86749575</v>
      </c>
      <c r="X2827" s="57">
        <v>21.000000749999998</v>
      </c>
    </row>
    <row r="2828" spans="11:24" x14ac:dyDescent="0.45">
      <c r="K2828" s="93"/>
      <c r="S2828" s="57" t="str">
        <f t="shared" si="44"/>
        <v/>
      </c>
      <c r="T2828" s="93">
        <v>41940</v>
      </c>
      <c r="U2828" s="57">
        <v>15.3085445</v>
      </c>
      <c r="V2828" s="57">
        <v>16.981250250000002</v>
      </c>
      <c r="W2828" s="57">
        <v>20.101247749999999</v>
      </c>
      <c r="X2828" s="57">
        <v>20.022502750000001</v>
      </c>
    </row>
    <row r="2829" spans="11:24" x14ac:dyDescent="0.45">
      <c r="K2829" s="93"/>
      <c r="S2829" s="57" t="str">
        <f t="shared" si="44"/>
        <v/>
      </c>
      <c r="T2829" s="93">
        <v>41941</v>
      </c>
      <c r="U2829" s="57">
        <v>17.616714250000001</v>
      </c>
      <c r="V2829" s="57">
        <v>17.91</v>
      </c>
      <c r="W2829" s="57">
        <v>19.687496000000003</v>
      </c>
      <c r="X2829" s="57">
        <v>20.017497500000001</v>
      </c>
    </row>
    <row r="2830" spans="11:24" x14ac:dyDescent="0.45">
      <c r="K2830" s="93"/>
      <c r="S2830" s="57" t="str">
        <f t="shared" si="44"/>
        <v/>
      </c>
      <c r="T2830" s="93">
        <v>41942</v>
      </c>
      <c r="U2830" s="57">
        <v>20.296594000000002</v>
      </c>
      <c r="V2830" s="57">
        <v>19.267499749999999</v>
      </c>
      <c r="W2830" s="57">
        <v>21.305002250000001</v>
      </c>
      <c r="X2830" s="57">
        <v>22.912502500000002</v>
      </c>
    </row>
    <row r="2831" spans="11:24" x14ac:dyDescent="0.45">
      <c r="K2831" s="93"/>
      <c r="S2831" s="57" t="str">
        <f t="shared" si="44"/>
        <v/>
      </c>
      <c r="T2831" s="93">
        <v>41943</v>
      </c>
      <c r="U2831" s="57">
        <v>19.827436749999997</v>
      </c>
      <c r="V2831" s="57">
        <v>19.152500500000002</v>
      </c>
      <c r="W2831" s="57">
        <v>22.433752249999998</v>
      </c>
      <c r="X2831" s="57">
        <v>24.206252499999998</v>
      </c>
    </row>
    <row r="2832" spans="11:24" x14ac:dyDescent="0.45">
      <c r="K2832" s="93"/>
      <c r="S2832" s="57" t="str">
        <f t="shared" si="44"/>
        <v/>
      </c>
      <c r="T2832" s="93">
        <v>41946</v>
      </c>
      <c r="U2832" s="57">
        <v>19.565409750000001</v>
      </c>
      <c r="V2832" s="57">
        <v>18.9362505</v>
      </c>
      <c r="W2832" s="57">
        <v>21.47874925</v>
      </c>
      <c r="X2832" s="57">
        <v>23.31374825</v>
      </c>
    </row>
    <row r="2833" spans="11:24" x14ac:dyDescent="0.45">
      <c r="K2833" s="93"/>
      <c r="S2833" s="57" t="str">
        <f t="shared" si="44"/>
        <v/>
      </c>
      <c r="T2833" s="93">
        <v>41947</v>
      </c>
      <c r="U2833" s="57">
        <v>20.728592750000001</v>
      </c>
      <c r="V2833" s="57">
        <v>20.49125025</v>
      </c>
      <c r="W2833" s="57">
        <v>23.120003475000001</v>
      </c>
      <c r="X2833" s="57">
        <v>24.592503000000001</v>
      </c>
    </row>
    <row r="2834" spans="11:24" x14ac:dyDescent="0.45">
      <c r="K2834" s="93"/>
      <c r="S2834" s="57" t="str">
        <f t="shared" si="44"/>
        <v/>
      </c>
      <c r="T2834" s="93">
        <v>41948</v>
      </c>
      <c r="U2834" s="57">
        <v>19.52132525</v>
      </c>
      <c r="V2834" s="57">
        <v>20.66250075</v>
      </c>
      <c r="W2834" s="57">
        <v>24.085002249999995</v>
      </c>
      <c r="X2834" s="57">
        <v>25.619995750000001</v>
      </c>
    </row>
    <row r="2835" spans="11:24" x14ac:dyDescent="0.45">
      <c r="K2835" s="93"/>
      <c r="S2835" s="57" t="str">
        <f t="shared" si="44"/>
        <v/>
      </c>
      <c r="T2835" s="93">
        <v>41949</v>
      </c>
      <c r="U2835" s="57">
        <v>21.427470499999998</v>
      </c>
      <c r="V2835" s="57">
        <v>19.70749975</v>
      </c>
      <c r="W2835" s="57">
        <v>23.593749425000002</v>
      </c>
      <c r="X2835" s="57">
        <v>25.4712475</v>
      </c>
    </row>
    <row r="2836" spans="11:24" x14ac:dyDescent="0.45">
      <c r="K2836" s="93"/>
      <c r="S2836" s="57" t="str">
        <f t="shared" si="44"/>
        <v/>
      </c>
      <c r="T2836" s="93">
        <v>41950</v>
      </c>
      <c r="U2836" s="57">
        <v>18.8307565</v>
      </c>
      <c r="V2836" s="57">
        <v>19.467500000000001</v>
      </c>
      <c r="W2836" s="57">
        <v>23.281246750000001</v>
      </c>
      <c r="X2836" s="57">
        <v>25.41624925</v>
      </c>
    </row>
    <row r="2837" spans="11:24" x14ac:dyDescent="0.45">
      <c r="K2837" s="93"/>
      <c r="S2837" s="57" t="str">
        <f t="shared" si="44"/>
        <v/>
      </c>
      <c r="T2837" s="93">
        <v>41953</v>
      </c>
      <c r="U2837" s="57">
        <v>19.282491</v>
      </c>
      <c r="V2837" s="57">
        <v>20.66</v>
      </c>
      <c r="W2837" s="57">
        <v>25.432499499999999</v>
      </c>
      <c r="X2837" s="57">
        <v>26.384998750000001</v>
      </c>
    </row>
    <row r="2838" spans="11:24" x14ac:dyDescent="0.45">
      <c r="K2838" s="93"/>
      <c r="S2838" s="57" t="str">
        <f t="shared" si="44"/>
        <v/>
      </c>
      <c r="T2838" s="93">
        <v>41954</v>
      </c>
      <c r="U2838" s="57">
        <v>18.932933500000001</v>
      </c>
      <c r="V2838" s="57">
        <v>21.7212505</v>
      </c>
      <c r="W2838" s="57">
        <v>27.722506000000003</v>
      </c>
      <c r="X2838" s="57">
        <v>29.341246500000004</v>
      </c>
    </row>
    <row r="2839" spans="11:24" x14ac:dyDescent="0.45">
      <c r="K2839" s="93"/>
      <c r="S2839" s="57" t="str">
        <f t="shared" si="44"/>
        <v/>
      </c>
      <c r="T2839" s="93">
        <v>41955</v>
      </c>
      <c r="U2839" s="57">
        <v>19.009941999999999</v>
      </c>
      <c r="V2839" s="57">
        <v>22.1612495</v>
      </c>
      <c r="W2839" s="57">
        <v>26.088748000000002</v>
      </c>
      <c r="X2839" s="57">
        <v>27.30999675</v>
      </c>
    </row>
    <row r="2840" spans="11:24" x14ac:dyDescent="0.45">
      <c r="K2840" s="93"/>
      <c r="S2840" s="57" t="str">
        <f t="shared" si="44"/>
        <v/>
      </c>
      <c r="T2840" s="93">
        <v>41956</v>
      </c>
      <c r="U2840" s="57">
        <v>19.617688000000001</v>
      </c>
      <c r="V2840" s="57">
        <v>21.88250025</v>
      </c>
      <c r="W2840" s="57">
        <v>26.943752249999999</v>
      </c>
      <c r="X2840" s="57">
        <v>29.596256249999996</v>
      </c>
    </row>
    <row r="2841" spans="11:24" x14ac:dyDescent="0.45">
      <c r="K2841" s="93"/>
      <c r="S2841" s="57" t="str">
        <f t="shared" si="44"/>
        <v/>
      </c>
      <c r="T2841" s="93">
        <v>41957</v>
      </c>
      <c r="U2841" s="57">
        <v>18.851333749999998</v>
      </c>
      <c r="V2841" s="57">
        <v>21.441249749999997</v>
      </c>
      <c r="W2841" s="57">
        <v>26.213748250000002</v>
      </c>
      <c r="X2841" s="57">
        <v>29.121877749999999</v>
      </c>
    </row>
    <row r="2842" spans="11:24" x14ac:dyDescent="0.45">
      <c r="K2842" s="93"/>
      <c r="S2842" s="57" t="str">
        <f t="shared" si="44"/>
        <v/>
      </c>
      <c r="T2842" s="93">
        <v>41960</v>
      </c>
      <c r="U2842" s="57">
        <v>22.682098249999999</v>
      </c>
      <c r="V2842" s="57">
        <v>22.59375</v>
      </c>
      <c r="W2842" s="57">
        <v>26.108748750000004</v>
      </c>
      <c r="X2842" s="57">
        <v>28.127498250000002</v>
      </c>
    </row>
    <row r="2843" spans="11:24" x14ac:dyDescent="0.45">
      <c r="K2843" s="93"/>
      <c r="S2843" s="57" t="str">
        <f t="shared" si="44"/>
        <v/>
      </c>
      <c r="T2843" s="93">
        <v>41961</v>
      </c>
      <c r="U2843" s="57">
        <v>20.74299675</v>
      </c>
      <c r="V2843" s="57">
        <v>21.603749749999999</v>
      </c>
      <c r="W2843" s="57">
        <v>26.082502625</v>
      </c>
      <c r="X2843" s="57">
        <v>27.866257750000003</v>
      </c>
    </row>
    <row r="2844" spans="11:24" x14ac:dyDescent="0.45">
      <c r="K2844" s="93"/>
      <c r="S2844" s="57" t="str">
        <f t="shared" si="44"/>
        <v/>
      </c>
      <c r="T2844" s="93">
        <v>41962</v>
      </c>
      <c r="U2844" s="57">
        <v>20.5907315</v>
      </c>
      <c r="V2844" s="57">
        <v>22.277500249999999</v>
      </c>
      <c r="W2844" s="57">
        <v>26.873750250000001</v>
      </c>
      <c r="X2844" s="57">
        <v>28.461255000000001</v>
      </c>
    </row>
    <row r="2845" spans="11:24" x14ac:dyDescent="0.45">
      <c r="K2845" s="93"/>
      <c r="S2845" s="57" t="str">
        <f t="shared" si="44"/>
        <v/>
      </c>
      <c r="T2845" s="93">
        <v>41963</v>
      </c>
      <c r="U2845" s="57">
        <v>19.637726999999998</v>
      </c>
      <c r="V2845" s="57">
        <v>22.344999250000001</v>
      </c>
      <c r="W2845" s="57">
        <v>25.936250000000001</v>
      </c>
      <c r="X2845" s="57">
        <v>27.755005000000001</v>
      </c>
    </row>
    <row r="2846" spans="11:24" x14ac:dyDescent="0.45">
      <c r="K2846" s="93"/>
      <c r="S2846" s="57" t="str">
        <f t="shared" si="44"/>
        <v/>
      </c>
      <c r="T2846" s="93">
        <v>41964</v>
      </c>
      <c r="U2846" s="57">
        <v>18.652686500000002</v>
      </c>
      <c r="V2846" s="57">
        <v>20.8724995</v>
      </c>
      <c r="W2846" s="57">
        <v>27.018745250000002</v>
      </c>
      <c r="X2846" s="57">
        <v>28.9262525</v>
      </c>
    </row>
    <row r="2847" spans="11:24" x14ac:dyDescent="0.45">
      <c r="K2847" s="93"/>
      <c r="S2847" s="57" t="str">
        <f t="shared" si="44"/>
        <v/>
      </c>
      <c r="T2847" s="93">
        <v>41967</v>
      </c>
      <c r="U2847" s="57">
        <v>15.970989749999999</v>
      </c>
      <c r="V2847" s="57">
        <v>19.440000250000004</v>
      </c>
      <c r="W2847" s="57">
        <v>25.783750000000001</v>
      </c>
      <c r="X2847" s="57">
        <v>27.048752499999999</v>
      </c>
    </row>
    <row r="2848" spans="11:24" x14ac:dyDescent="0.45">
      <c r="K2848" s="93"/>
      <c r="S2848" s="57" t="str">
        <f t="shared" si="44"/>
        <v/>
      </c>
      <c r="T2848" s="93">
        <v>41968</v>
      </c>
      <c r="U2848" s="57">
        <v>13.00747975</v>
      </c>
      <c r="V2848" s="57">
        <v>17.513750000000002</v>
      </c>
      <c r="W2848" s="57">
        <v>24.907507499999998</v>
      </c>
      <c r="X2848" s="57">
        <v>26.356245000000001</v>
      </c>
    </row>
    <row r="2849" spans="11:24" x14ac:dyDescent="0.45">
      <c r="K2849" s="93"/>
      <c r="S2849" s="57" t="str">
        <f t="shared" si="44"/>
        <v/>
      </c>
      <c r="T2849" s="93">
        <v>41969</v>
      </c>
      <c r="U2849" s="57">
        <v>14.610989249999999</v>
      </c>
      <c r="V2849" s="57">
        <v>18.934999749999999</v>
      </c>
      <c r="W2849" s="57">
        <v>26.687502500000001</v>
      </c>
      <c r="X2849" s="57">
        <v>27.343747499999999</v>
      </c>
    </row>
    <row r="2850" spans="11:24" x14ac:dyDescent="0.45">
      <c r="K2850" s="93"/>
      <c r="S2850" s="57" t="str">
        <f t="shared" si="44"/>
        <v/>
      </c>
      <c r="T2850" s="93">
        <v>41970</v>
      </c>
      <c r="U2850" s="57">
        <v>16.788349750000002</v>
      </c>
      <c r="V2850" s="57">
        <v>21.696250249999999</v>
      </c>
      <c r="W2850" s="57">
        <v>26.794994750000001</v>
      </c>
      <c r="X2850" s="57">
        <v>26.83</v>
      </c>
    </row>
    <row r="2851" spans="11:24" x14ac:dyDescent="0.45">
      <c r="K2851" s="93"/>
      <c r="S2851" s="57" t="str">
        <f t="shared" si="44"/>
        <v/>
      </c>
      <c r="T2851" s="93">
        <v>41971</v>
      </c>
      <c r="U2851" s="57">
        <v>17.833541</v>
      </c>
      <c r="V2851" s="57">
        <v>20.446750000000002</v>
      </c>
      <c r="W2851" s="57">
        <v>27.398749500000001</v>
      </c>
      <c r="X2851" s="57">
        <v>26.625000499999999</v>
      </c>
    </row>
    <row r="2852" spans="11:24" x14ac:dyDescent="0.45">
      <c r="K2852" s="93"/>
      <c r="S2852" s="57" t="str">
        <f t="shared" si="44"/>
        <v/>
      </c>
      <c r="T2852" s="93">
        <v>41974</v>
      </c>
      <c r="U2852" s="57">
        <v>18.408125500000001</v>
      </c>
      <c r="V2852" s="57">
        <v>21.7075</v>
      </c>
      <c r="W2852" s="57">
        <v>28.612497999999999</v>
      </c>
      <c r="X2852" s="57">
        <v>27.607500000000002</v>
      </c>
    </row>
    <row r="2853" spans="11:24" x14ac:dyDescent="0.45">
      <c r="K2853" s="93"/>
      <c r="S2853" s="57" t="str">
        <f t="shared" si="44"/>
        <v/>
      </c>
      <c r="T2853" s="93">
        <v>41975</v>
      </c>
      <c r="U2853" s="57">
        <v>19.121992000000002</v>
      </c>
      <c r="V2853" s="57">
        <v>22.322499999999998</v>
      </c>
      <c r="W2853" s="57">
        <v>27.246245250000001</v>
      </c>
      <c r="X2853" s="57">
        <v>26.223757499999998</v>
      </c>
    </row>
    <row r="2854" spans="11:24" x14ac:dyDescent="0.45">
      <c r="K2854" s="93"/>
      <c r="S2854" s="57" t="str">
        <f t="shared" si="44"/>
        <v/>
      </c>
      <c r="T2854" s="93">
        <v>41976</v>
      </c>
      <c r="U2854" s="57">
        <v>19.008572000000001</v>
      </c>
      <c r="V2854" s="57">
        <v>22.045000250000001</v>
      </c>
      <c r="W2854" s="57">
        <v>26.153752000000001</v>
      </c>
      <c r="X2854" s="57">
        <v>23.824997</v>
      </c>
    </row>
    <row r="2855" spans="11:24" x14ac:dyDescent="0.45">
      <c r="K2855" s="93"/>
      <c r="S2855" s="57" t="str">
        <f t="shared" si="44"/>
        <v/>
      </c>
      <c r="T2855" s="93">
        <v>41977</v>
      </c>
      <c r="U2855" s="57">
        <v>18.153607749999999</v>
      </c>
      <c r="V2855" s="57">
        <v>23.486250250000001</v>
      </c>
      <c r="W2855" s="57">
        <v>25.857504500000001</v>
      </c>
      <c r="X2855" s="57">
        <v>23.900001250000003</v>
      </c>
    </row>
    <row r="2856" spans="11:24" x14ac:dyDescent="0.45">
      <c r="K2856" s="93"/>
      <c r="S2856" s="57" t="str">
        <f t="shared" si="44"/>
        <v/>
      </c>
      <c r="T2856" s="93">
        <v>41978</v>
      </c>
      <c r="U2856" s="57">
        <v>16.832899250000001</v>
      </c>
      <c r="V2856" s="57">
        <v>22.818750250000001</v>
      </c>
      <c r="W2856" s="57">
        <v>26.80125</v>
      </c>
      <c r="X2856" s="57">
        <v>25.3662475</v>
      </c>
    </row>
    <row r="2857" spans="11:24" x14ac:dyDescent="0.45">
      <c r="K2857" s="93"/>
      <c r="S2857" s="57" t="str">
        <f t="shared" si="44"/>
        <v/>
      </c>
      <c r="T2857" s="93">
        <v>41981</v>
      </c>
      <c r="U2857" s="57">
        <v>17.535178999999999</v>
      </c>
      <c r="V2857" s="57">
        <v>21.981752499999999</v>
      </c>
      <c r="W2857" s="57">
        <v>27.166250000000002</v>
      </c>
      <c r="X2857" s="57">
        <v>25.152498999999999</v>
      </c>
    </row>
    <row r="2858" spans="11:24" x14ac:dyDescent="0.45">
      <c r="K2858" s="93"/>
      <c r="S2858" s="57" t="str">
        <f t="shared" si="44"/>
        <v/>
      </c>
      <c r="T2858" s="93">
        <v>41982</v>
      </c>
      <c r="U2858" s="57">
        <v>14.47551125</v>
      </c>
      <c r="V2858" s="57">
        <v>20.561499999999999</v>
      </c>
      <c r="W2858" s="57">
        <v>26.97250025</v>
      </c>
      <c r="X2858" s="57">
        <v>26.117499250000002</v>
      </c>
    </row>
    <row r="2859" spans="11:24" x14ac:dyDescent="0.45">
      <c r="K2859" s="93"/>
      <c r="S2859" s="57" t="str">
        <f t="shared" si="44"/>
        <v/>
      </c>
      <c r="T2859" s="93">
        <v>41983</v>
      </c>
      <c r="U2859" s="57">
        <v>11.461976499999999</v>
      </c>
      <c r="V2859" s="57">
        <v>19.96125</v>
      </c>
      <c r="W2859" s="57">
        <v>25.284999825</v>
      </c>
      <c r="X2859" s="57">
        <v>24.780003749999999</v>
      </c>
    </row>
    <row r="2860" spans="11:24" x14ac:dyDescent="0.45">
      <c r="K2860" s="93"/>
      <c r="S2860" s="57" t="str">
        <f t="shared" si="44"/>
        <v/>
      </c>
      <c r="T2860" s="93">
        <v>41984</v>
      </c>
      <c r="U2860" s="57">
        <v>11.128437250000001</v>
      </c>
      <c r="V2860" s="57">
        <v>18.838749749999998</v>
      </c>
      <c r="W2860" s="57">
        <v>26.560000325000004</v>
      </c>
      <c r="X2860" s="57">
        <v>26.5312485</v>
      </c>
    </row>
    <row r="2861" spans="11:24" x14ac:dyDescent="0.45">
      <c r="K2861" s="93"/>
      <c r="S2861" s="57" t="str">
        <f t="shared" si="44"/>
        <v/>
      </c>
      <c r="T2861" s="93">
        <v>41985</v>
      </c>
      <c r="U2861" s="57">
        <v>10.298287999999999</v>
      </c>
      <c r="V2861" s="57">
        <v>18.441249750000001</v>
      </c>
      <c r="W2861" s="57">
        <v>26.165000249999999</v>
      </c>
      <c r="X2861" s="57">
        <v>27.18874675</v>
      </c>
    </row>
    <row r="2862" spans="11:24" x14ac:dyDescent="0.45">
      <c r="K2862" s="93"/>
      <c r="S2862" s="57" t="str">
        <f t="shared" si="44"/>
        <v/>
      </c>
      <c r="T2862" s="93">
        <v>41988</v>
      </c>
      <c r="U2862" s="57">
        <v>12.946312750000001</v>
      </c>
      <c r="V2862" s="57">
        <v>17.302499749999999</v>
      </c>
      <c r="W2862" s="57">
        <v>26.090001675</v>
      </c>
      <c r="X2862" s="57">
        <v>27.664998000000001</v>
      </c>
    </row>
    <row r="2863" spans="11:24" x14ac:dyDescent="0.45">
      <c r="K2863" s="93"/>
      <c r="S2863" s="57" t="str">
        <f t="shared" si="44"/>
        <v/>
      </c>
      <c r="T2863" s="93">
        <v>41989</v>
      </c>
      <c r="U2863" s="57">
        <v>12.713609999999999</v>
      </c>
      <c r="V2863" s="57">
        <v>17.642499999999998</v>
      </c>
      <c r="W2863" s="57">
        <v>24.806254750000001</v>
      </c>
      <c r="X2863" s="57">
        <v>26.608749500000002</v>
      </c>
    </row>
    <row r="2864" spans="11:24" x14ac:dyDescent="0.45">
      <c r="K2864" s="93"/>
      <c r="S2864" s="57" t="str">
        <f t="shared" si="44"/>
        <v/>
      </c>
      <c r="T2864" s="93">
        <v>41990</v>
      </c>
      <c r="U2864" s="57">
        <v>14.716024999999998</v>
      </c>
      <c r="V2864" s="57">
        <v>17.885000250000001</v>
      </c>
      <c r="W2864" s="57">
        <v>24.813756250000001</v>
      </c>
      <c r="X2864" s="57">
        <v>28.630006000000002</v>
      </c>
    </row>
    <row r="2865" spans="11:24" x14ac:dyDescent="0.45">
      <c r="K2865" s="93"/>
      <c r="S2865" s="57" t="str">
        <f t="shared" si="44"/>
        <v/>
      </c>
      <c r="T2865" s="93">
        <v>41991</v>
      </c>
      <c r="U2865" s="57">
        <v>9.046265</v>
      </c>
      <c r="V2865" s="57">
        <v>18.508749999999999</v>
      </c>
      <c r="W2865" s="57">
        <v>25.311243750000003</v>
      </c>
      <c r="X2865" s="57">
        <v>29.003746249999999</v>
      </c>
    </row>
    <row r="2866" spans="11:24" x14ac:dyDescent="0.45">
      <c r="K2866" s="93"/>
      <c r="S2866" s="57" t="str">
        <f t="shared" si="44"/>
        <v/>
      </c>
      <c r="T2866" s="93">
        <v>41992</v>
      </c>
      <c r="U2866" s="57">
        <v>12.614764999999998</v>
      </c>
      <c r="V2866" s="57">
        <v>19.532499999999999</v>
      </c>
      <c r="W2866" s="57">
        <v>25.095003025</v>
      </c>
      <c r="X2866" s="57">
        <v>29.0212495</v>
      </c>
    </row>
    <row r="2867" spans="11:24" x14ac:dyDescent="0.45">
      <c r="K2867" s="93"/>
      <c r="S2867" s="57" t="str">
        <f t="shared" si="44"/>
        <v/>
      </c>
      <c r="T2867" s="93">
        <v>41995</v>
      </c>
      <c r="U2867" s="57">
        <v>13.2625525</v>
      </c>
      <c r="V2867" s="57">
        <v>20.127500000000001</v>
      </c>
      <c r="W2867" s="57">
        <v>24.779998474999999</v>
      </c>
      <c r="X2867" s="57">
        <v>28.263746500000003</v>
      </c>
    </row>
    <row r="2868" spans="11:24" x14ac:dyDescent="0.45">
      <c r="K2868" s="93"/>
      <c r="S2868" s="57" t="str">
        <f t="shared" si="44"/>
        <v/>
      </c>
      <c r="T2868" s="93">
        <v>41996</v>
      </c>
      <c r="U2868" s="57">
        <v>11.62010325</v>
      </c>
      <c r="V2868" s="57">
        <v>20.346249999999998</v>
      </c>
      <c r="W2868" s="57">
        <v>24.108752924999997</v>
      </c>
      <c r="X2868" s="57">
        <v>28.768750250000004</v>
      </c>
    </row>
    <row r="2869" spans="11:24" x14ac:dyDescent="0.45">
      <c r="K2869" s="93"/>
      <c r="S2869" s="57" t="str">
        <f t="shared" si="44"/>
        <v/>
      </c>
      <c r="T2869" s="93">
        <v>41997</v>
      </c>
      <c r="U2869" s="57">
        <v>14.341645</v>
      </c>
      <c r="V2869" s="57">
        <v>20.8100025</v>
      </c>
      <c r="W2869" s="57">
        <v>22.472495500000001</v>
      </c>
      <c r="X2869" s="57">
        <v>28.752500250000001</v>
      </c>
    </row>
    <row r="2870" spans="11:24" x14ac:dyDescent="0.45">
      <c r="K2870" s="93"/>
      <c r="S2870" s="57" t="str">
        <f t="shared" si="44"/>
        <v/>
      </c>
      <c r="T2870" s="93">
        <v>41998</v>
      </c>
      <c r="U2870" s="57">
        <v>11.349238</v>
      </c>
      <c r="V2870" s="57">
        <v>19.083750000000002</v>
      </c>
      <c r="W2870" s="57">
        <v>23.952493175000001</v>
      </c>
      <c r="X2870" s="57">
        <v>27.712507250000002</v>
      </c>
    </row>
    <row r="2871" spans="11:24" x14ac:dyDescent="0.45">
      <c r="K2871" s="93"/>
      <c r="S2871" s="57" t="str">
        <f t="shared" si="44"/>
        <v/>
      </c>
      <c r="T2871" s="93">
        <v>41999</v>
      </c>
      <c r="U2871" s="57">
        <v>13.219347500000001</v>
      </c>
      <c r="V2871" s="57">
        <v>19.0425</v>
      </c>
      <c r="W2871" s="57">
        <v>21.629996999999999</v>
      </c>
      <c r="X2871" s="57">
        <v>26.405002825</v>
      </c>
    </row>
    <row r="2872" spans="11:24" x14ac:dyDescent="0.45">
      <c r="K2872" s="93"/>
      <c r="S2872" s="57" t="str">
        <f t="shared" si="44"/>
        <v/>
      </c>
      <c r="T2872" s="93">
        <v>42002</v>
      </c>
      <c r="U2872" s="57">
        <v>12.2509725</v>
      </c>
      <c r="V2872" s="57">
        <v>18.887499999999999</v>
      </c>
      <c r="W2872" s="57">
        <v>22.132499750000001</v>
      </c>
      <c r="X2872" s="57">
        <v>26.987497349999998</v>
      </c>
    </row>
    <row r="2873" spans="11:24" x14ac:dyDescent="0.45">
      <c r="K2873" s="93"/>
      <c r="S2873" s="57" t="str">
        <f t="shared" si="44"/>
        <v/>
      </c>
      <c r="T2873" s="93">
        <v>42003</v>
      </c>
      <c r="U2873" s="57">
        <v>10.568584999999999</v>
      </c>
      <c r="V2873" s="57">
        <v>18.622500000000002</v>
      </c>
      <c r="W2873" s="57">
        <v>23.702504749999999</v>
      </c>
      <c r="X2873" s="57">
        <v>27.273755225000002</v>
      </c>
    </row>
    <row r="2874" spans="11:24" x14ac:dyDescent="0.45">
      <c r="K2874" s="93"/>
      <c r="S2874" s="57" t="str">
        <f t="shared" si="44"/>
        <v/>
      </c>
      <c r="T2874" s="93">
        <v>42004</v>
      </c>
      <c r="U2874" s="57">
        <v>12.321029999999999</v>
      </c>
      <c r="V2874" s="57">
        <v>20.347499999999997</v>
      </c>
      <c r="W2874" s="57">
        <v>24.154996000000001</v>
      </c>
      <c r="X2874" s="57">
        <v>27.411248999999998</v>
      </c>
    </row>
    <row r="2875" spans="11:24" x14ac:dyDescent="0.45">
      <c r="K2875" s="93"/>
      <c r="S2875" s="57" t="str">
        <f t="shared" si="44"/>
        <v/>
      </c>
      <c r="T2875" s="93">
        <v>42005</v>
      </c>
      <c r="U2875" s="57">
        <v>10.4312425</v>
      </c>
      <c r="V2875" s="57">
        <v>20.587499999999999</v>
      </c>
      <c r="W2875" s="57">
        <v>24.552505</v>
      </c>
      <c r="X2875" s="57">
        <v>28.464995999999999</v>
      </c>
    </row>
    <row r="2876" spans="11:24" x14ac:dyDescent="0.45">
      <c r="K2876" s="93"/>
      <c r="S2876" s="57" t="str">
        <f t="shared" si="44"/>
        <v/>
      </c>
      <c r="T2876" s="93">
        <v>42006</v>
      </c>
      <c r="U2876" s="57">
        <v>13.1029725</v>
      </c>
      <c r="V2876" s="57">
        <v>21.487500000000001</v>
      </c>
      <c r="W2876" s="57">
        <v>24.877499325000002</v>
      </c>
      <c r="X2876" s="57">
        <v>28.894995000000002</v>
      </c>
    </row>
    <row r="2877" spans="11:24" x14ac:dyDescent="0.45">
      <c r="K2877" s="93"/>
      <c r="S2877" s="57" t="str">
        <f t="shared" si="44"/>
        <v/>
      </c>
      <c r="T2877" s="93">
        <v>42009</v>
      </c>
      <c r="U2877" s="57">
        <v>11.869287499999999</v>
      </c>
      <c r="V2877" s="57">
        <v>21.689999999999998</v>
      </c>
      <c r="W2877" s="57">
        <v>24.876250249999998</v>
      </c>
      <c r="X2877" s="57">
        <v>28.840000424999999</v>
      </c>
    </row>
    <row r="2878" spans="11:24" x14ac:dyDescent="0.45">
      <c r="K2878" s="93"/>
      <c r="S2878" s="57" t="str">
        <f t="shared" si="44"/>
        <v/>
      </c>
      <c r="T2878" s="93">
        <v>42010</v>
      </c>
      <c r="U2878" s="57">
        <v>12.51423</v>
      </c>
      <c r="V2878" s="57">
        <v>24.0075</v>
      </c>
      <c r="W2878" s="57">
        <v>27.898751750000002</v>
      </c>
      <c r="X2878" s="57">
        <v>30.816248000000002</v>
      </c>
    </row>
    <row r="2879" spans="11:24" x14ac:dyDescent="0.45">
      <c r="K2879" s="93"/>
      <c r="S2879" s="57" t="str">
        <f t="shared" si="44"/>
        <v/>
      </c>
      <c r="T2879" s="93">
        <v>42011</v>
      </c>
      <c r="U2879" s="57">
        <v>12.352294999999998</v>
      </c>
      <c r="V2879" s="57">
        <v>24.837499999999999</v>
      </c>
      <c r="W2879" s="57">
        <v>27.010001500000001</v>
      </c>
      <c r="X2879" s="57">
        <v>29.25</v>
      </c>
    </row>
    <row r="2880" spans="11:24" x14ac:dyDescent="0.45">
      <c r="K2880" s="93"/>
      <c r="S2880" s="57" t="str">
        <f t="shared" si="44"/>
        <v/>
      </c>
      <c r="T2880" s="93">
        <v>42012</v>
      </c>
      <c r="U2880" s="57">
        <v>11.742715</v>
      </c>
      <c r="V2880" s="57">
        <v>23.494999999999997</v>
      </c>
      <c r="W2880" s="57">
        <v>25.003742949999996</v>
      </c>
      <c r="X2880" s="57">
        <v>27.56499625</v>
      </c>
    </row>
    <row r="2881" spans="11:24" x14ac:dyDescent="0.45">
      <c r="K2881" s="93"/>
      <c r="S2881" s="57" t="str">
        <f t="shared" si="44"/>
        <v/>
      </c>
      <c r="T2881" s="93">
        <v>42013</v>
      </c>
      <c r="U2881" s="57">
        <v>12.197597500000001</v>
      </c>
      <c r="V2881" s="57">
        <v>23.984999999999999</v>
      </c>
      <c r="W2881" s="57">
        <v>25.480000150000002</v>
      </c>
      <c r="X2881" s="57">
        <v>26.592500749999999</v>
      </c>
    </row>
    <row r="2882" spans="11:24" x14ac:dyDescent="0.45">
      <c r="K2882" s="93"/>
      <c r="S2882" s="57" t="str">
        <f t="shared" si="44"/>
        <v/>
      </c>
      <c r="T2882" s="93">
        <v>42016</v>
      </c>
      <c r="U2882" s="57">
        <v>10.694765</v>
      </c>
      <c r="V2882" s="57">
        <v>24.2775</v>
      </c>
      <c r="W2882" s="57">
        <v>26.825000499999998</v>
      </c>
      <c r="X2882" s="57">
        <v>26.005001</v>
      </c>
    </row>
    <row r="2883" spans="11:24" x14ac:dyDescent="0.45">
      <c r="K2883" s="93"/>
      <c r="S2883" s="57" t="str">
        <f t="shared" si="44"/>
        <v/>
      </c>
      <c r="T2883" s="93">
        <v>42017</v>
      </c>
      <c r="U2883" s="57">
        <v>14.879200000000001</v>
      </c>
      <c r="V2883" s="57">
        <v>26.0649975</v>
      </c>
      <c r="W2883" s="57">
        <v>28.293750250000002</v>
      </c>
      <c r="X2883" s="57">
        <v>28.182492750000002</v>
      </c>
    </row>
    <row r="2884" spans="11:24" x14ac:dyDescent="0.45">
      <c r="K2884" s="93"/>
      <c r="S2884" s="57" t="str">
        <f t="shared" si="44"/>
        <v/>
      </c>
      <c r="T2884" s="93">
        <v>42018</v>
      </c>
      <c r="U2884" s="57">
        <v>15.1957375</v>
      </c>
      <c r="V2884" s="57">
        <v>28.655500000000004</v>
      </c>
      <c r="W2884" s="57">
        <v>28.691245250000001</v>
      </c>
      <c r="X2884" s="57">
        <v>27.579995000000004</v>
      </c>
    </row>
    <row r="2885" spans="11:24" x14ac:dyDescent="0.45">
      <c r="K2885" s="93"/>
      <c r="S2885" s="57" t="str">
        <f t="shared" si="44"/>
        <v/>
      </c>
      <c r="T2885" s="93">
        <v>42019</v>
      </c>
      <c r="U2885" s="57">
        <v>24.851442499999997</v>
      </c>
      <c r="V2885" s="57">
        <v>33.6087475</v>
      </c>
      <c r="W2885" s="57">
        <v>35.259997999999996</v>
      </c>
      <c r="X2885" s="57">
        <v>32.76000475</v>
      </c>
    </row>
    <row r="2886" spans="11:24" x14ac:dyDescent="0.45">
      <c r="K2886" s="93"/>
      <c r="S2886" s="57" t="str">
        <f t="shared" si="44"/>
        <v/>
      </c>
      <c r="T2886" s="93">
        <v>42020</v>
      </c>
      <c r="U2886" s="57">
        <v>30.1817475</v>
      </c>
      <c r="V2886" s="57">
        <v>32.279999750000002</v>
      </c>
      <c r="W2886" s="57">
        <v>35.388747250000002</v>
      </c>
      <c r="X2886" s="57">
        <v>34.113755750000003</v>
      </c>
    </row>
    <row r="2887" spans="11:24" x14ac:dyDescent="0.45">
      <c r="K2887" s="93"/>
      <c r="S2887" s="57" t="str">
        <f t="shared" ref="S2887:S2950" si="45">RIGHT((IF(AND(MONTH(T2887)=1,OR(DAY(T2887)=1,DAY(T2887)=4),ISEVEN(TEXT(T2887,"yyyy"))),TEXT(T2887,"yyyy"),"")),2)</f>
        <v/>
      </c>
      <c r="T2887" s="93">
        <v>42023</v>
      </c>
      <c r="U2887" s="57">
        <v>27.869697500000001</v>
      </c>
      <c r="V2887" s="57">
        <v>32.120000000000005</v>
      </c>
      <c r="W2887" s="57">
        <v>33.271252750000002</v>
      </c>
      <c r="X2887" s="57">
        <v>32.319994250000001</v>
      </c>
    </row>
    <row r="2888" spans="11:24" x14ac:dyDescent="0.45">
      <c r="K2888" s="93"/>
      <c r="S2888" s="57" t="str">
        <f t="shared" si="45"/>
        <v/>
      </c>
      <c r="T2888" s="93">
        <v>42024</v>
      </c>
      <c r="U2888" s="57">
        <v>41.244664999999998</v>
      </c>
      <c r="V2888" s="57">
        <v>38.703750249999999</v>
      </c>
      <c r="W2888" s="57">
        <v>34.307497249999997</v>
      </c>
      <c r="X2888" s="57">
        <v>33.949995250000001</v>
      </c>
    </row>
    <row r="2889" spans="11:24" x14ac:dyDescent="0.45">
      <c r="K2889" s="93"/>
      <c r="S2889" s="57" t="str">
        <f t="shared" si="45"/>
        <v/>
      </c>
      <c r="T2889" s="93">
        <v>42025</v>
      </c>
      <c r="U2889" s="57">
        <v>43.364156249999994</v>
      </c>
      <c r="V2889" s="57">
        <v>38.200000000000003</v>
      </c>
      <c r="W2889" s="57">
        <v>33.502500249999997</v>
      </c>
      <c r="X2889" s="57">
        <v>30.928751000000002</v>
      </c>
    </row>
    <row r="2890" spans="11:24" x14ac:dyDescent="0.45">
      <c r="K2890" s="93"/>
      <c r="S2890" s="57" t="str">
        <f t="shared" si="45"/>
        <v/>
      </c>
      <c r="T2890" s="93">
        <v>42026</v>
      </c>
      <c r="U2890" s="57">
        <v>50.89875</v>
      </c>
      <c r="V2890" s="57">
        <v>43.92249975</v>
      </c>
      <c r="W2890" s="57">
        <v>37.89875</v>
      </c>
      <c r="X2890" s="57">
        <v>33.671249500000002</v>
      </c>
    </row>
    <row r="2891" spans="11:24" x14ac:dyDescent="0.45">
      <c r="K2891" s="93"/>
      <c r="S2891" s="57" t="str">
        <f t="shared" si="45"/>
        <v/>
      </c>
      <c r="T2891" s="93">
        <v>42027</v>
      </c>
      <c r="U2891" s="57">
        <v>27.89186625</v>
      </c>
      <c r="V2891" s="57">
        <v>32.379999999999995</v>
      </c>
      <c r="W2891" s="57">
        <v>32.601247499999999</v>
      </c>
      <c r="X2891" s="57">
        <v>30.377507250000001</v>
      </c>
    </row>
    <row r="2892" spans="11:24" x14ac:dyDescent="0.45">
      <c r="K2892" s="93"/>
      <c r="S2892" s="57" t="str">
        <f t="shared" si="45"/>
        <v/>
      </c>
      <c r="T2892" s="93">
        <v>42030</v>
      </c>
      <c r="U2892" s="57">
        <v>26.638873999999998</v>
      </c>
      <c r="V2892" s="57">
        <v>32.549999999999997</v>
      </c>
      <c r="W2892" s="57">
        <v>34.904995</v>
      </c>
      <c r="X2892" s="57">
        <v>30.196249250000001</v>
      </c>
    </row>
    <row r="2893" spans="11:24" x14ac:dyDescent="0.45">
      <c r="K2893" s="93"/>
      <c r="S2893" s="57" t="str">
        <f t="shared" si="45"/>
        <v/>
      </c>
      <c r="T2893" s="93">
        <v>42031</v>
      </c>
      <c r="U2893" s="57">
        <v>30.393702500000003</v>
      </c>
      <c r="V2893" s="57">
        <v>34.023250000000004</v>
      </c>
      <c r="W2893" s="57">
        <v>34.652495000000002</v>
      </c>
      <c r="X2893" s="57">
        <v>29.787494000000002</v>
      </c>
    </row>
    <row r="2894" spans="11:24" x14ac:dyDescent="0.45">
      <c r="K2894" s="93"/>
      <c r="S2894" s="57" t="str">
        <f t="shared" si="45"/>
        <v/>
      </c>
      <c r="T2894" s="93">
        <v>42032</v>
      </c>
      <c r="U2894" s="57">
        <v>32.698625</v>
      </c>
      <c r="V2894" s="57">
        <v>34.606250000000003</v>
      </c>
      <c r="W2894" s="57">
        <v>32.608755000000002</v>
      </c>
      <c r="X2894" s="57">
        <v>26.581247750000003</v>
      </c>
    </row>
    <row r="2895" spans="11:24" x14ac:dyDescent="0.45">
      <c r="K2895" s="93"/>
      <c r="S2895" s="57" t="str">
        <f t="shared" si="45"/>
        <v/>
      </c>
      <c r="T2895" s="93">
        <v>42033</v>
      </c>
      <c r="U2895" s="57">
        <v>31.087311750000001</v>
      </c>
      <c r="V2895" s="57">
        <v>35.063749749999999</v>
      </c>
      <c r="W2895" s="57">
        <v>34.692505249999996</v>
      </c>
      <c r="X2895" s="57">
        <v>28.596254450000004</v>
      </c>
    </row>
    <row r="2896" spans="11:24" x14ac:dyDescent="0.45">
      <c r="K2896" s="93"/>
      <c r="S2896" s="57" t="str">
        <f t="shared" si="45"/>
        <v/>
      </c>
      <c r="T2896" s="93">
        <v>42034</v>
      </c>
      <c r="U2896" s="57">
        <v>34.075405000000003</v>
      </c>
      <c r="V2896" s="57">
        <v>35.002497750000003</v>
      </c>
      <c r="W2896" s="57">
        <v>33.796254500000003</v>
      </c>
      <c r="X2896" s="57">
        <v>26.678747000000001</v>
      </c>
    </row>
    <row r="2897" spans="11:24" x14ac:dyDescent="0.45">
      <c r="K2897" s="93"/>
      <c r="S2897" s="57" t="str">
        <f t="shared" si="45"/>
        <v/>
      </c>
      <c r="T2897" s="93">
        <v>42037</v>
      </c>
      <c r="U2897" s="57">
        <v>29.905335999999998</v>
      </c>
      <c r="V2897" s="57">
        <v>34.515000000000001</v>
      </c>
      <c r="W2897" s="57">
        <v>34.942502250000004</v>
      </c>
      <c r="X2897" s="57">
        <v>29.342507999999999</v>
      </c>
    </row>
    <row r="2898" spans="11:24" x14ac:dyDescent="0.45">
      <c r="K2898" s="93"/>
      <c r="S2898" s="57" t="str">
        <f t="shared" si="45"/>
        <v/>
      </c>
      <c r="T2898" s="93">
        <v>42038</v>
      </c>
      <c r="U2898" s="57">
        <v>30.19642125</v>
      </c>
      <c r="V2898" s="57">
        <v>33.405000000000001</v>
      </c>
      <c r="W2898" s="57">
        <v>33.357500499999993</v>
      </c>
      <c r="X2898" s="57">
        <v>27.841250049999999</v>
      </c>
    </row>
    <row r="2899" spans="11:24" x14ac:dyDescent="0.45">
      <c r="K2899" s="93"/>
      <c r="S2899" s="57" t="str">
        <f t="shared" si="45"/>
        <v/>
      </c>
      <c r="T2899" s="93">
        <v>42039</v>
      </c>
      <c r="U2899" s="57">
        <v>34.815817500000001</v>
      </c>
      <c r="V2899" s="57">
        <v>35.497497499999994</v>
      </c>
      <c r="W2899" s="57">
        <v>34.642502499999999</v>
      </c>
      <c r="X2899" s="57">
        <v>29.79750125</v>
      </c>
    </row>
    <row r="2900" spans="11:24" x14ac:dyDescent="0.45">
      <c r="K2900" s="93"/>
      <c r="S2900" s="57" t="str">
        <f t="shared" si="45"/>
        <v/>
      </c>
      <c r="T2900" s="93">
        <v>42040</v>
      </c>
      <c r="U2900" s="57">
        <v>31.922781499999999</v>
      </c>
      <c r="V2900" s="57">
        <v>35.644997500000002</v>
      </c>
      <c r="W2900" s="57">
        <v>32.244991999999996</v>
      </c>
      <c r="X2900" s="57">
        <v>30.044998749999998</v>
      </c>
    </row>
    <row r="2901" spans="11:24" x14ac:dyDescent="0.45">
      <c r="K2901" s="93"/>
      <c r="S2901" s="57" t="str">
        <f t="shared" si="45"/>
        <v/>
      </c>
      <c r="T2901" s="93">
        <v>42041</v>
      </c>
      <c r="U2901" s="57">
        <v>32.756194999999998</v>
      </c>
      <c r="V2901" s="57">
        <v>36.9075025</v>
      </c>
      <c r="W2901" s="57">
        <v>34.232502499999995</v>
      </c>
      <c r="X2901" s="57">
        <v>32.041246999999998</v>
      </c>
    </row>
    <row r="2902" spans="11:24" x14ac:dyDescent="0.45">
      <c r="K2902" s="93"/>
      <c r="S2902" s="57" t="str">
        <f t="shared" si="45"/>
        <v/>
      </c>
      <c r="T2902" s="93">
        <v>42044</v>
      </c>
      <c r="U2902" s="57">
        <v>31.41639</v>
      </c>
      <c r="V2902" s="57">
        <v>37.362499749999998</v>
      </c>
      <c r="W2902" s="57">
        <v>33.368754750000001</v>
      </c>
      <c r="X2902" s="57">
        <v>31.823752250000002</v>
      </c>
    </row>
    <row r="2903" spans="11:24" x14ac:dyDescent="0.45">
      <c r="K2903" s="93"/>
      <c r="S2903" s="57" t="str">
        <f t="shared" si="45"/>
        <v/>
      </c>
      <c r="T2903" s="93">
        <v>42045</v>
      </c>
      <c r="U2903" s="57">
        <v>34.652436999999999</v>
      </c>
      <c r="V2903" s="57">
        <v>39.432499999999997</v>
      </c>
      <c r="W2903" s="57">
        <v>34.997504750000004</v>
      </c>
      <c r="X2903" s="57">
        <v>33.282500750000004</v>
      </c>
    </row>
    <row r="2904" spans="11:24" x14ac:dyDescent="0.45">
      <c r="K2904" s="93"/>
      <c r="S2904" s="57" t="str">
        <f t="shared" si="45"/>
        <v/>
      </c>
      <c r="T2904" s="93">
        <v>42046</v>
      </c>
      <c r="U2904" s="57">
        <v>31.426097500000001</v>
      </c>
      <c r="V2904" s="57">
        <v>38.463749999999997</v>
      </c>
      <c r="W2904" s="57">
        <v>32.594998000000004</v>
      </c>
      <c r="X2904" s="57">
        <v>30.717502000000003</v>
      </c>
    </row>
    <row r="2905" spans="11:24" x14ac:dyDescent="0.45">
      <c r="K2905" s="93"/>
      <c r="S2905" s="57" t="str">
        <f t="shared" si="45"/>
        <v/>
      </c>
      <c r="T2905" s="93">
        <v>42047</v>
      </c>
      <c r="U2905" s="57">
        <v>29.42465</v>
      </c>
      <c r="V2905" s="57">
        <v>37.782499999999999</v>
      </c>
      <c r="W2905" s="57">
        <v>33.825002249999997</v>
      </c>
      <c r="X2905" s="57">
        <v>31.407496750000004</v>
      </c>
    </row>
    <row r="2906" spans="11:24" x14ac:dyDescent="0.45">
      <c r="K2906" s="93"/>
      <c r="S2906" s="57" t="str">
        <f t="shared" si="45"/>
        <v/>
      </c>
      <c r="T2906" s="93">
        <v>42048</v>
      </c>
      <c r="U2906" s="57">
        <v>29.294102500000001</v>
      </c>
      <c r="V2906" s="57">
        <v>37.44</v>
      </c>
      <c r="W2906" s="57">
        <v>35.076255250000003</v>
      </c>
      <c r="X2906" s="57">
        <v>33.382499000000003</v>
      </c>
    </row>
    <row r="2907" spans="11:24" x14ac:dyDescent="0.45">
      <c r="K2907" s="93"/>
      <c r="S2907" s="57" t="str">
        <f t="shared" si="45"/>
        <v/>
      </c>
      <c r="T2907" s="93">
        <v>42051</v>
      </c>
      <c r="U2907" s="57">
        <v>28.957767499999999</v>
      </c>
      <c r="V2907" s="57">
        <v>38.649997499999998</v>
      </c>
      <c r="W2907" s="57">
        <v>33.50125525</v>
      </c>
      <c r="X2907" s="57">
        <v>32.043748000000001</v>
      </c>
    </row>
    <row r="2908" spans="11:24" x14ac:dyDescent="0.45">
      <c r="K2908" s="93"/>
      <c r="S2908" s="57" t="str">
        <f t="shared" si="45"/>
        <v/>
      </c>
      <c r="T2908" s="93">
        <v>42052</v>
      </c>
      <c r="U2908" s="57">
        <v>30.0699045</v>
      </c>
      <c r="V2908" s="57">
        <v>38.347497500000003</v>
      </c>
      <c r="W2908" s="57">
        <v>34.399997249999998</v>
      </c>
      <c r="X2908" s="57">
        <v>33.514998750000004</v>
      </c>
    </row>
    <row r="2909" spans="11:24" x14ac:dyDescent="0.45">
      <c r="K2909" s="93"/>
      <c r="S2909" s="57" t="str">
        <f t="shared" si="45"/>
        <v/>
      </c>
      <c r="T2909" s="93">
        <v>42053</v>
      </c>
      <c r="U2909" s="57">
        <v>29.082240000000002</v>
      </c>
      <c r="V2909" s="57">
        <v>38.2962475</v>
      </c>
      <c r="W2909" s="57">
        <v>35.107502249999996</v>
      </c>
      <c r="X2909" s="57">
        <v>32.711248249999997</v>
      </c>
    </row>
    <row r="2910" spans="11:24" x14ac:dyDescent="0.45">
      <c r="K2910" s="93"/>
      <c r="S2910" s="57" t="str">
        <f t="shared" si="45"/>
        <v/>
      </c>
      <c r="T2910" s="93">
        <v>42054</v>
      </c>
      <c r="U2910" s="57">
        <v>30.732727749999999</v>
      </c>
      <c r="V2910" s="57">
        <v>39.222500100000005</v>
      </c>
      <c r="W2910" s="57">
        <v>33.813750249999998</v>
      </c>
      <c r="X2910" s="57">
        <v>32.47874625</v>
      </c>
    </row>
    <row r="2911" spans="11:24" x14ac:dyDescent="0.45">
      <c r="K2911" s="93"/>
      <c r="S2911" s="57" t="str">
        <f t="shared" si="45"/>
        <v/>
      </c>
      <c r="T2911" s="93">
        <v>42055</v>
      </c>
      <c r="U2911" s="57">
        <v>28.726692249999999</v>
      </c>
      <c r="V2911" s="57">
        <v>38.009997499999997</v>
      </c>
      <c r="W2911" s="57">
        <v>34.718757750000002</v>
      </c>
      <c r="X2911" s="57">
        <v>33.431245250000003</v>
      </c>
    </row>
    <row r="2912" spans="11:24" x14ac:dyDescent="0.45">
      <c r="K2912" s="93"/>
      <c r="S2912" s="57" t="str">
        <f t="shared" si="45"/>
        <v/>
      </c>
      <c r="T2912" s="93">
        <v>42058</v>
      </c>
      <c r="U2912" s="57">
        <v>22.813344999999998</v>
      </c>
      <c r="V2912" s="57">
        <v>36.068750000000001</v>
      </c>
      <c r="W2912" s="57">
        <v>35.697495000000004</v>
      </c>
      <c r="X2912" s="57">
        <v>34.713747749999996</v>
      </c>
    </row>
    <row r="2913" spans="11:24" x14ac:dyDescent="0.45">
      <c r="K2913" s="93"/>
      <c r="S2913" s="57" t="str">
        <f t="shared" si="45"/>
        <v/>
      </c>
      <c r="T2913" s="93">
        <v>42059</v>
      </c>
      <c r="U2913" s="57">
        <v>23.240817499999999</v>
      </c>
      <c r="V2913" s="57">
        <v>31.783749999999998</v>
      </c>
      <c r="W2913" s="57">
        <v>32.973747500000002</v>
      </c>
      <c r="X2913" s="57">
        <v>31.679997999999998</v>
      </c>
    </row>
    <row r="2914" spans="11:24" x14ac:dyDescent="0.45">
      <c r="K2914" s="93"/>
      <c r="S2914" s="57" t="str">
        <f t="shared" si="45"/>
        <v/>
      </c>
      <c r="T2914" s="93">
        <v>42060</v>
      </c>
      <c r="U2914" s="57">
        <v>23.517687500000001</v>
      </c>
      <c r="V2914" s="57">
        <v>33.181250000000006</v>
      </c>
      <c r="W2914" s="57">
        <v>31.78125</v>
      </c>
      <c r="X2914" s="57">
        <v>30.318753000000001</v>
      </c>
    </row>
    <row r="2915" spans="11:24" x14ac:dyDescent="0.45">
      <c r="K2915" s="93"/>
      <c r="S2915" s="57" t="str">
        <f t="shared" si="45"/>
        <v/>
      </c>
      <c r="T2915" s="93">
        <v>42061</v>
      </c>
      <c r="U2915" s="57">
        <v>25.598512499999998</v>
      </c>
      <c r="V2915" s="57">
        <v>34.796249750000001</v>
      </c>
      <c r="W2915" s="57">
        <v>32.520002249999997</v>
      </c>
      <c r="X2915" s="57">
        <v>29.767501750000001</v>
      </c>
    </row>
    <row r="2916" spans="11:24" x14ac:dyDescent="0.45">
      <c r="K2916" s="93"/>
      <c r="S2916" s="57" t="str">
        <f t="shared" si="45"/>
        <v/>
      </c>
      <c r="T2916" s="93">
        <v>42062</v>
      </c>
      <c r="U2916" s="57">
        <v>24.9382375</v>
      </c>
      <c r="V2916" s="57">
        <v>35.957502524999995</v>
      </c>
      <c r="W2916" s="57">
        <v>32.213750500000003</v>
      </c>
      <c r="X2916" s="57">
        <v>29.272500999999998</v>
      </c>
    </row>
    <row r="2917" spans="11:24" x14ac:dyDescent="0.45">
      <c r="K2917" s="93"/>
      <c r="S2917" s="57" t="str">
        <f t="shared" si="45"/>
        <v/>
      </c>
      <c r="T2917" s="93">
        <v>42065</v>
      </c>
      <c r="U2917" s="57">
        <v>24.119565000000001</v>
      </c>
      <c r="V2917" s="57">
        <v>35.348002524999998</v>
      </c>
      <c r="W2917" s="57">
        <v>31.463752750000001</v>
      </c>
      <c r="X2917" s="57">
        <v>29.011251250000001</v>
      </c>
    </row>
    <row r="2918" spans="11:24" x14ac:dyDescent="0.45">
      <c r="K2918" s="93"/>
      <c r="S2918" s="57" t="str">
        <f t="shared" si="45"/>
        <v/>
      </c>
      <c r="T2918" s="93">
        <v>42066</v>
      </c>
      <c r="U2918" s="57">
        <v>26.567927500000003</v>
      </c>
      <c r="V2918" s="57">
        <v>34.05499975</v>
      </c>
      <c r="W2918" s="57">
        <v>30.655000000000001</v>
      </c>
      <c r="X2918" s="57">
        <v>28.379998999999998</v>
      </c>
    </row>
    <row r="2919" spans="11:24" x14ac:dyDescent="0.45">
      <c r="K2919" s="93"/>
      <c r="S2919" s="57" t="str">
        <f t="shared" si="45"/>
        <v/>
      </c>
      <c r="T2919" s="93">
        <v>42067</v>
      </c>
      <c r="U2919" s="57">
        <v>24.066027500000001</v>
      </c>
      <c r="V2919" s="57">
        <v>32.795000000000002</v>
      </c>
      <c r="W2919" s="57">
        <v>30.093752500000001</v>
      </c>
      <c r="X2919" s="57">
        <v>28.049996</v>
      </c>
    </row>
    <row r="2920" spans="11:24" x14ac:dyDescent="0.45">
      <c r="K2920" s="93"/>
      <c r="S2920" s="57" t="str">
        <f t="shared" si="45"/>
        <v/>
      </c>
      <c r="T2920" s="93">
        <v>42068</v>
      </c>
      <c r="U2920" s="57">
        <v>24.23969</v>
      </c>
      <c r="V2920" s="57">
        <v>33.448752499999998</v>
      </c>
      <c r="W2920" s="57">
        <v>28.091252749999999</v>
      </c>
      <c r="X2920" s="57">
        <v>24.634998750000001</v>
      </c>
    </row>
    <row r="2921" spans="11:24" x14ac:dyDescent="0.45">
      <c r="K2921" s="93"/>
      <c r="S2921" s="57" t="str">
        <f t="shared" si="45"/>
        <v/>
      </c>
      <c r="T2921" s="93">
        <v>42069</v>
      </c>
      <c r="U2921" s="57">
        <v>26.270975</v>
      </c>
      <c r="V2921" s="57">
        <v>36.2724975</v>
      </c>
      <c r="W2921" s="57">
        <v>30.651252499999998</v>
      </c>
      <c r="X2921" s="57">
        <v>25.831246</v>
      </c>
    </row>
    <row r="2922" spans="11:24" x14ac:dyDescent="0.45">
      <c r="K2922" s="93"/>
      <c r="S2922" s="57" t="str">
        <f t="shared" si="45"/>
        <v/>
      </c>
      <c r="T2922" s="93">
        <v>42072</v>
      </c>
      <c r="U2922" s="57">
        <v>24.677442499999998</v>
      </c>
      <c r="V2922" s="57">
        <v>38.313749999999999</v>
      </c>
      <c r="W2922" s="57">
        <v>33.498749500000002</v>
      </c>
      <c r="X2922" s="57">
        <v>29.174993500000003</v>
      </c>
    </row>
    <row r="2923" spans="11:24" x14ac:dyDescent="0.45">
      <c r="K2923" s="93"/>
      <c r="S2923" s="57" t="str">
        <f t="shared" si="45"/>
        <v/>
      </c>
      <c r="T2923" s="93">
        <v>42073</v>
      </c>
      <c r="U2923" s="57">
        <v>25.458087499999998</v>
      </c>
      <c r="V2923" s="57">
        <v>37.798752499999999</v>
      </c>
      <c r="W2923" s="57">
        <v>35.236252249999993</v>
      </c>
      <c r="X2923" s="57">
        <v>31.87</v>
      </c>
    </row>
    <row r="2924" spans="11:24" x14ac:dyDescent="0.45">
      <c r="K2924" s="93"/>
      <c r="S2924" s="57" t="str">
        <f t="shared" si="45"/>
        <v/>
      </c>
      <c r="T2924" s="93">
        <v>42074</v>
      </c>
      <c r="U2924" s="57">
        <v>21.040502499999999</v>
      </c>
      <c r="V2924" s="57">
        <v>36.159997574999998</v>
      </c>
      <c r="W2924" s="57">
        <v>34.642497750000004</v>
      </c>
      <c r="X2924" s="57">
        <v>31.675000000000004</v>
      </c>
    </row>
    <row r="2925" spans="11:24" x14ac:dyDescent="0.45">
      <c r="K2925" s="93"/>
      <c r="S2925" s="57" t="str">
        <f t="shared" si="45"/>
        <v/>
      </c>
      <c r="T2925" s="93">
        <v>42075</v>
      </c>
      <c r="U2925" s="57">
        <v>20.063277499999998</v>
      </c>
      <c r="V2925" s="57">
        <v>34.862497500000003</v>
      </c>
      <c r="W2925" s="57">
        <v>33.053753</v>
      </c>
      <c r="X2925" s="57">
        <v>30.8174925</v>
      </c>
    </row>
    <row r="2926" spans="11:24" x14ac:dyDescent="0.45">
      <c r="K2926" s="93"/>
      <c r="S2926" s="57" t="str">
        <f t="shared" si="45"/>
        <v/>
      </c>
      <c r="T2926" s="93">
        <v>42076</v>
      </c>
      <c r="U2926" s="57">
        <v>19.615807499999999</v>
      </c>
      <c r="V2926" s="57">
        <v>34.431250000000006</v>
      </c>
      <c r="W2926" s="57">
        <v>32.736252499999999</v>
      </c>
      <c r="X2926" s="57">
        <v>31.103749999999998</v>
      </c>
    </row>
    <row r="2927" spans="11:24" x14ac:dyDescent="0.45">
      <c r="K2927" s="93"/>
      <c r="S2927" s="57" t="str">
        <f t="shared" si="45"/>
        <v/>
      </c>
      <c r="T2927" s="93">
        <v>42079</v>
      </c>
      <c r="U2927" s="57">
        <v>19.183047500000001</v>
      </c>
      <c r="V2927" s="57">
        <v>34.256249999999994</v>
      </c>
      <c r="W2927" s="57">
        <v>32.743752749999999</v>
      </c>
      <c r="X2927" s="57">
        <v>30.678744999999999</v>
      </c>
    </row>
    <row r="2928" spans="11:24" x14ac:dyDescent="0.45">
      <c r="K2928" s="93"/>
      <c r="S2928" s="57" t="str">
        <f t="shared" si="45"/>
        <v/>
      </c>
      <c r="T2928" s="93">
        <v>42080</v>
      </c>
      <c r="U2928" s="57">
        <v>18.640954999999998</v>
      </c>
      <c r="V2928" s="57">
        <v>30.969997499999998</v>
      </c>
      <c r="W2928" s="57">
        <v>31.287502249999999</v>
      </c>
      <c r="X2928" s="57">
        <v>29.584994999999999</v>
      </c>
    </row>
    <row r="2929" spans="11:24" x14ac:dyDescent="0.45">
      <c r="K2929" s="93"/>
      <c r="S2929" s="57" t="str">
        <f t="shared" si="45"/>
        <v/>
      </c>
      <c r="T2929" s="93">
        <v>42081</v>
      </c>
      <c r="U2929" s="57">
        <v>17.868102499999999</v>
      </c>
      <c r="V2929" s="57">
        <v>30.757502500000001</v>
      </c>
      <c r="W2929" s="57">
        <v>30.053746749999998</v>
      </c>
      <c r="X2929" s="57">
        <v>28.037502499999995</v>
      </c>
    </row>
    <row r="2930" spans="11:24" x14ac:dyDescent="0.45">
      <c r="K2930" s="93"/>
      <c r="S2930" s="57" t="str">
        <f t="shared" si="45"/>
        <v/>
      </c>
      <c r="T2930" s="93">
        <v>42082</v>
      </c>
      <c r="U2930" s="57">
        <v>19.431777500000003</v>
      </c>
      <c r="V2930" s="57">
        <v>31.561250000000001</v>
      </c>
      <c r="W2930" s="57">
        <v>31.272502249999999</v>
      </c>
      <c r="X2930" s="57">
        <v>29.687502500000001</v>
      </c>
    </row>
    <row r="2931" spans="11:24" x14ac:dyDescent="0.45">
      <c r="K2931" s="93"/>
      <c r="S2931" s="57" t="str">
        <f t="shared" si="45"/>
        <v/>
      </c>
      <c r="T2931" s="93">
        <v>42083</v>
      </c>
      <c r="U2931" s="57">
        <v>18.720587500000001</v>
      </c>
      <c r="V2931" s="57">
        <v>31.52375</v>
      </c>
      <c r="W2931" s="57">
        <v>32.527499999999996</v>
      </c>
      <c r="X2931" s="57">
        <v>30.078749999999999</v>
      </c>
    </row>
    <row r="2932" spans="11:24" x14ac:dyDescent="0.45">
      <c r="K2932" s="93"/>
      <c r="S2932" s="57" t="str">
        <f t="shared" si="45"/>
        <v/>
      </c>
      <c r="T2932" s="93">
        <v>42086</v>
      </c>
      <c r="U2932" s="57">
        <v>20.522152500000001</v>
      </c>
      <c r="V2932" s="57">
        <v>32.866250000000001</v>
      </c>
      <c r="W2932" s="57">
        <v>32.710002250000002</v>
      </c>
      <c r="X2932" s="57">
        <v>29.953744999999998</v>
      </c>
    </row>
    <row r="2933" spans="11:24" x14ac:dyDescent="0.45">
      <c r="K2933" s="93"/>
      <c r="S2933" s="57" t="str">
        <f t="shared" si="45"/>
        <v/>
      </c>
      <c r="T2933" s="93">
        <v>42087</v>
      </c>
      <c r="U2933" s="57">
        <v>21.908954999999999</v>
      </c>
      <c r="V2933" s="57">
        <v>32.267499999999998</v>
      </c>
      <c r="W2933" s="57">
        <v>32.418746999999996</v>
      </c>
      <c r="X2933" s="57">
        <v>29.462502499999999</v>
      </c>
    </row>
    <row r="2934" spans="11:24" x14ac:dyDescent="0.45">
      <c r="K2934" s="93"/>
      <c r="S2934" s="57" t="str">
        <f t="shared" si="45"/>
        <v/>
      </c>
      <c r="T2934" s="93">
        <v>42088</v>
      </c>
      <c r="U2934" s="57">
        <v>22.776197499999999</v>
      </c>
      <c r="V2934" s="57">
        <v>32.207499999999996</v>
      </c>
      <c r="W2934" s="57">
        <v>30.750002250000001</v>
      </c>
      <c r="X2934" s="57">
        <v>27.624994749999999</v>
      </c>
    </row>
    <row r="2935" spans="11:24" x14ac:dyDescent="0.45">
      <c r="K2935" s="93"/>
      <c r="S2935" s="57" t="str">
        <f t="shared" si="45"/>
        <v/>
      </c>
      <c r="T2935" s="93">
        <v>42089</v>
      </c>
      <c r="U2935" s="57">
        <v>24.269752499999999</v>
      </c>
      <c r="V2935" s="57">
        <v>33.237502500000005</v>
      </c>
      <c r="W2935" s="57">
        <v>33.627499999999998</v>
      </c>
      <c r="X2935" s="57">
        <v>30.8675</v>
      </c>
    </row>
    <row r="2936" spans="11:24" x14ac:dyDescent="0.45">
      <c r="K2936" s="93"/>
      <c r="S2936" s="57" t="str">
        <f t="shared" si="45"/>
        <v/>
      </c>
      <c r="T2936" s="93">
        <v>42090</v>
      </c>
      <c r="U2936" s="57">
        <v>24.060717499999999</v>
      </c>
      <c r="V2936" s="57">
        <v>32.997500000000002</v>
      </c>
      <c r="W2936" s="57">
        <v>31.503752500000004</v>
      </c>
      <c r="X2936" s="57">
        <v>28.652504250000003</v>
      </c>
    </row>
    <row r="2937" spans="11:24" x14ac:dyDescent="0.45">
      <c r="K2937" s="93"/>
      <c r="S2937" s="57" t="str">
        <f t="shared" si="45"/>
        <v/>
      </c>
      <c r="T2937" s="93">
        <v>42093</v>
      </c>
      <c r="U2937" s="57">
        <v>24.604207500000001</v>
      </c>
      <c r="V2937" s="57">
        <v>34.795002499999995</v>
      </c>
      <c r="W2937" s="57">
        <v>32.927503000000002</v>
      </c>
      <c r="X2937" s="57">
        <v>28.962501999999997</v>
      </c>
    </row>
    <row r="2938" spans="11:24" x14ac:dyDescent="0.45">
      <c r="K2938" s="93"/>
      <c r="S2938" s="57" t="str">
        <f t="shared" si="45"/>
        <v/>
      </c>
      <c r="T2938" s="93">
        <v>42094</v>
      </c>
      <c r="U2938" s="57">
        <v>24.034747500000002</v>
      </c>
      <c r="V2938" s="57">
        <v>34.695250000000001</v>
      </c>
      <c r="W2938" s="57">
        <v>33.32749725</v>
      </c>
      <c r="X2938" s="57">
        <v>29.763746249999997</v>
      </c>
    </row>
    <row r="2939" spans="11:24" x14ac:dyDescent="0.45">
      <c r="K2939" s="93"/>
      <c r="S2939" s="57" t="str">
        <f t="shared" si="45"/>
        <v/>
      </c>
      <c r="T2939" s="93">
        <v>42095</v>
      </c>
      <c r="U2939" s="57">
        <v>24.844087500000001</v>
      </c>
      <c r="V2939" s="57">
        <v>35.127750000000006</v>
      </c>
      <c r="W2939" s="57">
        <v>32.492500250000006</v>
      </c>
      <c r="X2939" s="57">
        <v>29.955000749999996</v>
      </c>
    </row>
    <row r="2940" spans="11:24" x14ac:dyDescent="0.45">
      <c r="K2940" s="93"/>
      <c r="S2940" s="57" t="str">
        <f t="shared" si="45"/>
        <v/>
      </c>
      <c r="T2940" s="93">
        <v>42096</v>
      </c>
      <c r="U2940" s="57">
        <v>24.994477500000002</v>
      </c>
      <c r="V2940" s="57">
        <v>34.925250250000005</v>
      </c>
      <c r="W2940" s="57">
        <v>33.721252999999997</v>
      </c>
      <c r="X2940" s="57">
        <v>30.666246000000001</v>
      </c>
    </row>
    <row r="2941" spans="11:24" x14ac:dyDescent="0.45">
      <c r="K2941" s="93"/>
      <c r="S2941" s="57" t="str">
        <f t="shared" si="45"/>
        <v/>
      </c>
      <c r="T2941" s="93">
        <v>42097</v>
      </c>
      <c r="U2941" s="57">
        <v>25.6103825</v>
      </c>
      <c r="V2941" s="57">
        <v>35.076250000000002</v>
      </c>
      <c r="W2941" s="57">
        <v>33.403752499999996</v>
      </c>
      <c r="X2941" s="57">
        <v>30.284999000000003</v>
      </c>
    </row>
    <row r="2942" spans="11:24" x14ac:dyDescent="0.45">
      <c r="K2942" s="93"/>
      <c r="S2942" s="57" t="str">
        <f t="shared" si="45"/>
        <v/>
      </c>
      <c r="T2942" s="93">
        <v>42100</v>
      </c>
      <c r="U2942" s="57">
        <v>24.3144375</v>
      </c>
      <c r="V2942" s="57">
        <v>35.290000000000006</v>
      </c>
      <c r="W2942" s="57">
        <v>33.682494750000004</v>
      </c>
      <c r="X2942" s="57">
        <v>31.357506000000001</v>
      </c>
    </row>
    <row r="2943" spans="11:24" x14ac:dyDescent="0.45">
      <c r="K2943" s="93"/>
      <c r="S2943" s="57" t="str">
        <f t="shared" si="45"/>
        <v/>
      </c>
      <c r="T2943" s="93">
        <v>42101</v>
      </c>
      <c r="U2943" s="57">
        <v>22.576352499999999</v>
      </c>
      <c r="V2943" s="57">
        <v>35.021252500000003</v>
      </c>
      <c r="W2943" s="57">
        <v>32.765002750000001</v>
      </c>
      <c r="X2943" s="57">
        <v>30.177492999999998</v>
      </c>
    </row>
    <row r="2944" spans="11:24" x14ac:dyDescent="0.45">
      <c r="K2944" s="93"/>
      <c r="S2944" s="57" t="str">
        <f t="shared" si="45"/>
        <v/>
      </c>
      <c r="T2944" s="93">
        <v>42102</v>
      </c>
      <c r="U2944" s="57">
        <v>22.174042499999999</v>
      </c>
      <c r="V2944" s="57">
        <v>35.612499900000003</v>
      </c>
      <c r="W2944" s="57">
        <v>32.42125025</v>
      </c>
      <c r="X2944" s="57">
        <v>29.972497999999998</v>
      </c>
    </row>
    <row r="2945" spans="11:24" x14ac:dyDescent="0.45">
      <c r="K2945" s="93"/>
      <c r="S2945" s="57" t="str">
        <f t="shared" si="45"/>
        <v/>
      </c>
      <c r="T2945" s="93">
        <v>42103</v>
      </c>
      <c r="U2945" s="57">
        <v>21.350875000000002</v>
      </c>
      <c r="V2945" s="57">
        <v>34.484999999999999</v>
      </c>
      <c r="W2945" s="57">
        <v>30.373749750000002</v>
      </c>
      <c r="X2945" s="57">
        <v>28.84000125</v>
      </c>
    </row>
    <row r="2946" spans="11:24" x14ac:dyDescent="0.45">
      <c r="K2946" s="93"/>
      <c r="S2946" s="57" t="str">
        <f t="shared" si="45"/>
        <v/>
      </c>
      <c r="T2946" s="93">
        <v>42104</v>
      </c>
      <c r="U2946" s="57">
        <v>20.696837500000001</v>
      </c>
      <c r="V2946" s="57">
        <v>33.555</v>
      </c>
      <c r="W2946" s="57">
        <v>29.557499999999997</v>
      </c>
      <c r="X2946" s="57">
        <v>27.447496999999998</v>
      </c>
    </row>
    <row r="2947" spans="11:24" x14ac:dyDescent="0.45">
      <c r="K2947" s="93"/>
      <c r="S2947" s="57" t="str">
        <f t="shared" si="45"/>
        <v/>
      </c>
      <c r="T2947" s="93">
        <v>42107</v>
      </c>
      <c r="U2947" s="57">
        <v>21.99211</v>
      </c>
      <c r="V2947" s="57">
        <v>34.373752500000002</v>
      </c>
      <c r="W2947" s="57">
        <v>29.770004500000002</v>
      </c>
      <c r="X2947" s="57">
        <v>27.279998249999998</v>
      </c>
    </row>
    <row r="2948" spans="11:24" x14ac:dyDescent="0.45">
      <c r="K2948" s="93"/>
      <c r="S2948" s="57" t="str">
        <f t="shared" si="45"/>
        <v/>
      </c>
      <c r="T2948" s="93">
        <v>42108</v>
      </c>
      <c r="U2948" s="57">
        <v>23.072189999999999</v>
      </c>
      <c r="V2948" s="57">
        <v>35.655000250000001</v>
      </c>
      <c r="W2948" s="57">
        <v>30.956249999999997</v>
      </c>
      <c r="X2948" s="57">
        <v>28.491251000000002</v>
      </c>
    </row>
    <row r="2949" spans="11:24" x14ac:dyDescent="0.45">
      <c r="K2949" s="93"/>
      <c r="S2949" s="57" t="str">
        <f t="shared" si="45"/>
        <v/>
      </c>
      <c r="T2949" s="93">
        <v>42109</v>
      </c>
      <c r="U2949" s="57">
        <v>25.0444025</v>
      </c>
      <c r="V2949" s="57">
        <v>36.4524975</v>
      </c>
      <c r="W2949" s="57">
        <v>33.275000000000006</v>
      </c>
      <c r="X2949" s="57">
        <v>29.832500499999998</v>
      </c>
    </row>
    <row r="2950" spans="11:24" x14ac:dyDescent="0.45">
      <c r="K2950" s="93"/>
      <c r="S2950" s="57" t="str">
        <f t="shared" si="45"/>
        <v/>
      </c>
      <c r="T2950" s="93">
        <v>42110</v>
      </c>
      <c r="U2950" s="57">
        <v>23.339874999999999</v>
      </c>
      <c r="V2950" s="57">
        <v>35.647502500000002</v>
      </c>
      <c r="W2950" s="57">
        <v>32.967502249999995</v>
      </c>
      <c r="X2950" s="57">
        <v>30.53125275</v>
      </c>
    </row>
    <row r="2951" spans="11:24" x14ac:dyDescent="0.45">
      <c r="K2951" s="93"/>
      <c r="S2951" s="57" t="str">
        <f t="shared" ref="S2951:S3014" si="46">RIGHT((IF(AND(MONTH(T2951)=1,OR(DAY(T2951)=1,DAY(T2951)=4),ISEVEN(TEXT(T2951,"yyyy"))),TEXT(T2951,"yyyy"),"")),2)</f>
        <v/>
      </c>
      <c r="T2951" s="93">
        <v>42111</v>
      </c>
      <c r="U2951" s="57">
        <v>24.864257500000001</v>
      </c>
      <c r="V2951" s="57">
        <v>35.672499999999999</v>
      </c>
      <c r="W2951" s="57">
        <v>33.421247749999999</v>
      </c>
      <c r="X2951" s="57">
        <v>29.7975025</v>
      </c>
    </row>
    <row r="2952" spans="11:24" x14ac:dyDescent="0.45">
      <c r="K2952" s="93"/>
      <c r="S2952" s="57" t="str">
        <f t="shared" si="46"/>
        <v/>
      </c>
      <c r="T2952" s="93">
        <v>42114</v>
      </c>
      <c r="U2952" s="57">
        <v>23.16527</v>
      </c>
      <c r="V2952" s="57">
        <v>36.18</v>
      </c>
      <c r="W2952" s="57">
        <v>32.35125</v>
      </c>
      <c r="X2952" s="57">
        <v>27.607495249999999</v>
      </c>
    </row>
    <row r="2953" spans="11:24" x14ac:dyDescent="0.45">
      <c r="K2953" s="93"/>
      <c r="S2953" s="57" t="str">
        <f t="shared" si="46"/>
        <v/>
      </c>
      <c r="T2953" s="93">
        <v>42115</v>
      </c>
      <c r="U2953" s="57">
        <v>21.76990425</v>
      </c>
      <c r="V2953" s="57">
        <v>36.116252250000002</v>
      </c>
      <c r="W2953" s="57">
        <v>32.155007249999997</v>
      </c>
      <c r="X2953" s="57">
        <v>26.893748500000001</v>
      </c>
    </row>
    <row r="2954" spans="11:24" x14ac:dyDescent="0.45">
      <c r="K2954" s="93"/>
      <c r="S2954" s="57" t="str">
        <f t="shared" si="46"/>
        <v/>
      </c>
      <c r="T2954" s="93">
        <v>42116</v>
      </c>
      <c r="U2954" s="57">
        <v>22.01679425</v>
      </c>
      <c r="V2954" s="57">
        <v>35.11750275</v>
      </c>
      <c r="W2954" s="57">
        <v>33.367504749999995</v>
      </c>
      <c r="X2954" s="57">
        <v>28.420003250000001</v>
      </c>
    </row>
    <row r="2955" spans="11:24" x14ac:dyDescent="0.45">
      <c r="K2955" s="93"/>
      <c r="S2955" s="57" t="str">
        <f t="shared" si="46"/>
        <v/>
      </c>
      <c r="T2955" s="93">
        <v>42117</v>
      </c>
      <c r="U2955" s="57">
        <v>21.450159249999999</v>
      </c>
      <c r="V2955" s="57">
        <v>34.277500000000003</v>
      </c>
      <c r="W2955" s="57">
        <v>32.307499750000005</v>
      </c>
      <c r="X2955" s="57">
        <v>27.783749999999998</v>
      </c>
    </row>
    <row r="2956" spans="11:24" x14ac:dyDescent="0.45">
      <c r="K2956" s="93"/>
      <c r="S2956" s="57" t="str">
        <f t="shared" si="46"/>
        <v/>
      </c>
      <c r="T2956" s="93">
        <v>42118</v>
      </c>
      <c r="U2956" s="57">
        <v>20.241597499999997</v>
      </c>
      <c r="V2956" s="57">
        <v>33.577500000000001</v>
      </c>
      <c r="W2956" s="57">
        <v>32.956244750000003</v>
      </c>
      <c r="X2956" s="57">
        <v>28.409998250000001</v>
      </c>
    </row>
    <row r="2957" spans="11:24" x14ac:dyDescent="0.45">
      <c r="K2957" s="93"/>
      <c r="S2957" s="57" t="str">
        <f t="shared" si="46"/>
        <v/>
      </c>
      <c r="T2957" s="93">
        <v>42121</v>
      </c>
      <c r="U2957" s="57">
        <v>21.355227750000001</v>
      </c>
      <c r="V2957" s="57">
        <v>33.228747499999997</v>
      </c>
      <c r="W2957" s="57">
        <v>32.463747750000003</v>
      </c>
      <c r="X2957" s="57">
        <v>29.477497249999999</v>
      </c>
    </row>
    <row r="2958" spans="11:24" x14ac:dyDescent="0.45">
      <c r="K2958" s="93"/>
      <c r="S2958" s="57" t="str">
        <f t="shared" si="46"/>
        <v/>
      </c>
      <c r="T2958" s="93">
        <v>42122</v>
      </c>
      <c r="U2958" s="57">
        <v>21.600707749999998</v>
      </c>
      <c r="V2958" s="57">
        <v>32.777500075000006</v>
      </c>
      <c r="W2958" s="57">
        <v>31.489999750000003</v>
      </c>
      <c r="X2958" s="57">
        <v>27.469999250000001</v>
      </c>
    </row>
    <row r="2959" spans="11:24" x14ac:dyDescent="0.45">
      <c r="K2959" s="93"/>
      <c r="S2959" s="57" t="str">
        <f t="shared" si="46"/>
        <v/>
      </c>
      <c r="T2959" s="93">
        <v>42123</v>
      </c>
      <c r="U2959" s="57">
        <v>22.085311749999999</v>
      </c>
      <c r="V2959" s="57">
        <v>33.073752450000001</v>
      </c>
      <c r="W2959" s="57">
        <v>33.552502249999996</v>
      </c>
      <c r="X2959" s="57">
        <v>30.395000000000003</v>
      </c>
    </row>
    <row r="2960" spans="11:24" x14ac:dyDescent="0.45">
      <c r="K2960" s="93"/>
      <c r="S2960" s="57" t="str">
        <f t="shared" si="46"/>
        <v/>
      </c>
      <c r="T2960" s="93">
        <v>42124</v>
      </c>
      <c r="U2960" s="57">
        <v>22.648157250000001</v>
      </c>
      <c r="V2960" s="57">
        <v>34.674999799999995</v>
      </c>
      <c r="W2960" s="57">
        <v>33.058752250000005</v>
      </c>
      <c r="X2960" s="57">
        <v>29.702502500000001</v>
      </c>
    </row>
    <row r="2961" spans="11:24" x14ac:dyDescent="0.45">
      <c r="K2961" s="93"/>
      <c r="S2961" s="57" t="str">
        <f t="shared" si="46"/>
        <v/>
      </c>
      <c r="T2961" s="93">
        <v>42125</v>
      </c>
      <c r="U2961" s="57">
        <v>23.0430885</v>
      </c>
      <c r="V2961" s="57">
        <v>34.247499900000001</v>
      </c>
      <c r="W2961" s="57">
        <v>32.522497749999999</v>
      </c>
      <c r="X2961" s="57">
        <v>28.378749499999998</v>
      </c>
    </row>
    <row r="2962" spans="11:24" x14ac:dyDescent="0.45">
      <c r="K2962" s="93"/>
      <c r="S2962" s="57" t="str">
        <f t="shared" si="46"/>
        <v/>
      </c>
      <c r="T2962" s="93">
        <v>42128</v>
      </c>
      <c r="U2962" s="57">
        <v>23.954551500000001</v>
      </c>
      <c r="V2962" s="57">
        <v>34.250000149999998</v>
      </c>
      <c r="W2962" s="57">
        <v>33.819997499999999</v>
      </c>
      <c r="X2962" s="57">
        <v>30.714995000000002</v>
      </c>
    </row>
    <row r="2963" spans="11:24" x14ac:dyDescent="0.45">
      <c r="K2963" s="93"/>
      <c r="S2963" s="57" t="str">
        <f t="shared" si="46"/>
        <v/>
      </c>
      <c r="T2963" s="93">
        <v>42129</v>
      </c>
      <c r="U2963" s="57">
        <v>25.621921749999998</v>
      </c>
      <c r="V2963" s="57">
        <v>33.757499799999998</v>
      </c>
      <c r="W2963" s="57">
        <v>32.262502499999997</v>
      </c>
      <c r="X2963" s="57">
        <v>27.789995500000003</v>
      </c>
    </row>
    <row r="2964" spans="11:24" x14ac:dyDescent="0.45">
      <c r="K2964" s="93"/>
      <c r="S2964" s="57" t="str">
        <f t="shared" si="46"/>
        <v/>
      </c>
      <c r="T2964" s="93">
        <v>42130</v>
      </c>
      <c r="U2964" s="57">
        <v>22.392582500000003</v>
      </c>
      <c r="V2964" s="57">
        <v>33.931249749999999</v>
      </c>
      <c r="W2964" s="57">
        <v>32.911252750000003</v>
      </c>
      <c r="X2964" s="57">
        <v>27.8012555</v>
      </c>
    </row>
    <row r="2965" spans="11:24" x14ac:dyDescent="0.45">
      <c r="K2965" s="93"/>
      <c r="S2965" s="57" t="str">
        <f t="shared" si="46"/>
        <v/>
      </c>
      <c r="T2965" s="93">
        <v>42131</v>
      </c>
      <c r="U2965" s="57">
        <v>21.742455</v>
      </c>
      <c r="V2965" s="57">
        <v>32.649999749999999</v>
      </c>
      <c r="W2965" s="57">
        <v>31.656250249999999</v>
      </c>
      <c r="X2965" s="57">
        <v>27.018752500000002</v>
      </c>
    </row>
    <row r="2966" spans="11:24" x14ac:dyDescent="0.45">
      <c r="K2966" s="93"/>
      <c r="S2966" s="57" t="str">
        <f t="shared" si="46"/>
        <v/>
      </c>
      <c r="T2966" s="93">
        <v>42132</v>
      </c>
      <c r="U2966" s="57">
        <v>21.785592749999999</v>
      </c>
      <c r="V2966" s="57">
        <v>32.975000000000001</v>
      </c>
      <c r="W2966" s="57">
        <v>31.275000249999998</v>
      </c>
      <c r="X2966" s="57">
        <v>26.05250225</v>
      </c>
    </row>
    <row r="2967" spans="11:24" x14ac:dyDescent="0.45">
      <c r="K2967" s="93"/>
      <c r="S2967" s="57" t="str">
        <f t="shared" si="46"/>
        <v/>
      </c>
      <c r="T2967" s="93">
        <v>42135</v>
      </c>
      <c r="U2967" s="57">
        <v>23.9403495</v>
      </c>
      <c r="V2967" s="57">
        <v>33.15</v>
      </c>
      <c r="W2967" s="57">
        <v>29.62749985</v>
      </c>
      <c r="X2967" s="57">
        <v>24.715002249999998</v>
      </c>
    </row>
    <row r="2968" spans="11:24" x14ac:dyDescent="0.45">
      <c r="K2968" s="93"/>
      <c r="S2968" s="57" t="str">
        <f t="shared" si="46"/>
        <v/>
      </c>
      <c r="T2968" s="93">
        <v>42136</v>
      </c>
      <c r="U2968" s="57">
        <v>23.015823749999999</v>
      </c>
      <c r="V2968" s="57">
        <v>32.232502249999996</v>
      </c>
      <c r="W2968" s="57">
        <v>28.814999999999998</v>
      </c>
      <c r="X2968" s="57">
        <v>23.37249375</v>
      </c>
    </row>
    <row r="2969" spans="11:24" x14ac:dyDescent="0.45">
      <c r="K2969" s="93"/>
      <c r="S2969" s="57" t="str">
        <f t="shared" si="46"/>
        <v/>
      </c>
      <c r="T2969" s="93">
        <v>42137</v>
      </c>
      <c r="U2969" s="57">
        <v>23.145186750000001</v>
      </c>
      <c r="V2969" s="57">
        <v>32.72</v>
      </c>
      <c r="W2969" s="57">
        <v>29.223750150000001</v>
      </c>
      <c r="X2969" s="57">
        <v>23.583749750000003</v>
      </c>
    </row>
    <row r="2970" spans="11:24" x14ac:dyDescent="0.45">
      <c r="K2970" s="93"/>
      <c r="S2970" s="57" t="str">
        <f t="shared" si="46"/>
        <v/>
      </c>
      <c r="T2970" s="93">
        <v>42138</v>
      </c>
      <c r="U2970" s="57">
        <v>22.415491250000002</v>
      </c>
      <c r="V2970" s="57">
        <v>32.274999975</v>
      </c>
      <c r="W2970" s="57">
        <v>29.852497249999999</v>
      </c>
      <c r="X2970" s="57">
        <v>25.270004</v>
      </c>
    </row>
    <row r="2971" spans="11:24" x14ac:dyDescent="0.45">
      <c r="K2971" s="93"/>
      <c r="S2971" s="57" t="str">
        <f t="shared" si="46"/>
        <v/>
      </c>
      <c r="T2971" s="93">
        <v>42139</v>
      </c>
      <c r="U2971" s="57">
        <v>23.135810499999998</v>
      </c>
      <c r="V2971" s="57">
        <v>32.936250250000001</v>
      </c>
      <c r="W2971" s="57">
        <v>29.896247500000001</v>
      </c>
      <c r="X2971" s="57">
        <v>25.085002500000002</v>
      </c>
    </row>
    <row r="2972" spans="11:24" x14ac:dyDescent="0.45">
      <c r="K2972" s="93"/>
      <c r="S2972" s="57" t="str">
        <f t="shared" si="46"/>
        <v/>
      </c>
      <c r="T2972" s="93">
        <v>42142</v>
      </c>
      <c r="U2972" s="57">
        <v>22.512444250000001</v>
      </c>
      <c r="V2972" s="57">
        <v>33.337502749999999</v>
      </c>
      <c r="W2972" s="57">
        <v>28.50874525</v>
      </c>
      <c r="X2972" s="57">
        <v>24.123750000000001</v>
      </c>
    </row>
    <row r="2973" spans="11:24" x14ac:dyDescent="0.45">
      <c r="K2973" s="93"/>
      <c r="S2973" s="57" t="str">
        <f t="shared" si="46"/>
        <v/>
      </c>
      <c r="T2973" s="93">
        <v>42143</v>
      </c>
      <c r="U2973" s="57">
        <v>24.165938000000001</v>
      </c>
      <c r="V2973" s="57">
        <v>33.142500050000002</v>
      </c>
      <c r="W2973" s="57">
        <v>26.047497749999998</v>
      </c>
      <c r="X2973" s="57">
        <v>20.488745999999999</v>
      </c>
    </row>
    <row r="2974" spans="11:24" x14ac:dyDescent="0.45">
      <c r="K2974" s="93"/>
      <c r="S2974" s="57" t="str">
        <f t="shared" si="46"/>
        <v/>
      </c>
      <c r="T2974" s="93">
        <v>42144</v>
      </c>
      <c r="U2974" s="57">
        <v>22.618902250000001</v>
      </c>
      <c r="V2974" s="57">
        <v>33.389997350000002</v>
      </c>
      <c r="W2974" s="57">
        <v>28.930000249999999</v>
      </c>
      <c r="X2974" s="57">
        <v>24.36250175</v>
      </c>
    </row>
    <row r="2975" spans="11:24" x14ac:dyDescent="0.45">
      <c r="K2975" s="93"/>
      <c r="S2975" s="57" t="str">
        <f t="shared" si="46"/>
        <v/>
      </c>
      <c r="T2975" s="93">
        <v>42145</v>
      </c>
      <c r="U2975" s="57">
        <v>22.3294295</v>
      </c>
      <c r="V2975" s="57">
        <v>33.773749725000002</v>
      </c>
      <c r="W2975" s="57">
        <v>28.871252200000001</v>
      </c>
      <c r="X2975" s="57">
        <v>23.751252000000001</v>
      </c>
    </row>
    <row r="2976" spans="11:24" x14ac:dyDescent="0.45">
      <c r="K2976" s="93"/>
      <c r="S2976" s="57" t="str">
        <f t="shared" si="46"/>
        <v/>
      </c>
      <c r="T2976" s="93">
        <v>42146</v>
      </c>
      <c r="U2976" s="57">
        <v>21.230913749999999</v>
      </c>
      <c r="V2976" s="57">
        <v>33.537499799999999</v>
      </c>
      <c r="W2976" s="57">
        <v>27.971247599999998</v>
      </c>
      <c r="X2976" s="57">
        <v>23.631248249999999</v>
      </c>
    </row>
    <row r="2977" spans="11:24" x14ac:dyDescent="0.45">
      <c r="K2977" s="93"/>
      <c r="S2977" s="57" t="str">
        <f t="shared" si="46"/>
        <v/>
      </c>
      <c r="T2977" s="93">
        <v>42149</v>
      </c>
      <c r="U2977" s="57">
        <v>23.614644749999997</v>
      </c>
      <c r="V2977" s="57">
        <v>35.147497625</v>
      </c>
      <c r="W2977" s="57">
        <v>30.725000000000001</v>
      </c>
      <c r="X2977" s="57">
        <v>27.26875725</v>
      </c>
    </row>
    <row r="2978" spans="11:24" x14ac:dyDescent="0.45">
      <c r="K2978" s="93"/>
      <c r="S2978" s="57" t="str">
        <f t="shared" si="46"/>
        <v/>
      </c>
      <c r="T2978" s="93">
        <v>42150</v>
      </c>
      <c r="U2978" s="57">
        <v>24.50562425</v>
      </c>
      <c r="V2978" s="57">
        <v>35.498750000000001</v>
      </c>
      <c r="W2978" s="57">
        <v>30.312502500000001</v>
      </c>
      <c r="X2978" s="57">
        <v>26.031249750000001</v>
      </c>
    </row>
    <row r="2979" spans="11:24" x14ac:dyDescent="0.45">
      <c r="K2979" s="93"/>
      <c r="S2979" s="57" t="str">
        <f t="shared" si="46"/>
        <v/>
      </c>
      <c r="T2979" s="93">
        <v>42151</v>
      </c>
      <c r="U2979" s="57">
        <v>23.650578750000001</v>
      </c>
      <c r="V2979" s="57">
        <v>35.613750000000003</v>
      </c>
      <c r="W2979" s="57">
        <v>32.356249749999996</v>
      </c>
      <c r="X2979" s="57">
        <v>27.874997</v>
      </c>
    </row>
    <row r="2980" spans="11:24" x14ac:dyDescent="0.45">
      <c r="K2980" s="93"/>
      <c r="S2980" s="57" t="str">
        <f t="shared" si="46"/>
        <v/>
      </c>
      <c r="T2980" s="93">
        <v>42152</v>
      </c>
      <c r="U2980" s="57">
        <v>21.9449915</v>
      </c>
      <c r="V2980" s="57">
        <v>34.700000224999997</v>
      </c>
      <c r="W2980" s="57">
        <v>31.937499499999998</v>
      </c>
      <c r="X2980" s="57">
        <v>27.6412525</v>
      </c>
    </row>
    <row r="2981" spans="11:24" x14ac:dyDescent="0.45">
      <c r="K2981" s="93"/>
      <c r="S2981" s="57" t="str">
        <f t="shared" si="46"/>
        <v/>
      </c>
      <c r="T2981" s="93">
        <v>42153</v>
      </c>
      <c r="U2981" s="57">
        <v>21.560330499999999</v>
      </c>
      <c r="V2981" s="57">
        <v>33.994997425000001</v>
      </c>
      <c r="W2981" s="57">
        <v>28.992504950000001</v>
      </c>
      <c r="X2981" s="57">
        <v>23.925003150000002</v>
      </c>
    </row>
    <row r="2982" spans="11:24" x14ac:dyDescent="0.45">
      <c r="K2982" s="93"/>
      <c r="S2982" s="57" t="str">
        <f t="shared" si="46"/>
        <v/>
      </c>
      <c r="T2982" s="93">
        <v>42156</v>
      </c>
      <c r="U2982" s="57">
        <v>23.0597335</v>
      </c>
      <c r="V2982" s="57">
        <v>34.738749949999999</v>
      </c>
      <c r="W2982" s="57">
        <v>28.573748074999997</v>
      </c>
      <c r="X2982" s="57">
        <v>23.174998375000001</v>
      </c>
    </row>
    <row r="2983" spans="11:24" x14ac:dyDescent="0.45">
      <c r="K2983" s="93"/>
      <c r="S2983" s="57" t="str">
        <f t="shared" si="46"/>
        <v/>
      </c>
      <c r="T2983" s="93">
        <v>42157</v>
      </c>
      <c r="U2983" s="57">
        <v>24.130799249999999</v>
      </c>
      <c r="V2983" s="57">
        <v>34.520000000000003</v>
      </c>
      <c r="W2983" s="57">
        <v>26.803752575000001</v>
      </c>
      <c r="X2983" s="57">
        <v>22.828749999999999</v>
      </c>
    </row>
    <row r="2984" spans="11:24" x14ac:dyDescent="0.45">
      <c r="K2984" s="93"/>
      <c r="S2984" s="57" t="str">
        <f t="shared" si="46"/>
        <v/>
      </c>
      <c r="T2984" s="93">
        <v>42158</v>
      </c>
      <c r="U2984" s="57">
        <v>17.921889499999999</v>
      </c>
      <c r="V2984" s="57">
        <v>33.212499999999999</v>
      </c>
      <c r="W2984" s="57">
        <v>28.049995000000003</v>
      </c>
      <c r="X2984" s="57">
        <v>25.5400025</v>
      </c>
    </row>
    <row r="2985" spans="11:24" x14ac:dyDescent="0.45">
      <c r="K2985" s="93"/>
      <c r="S2985" s="57" t="str">
        <f t="shared" si="46"/>
        <v/>
      </c>
      <c r="T2985" s="93">
        <v>42159</v>
      </c>
      <c r="U2985" s="57">
        <v>18.2283495</v>
      </c>
      <c r="V2985" s="57">
        <v>34.107502500000002</v>
      </c>
      <c r="W2985" s="57">
        <v>28.522497000000001</v>
      </c>
      <c r="X2985" s="57">
        <v>26.933751000000001</v>
      </c>
    </row>
    <row r="2986" spans="11:24" x14ac:dyDescent="0.45">
      <c r="K2986" s="93"/>
      <c r="S2986" s="57" t="str">
        <f t="shared" si="46"/>
        <v/>
      </c>
      <c r="T2986" s="93">
        <v>42160</v>
      </c>
      <c r="U2986" s="57">
        <v>17.792150749999998</v>
      </c>
      <c r="V2986" s="57">
        <v>33.798747500000005</v>
      </c>
      <c r="W2986" s="57">
        <v>27.237502249999999</v>
      </c>
      <c r="X2986" s="57">
        <v>25.304997499999999</v>
      </c>
    </row>
    <row r="2987" spans="11:24" x14ac:dyDescent="0.45">
      <c r="K2987" s="93"/>
      <c r="S2987" s="57" t="str">
        <f t="shared" si="46"/>
        <v/>
      </c>
      <c r="T2987" s="93">
        <v>42163</v>
      </c>
      <c r="U2987" s="57">
        <v>16.249133499999999</v>
      </c>
      <c r="V2987" s="57">
        <v>33.430002500000001</v>
      </c>
      <c r="W2987" s="57">
        <v>27.996253000000003</v>
      </c>
      <c r="X2987" s="57">
        <v>26.464998250000001</v>
      </c>
    </row>
    <row r="2988" spans="11:24" x14ac:dyDescent="0.45">
      <c r="K2988" s="93"/>
      <c r="S2988" s="57" t="str">
        <f t="shared" si="46"/>
        <v/>
      </c>
      <c r="T2988" s="93">
        <v>42164</v>
      </c>
      <c r="U2988" s="57">
        <v>16.093761749999999</v>
      </c>
      <c r="V2988" s="57">
        <v>31.988750000000003</v>
      </c>
      <c r="W2988" s="57">
        <v>27.158747249999998</v>
      </c>
      <c r="X2988" s="57">
        <v>26.125003500000002</v>
      </c>
    </row>
    <row r="2989" spans="11:24" x14ac:dyDescent="0.45">
      <c r="K2989" s="93"/>
      <c r="S2989" s="57" t="str">
        <f t="shared" si="46"/>
        <v/>
      </c>
      <c r="T2989" s="93">
        <v>42165</v>
      </c>
      <c r="U2989" s="57">
        <v>14.306657249999999</v>
      </c>
      <c r="V2989" s="57">
        <v>31.371249749999997</v>
      </c>
      <c r="W2989" s="57">
        <v>27.551249500000001</v>
      </c>
      <c r="X2989" s="57">
        <v>25.5112515</v>
      </c>
    </row>
    <row r="2990" spans="11:24" x14ac:dyDescent="0.45">
      <c r="K2990" s="93"/>
      <c r="S2990" s="57" t="str">
        <f t="shared" si="46"/>
        <v/>
      </c>
      <c r="T2990" s="93">
        <v>42166</v>
      </c>
      <c r="U2990" s="57">
        <v>15.069968000000001</v>
      </c>
      <c r="V2990" s="57">
        <v>31.848749999999999</v>
      </c>
      <c r="W2990" s="57">
        <v>27.362499625000002</v>
      </c>
      <c r="X2990" s="57">
        <v>25.298753749999999</v>
      </c>
    </row>
    <row r="2991" spans="11:24" x14ac:dyDescent="0.45">
      <c r="K2991" s="93"/>
      <c r="S2991" s="57" t="str">
        <f t="shared" si="46"/>
        <v/>
      </c>
      <c r="T2991" s="93">
        <v>42167</v>
      </c>
      <c r="U2991" s="57">
        <v>15.47445725</v>
      </c>
      <c r="V2991" s="57">
        <v>32.361249749999999</v>
      </c>
      <c r="W2991" s="57">
        <v>27.049999749999998</v>
      </c>
      <c r="X2991" s="57">
        <v>24.803749750000001</v>
      </c>
    </row>
    <row r="2992" spans="11:24" x14ac:dyDescent="0.45">
      <c r="K2992" s="93"/>
      <c r="S2992" s="57" t="str">
        <f t="shared" si="46"/>
        <v/>
      </c>
      <c r="T2992" s="93">
        <v>42170</v>
      </c>
      <c r="U2992" s="57">
        <v>15.565796000000002</v>
      </c>
      <c r="V2992" s="57">
        <v>32.335002424999999</v>
      </c>
      <c r="W2992" s="57">
        <v>27.886245000000002</v>
      </c>
      <c r="X2992" s="57">
        <v>26.508755499999999</v>
      </c>
    </row>
    <row r="2993" spans="11:24" x14ac:dyDescent="0.45">
      <c r="K2993" s="93"/>
      <c r="S2993" s="57" t="str">
        <f t="shared" si="46"/>
        <v/>
      </c>
      <c r="T2993" s="93">
        <v>42171</v>
      </c>
      <c r="U2993" s="57">
        <v>17.645660499999998</v>
      </c>
      <c r="V2993" s="57">
        <v>31.080000124999998</v>
      </c>
      <c r="W2993" s="57">
        <v>28.278747424999999</v>
      </c>
      <c r="X2993" s="57">
        <v>25.428747749999999</v>
      </c>
    </row>
    <row r="2994" spans="11:24" x14ac:dyDescent="0.45">
      <c r="K2994" s="93"/>
      <c r="S2994" s="57" t="str">
        <f t="shared" si="46"/>
        <v/>
      </c>
      <c r="T2994" s="93">
        <v>42172</v>
      </c>
      <c r="U2994" s="57">
        <v>15.674095999999999</v>
      </c>
      <c r="V2994" s="57">
        <v>30.916249925000002</v>
      </c>
      <c r="W2994" s="57">
        <v>27.256250999999999</v>
      </c>
      <c r="X2994" s="57">
        <v>24.059998999999998</v>
      </c>
    </row>
    <row r="2995" spans="11:24" x14ac:dyDescent="0.45">
      <c r="K2995" s="93"/>
      <c r="S2995" s="57" t="str">
        <f t="shared" si="46"/>
        <v/>
      </c>
      <c r="T2995" s="93">
        <v>42173</v>
      </c>
      <c r="U2995" s="57">
        <v>16.867462250000003</v>
      </c>
      <c r="V2995" s="57">
        <v>31.5224975</v>
      </c>
      <c r="W2995" s="57">
        <v>28.302497500000001</v>
      </c>
      <c r="X2995" s="57">
        <v>26.000001999999999</v>
      </c>
    </row>
    <row r="2996" spans="11:24" x14ac:dyDescent="0.45">
      <c r="K2996" s="93"/>
      <c r="S2996" s="57" t="str">
        <f t="shared" si="46"/>
        <v/>
      </c>
      <c r="T2996" s="93">
        <v>42174</v>
      </c>
      <c r="U2996" s="57">
        <v>16.427874750000001</v>
      </c>
      <c r="V2996" s="57">
        <v>30.506250000000001</v>
      </c>
      <c r="W2996" s="57">
        <v>28.330005</v>
      </c>
      <c r="X2996" s="57">
        <v>26.848745749999999</v>
      </c>
    </row>
    <row r="2997" spans="11:24" x14ac:dyDescent="0.45">
      <c r="K2997" s="93"/>
      <c r="S2997" s="57" t="str">
        <f t="shared" si="46"/>
        <v/>
      </c>
      <c r="T2997" s="93">
        <v>42177</v>
      </c>
      <c r="U2997" s="57">
        <v>14.444267499999999</v>
      </c>
      <c r="V2997" s="57">
        <v>28.520000000000003</v>
      </c>
      <c r="W2997" s="57">
        <v>27.446249999999999</v>
      </c>
      <c r="X2997" s="57">
        <v>26.307500749999999</v>
      </c>
    </row>
    <row r="2998" spans="11:24" x14ac:dyDescent="0.45">
      <c r="K2998" s="93"/>
      <c r="S2998" s="57" t="str">
        <f t="shared" si="46"/>
        <v/>
      </c>
      <c r="T2998" s="93">
        <v>42178</v>
      </c>
      <c r="U2998" s="57">
        <v>17.523443749999998</v>
      </c>
      <c r="V2998" s="57">
        <v>30.716249749999999</v>
      </c>
      <c r="W2998" s="57">
        <v>27.919997500000001</v>
      </c>
      <c r="X2998" s="57">
        <v>27.07249775</v>
      </c>
    </row>
    <row r="2999" spans="11:24" x14ac:dyDescent="0.45">
      <c r="K2999" s="93"/>
      <c r="S2999" s="57" t="str">
        <f t="shared" si="46"/>
        <v/>
      </c>
      <c r="T2999" s="93">
        <v>42179</v>
      </c>
      <c r="U2999" s="57">
        <v>17.552861999999998</v>
      </c>
      <c r="V2999" s="57">
        <v>31.667502800000001</v>
      </c>
      <c r="W2999" s="57">
        <v>27.278754750000001</v>
      </c>
      <c r="X2999" s="57">
        <v>26.613753250000002</v>
      </c>
    </row>
    <row r="3000" spans="11:24" x14ac:dyDescent="0.45">
      <c r="K3000" s="93"/>
      <c r="S3000" s="57" t="str">
        <f t="shared" si="46"/>
        <v/>
      </c>
      <c r="T3000" s="93">
        <v>42180</v>
      </c>
      <c r="U3000" s="57">
        <v>19.342148999999999</v>
      </c>
      <c r="V3000" s="57">
        <v>32.839999875000004</v>
      </c>
      <c r="W3000" s="57">
        <v>27.343750024999999</v>
      </c>
      <c r="X3000" s="57">
        <v>26.017507500000001</v>
      </c>
    </row>
    <row r="3001" spans="11:24" x14ac:dyDescent="0.45">
      <c r="K3001" s="93"/>
      <c r="S3001" s="57" t="str">
        <f t="shared" si="46"/>
        <v/>
      </c>
      <c r="T3001" s="93">
        <v>42181</v>
      </c>
      <c r="U3001" s="57">
        <v>21.055904250000001</v>
      </c>
      <c r="V3001" s="57">
        <v>35.018749999999997</v>
      </c>
      <c r="W3001" s="57">
        <v>31.49749525</v>
      </c>
      <c r="X3001" s="57">
        <v>29.252499499999999</v>
      </c>
    </row>
    <row r="3002" spans="11:24" x14ac:dyDescent="0.45">
      <c r="K3002" s="93"/>
      <c r="S3002" s="57" t="str">
        <f t="shared" si="46"/>
        <v/>
      </c>
      <c r="T3002" s="93">
        <v>42184</v>
      </c>
      <c r="U3002" s="57">
        <v>19.761442500000001</v>
      </c>
      <c r="V3002" s="57">
        <v>34.998750125000001</v>
      </c>
      <c r="W3002" s="57">
        <v>31.844999999999999</v>
      </c>
      <c r="X3002" s="57">
        <v>29.259995249999996</v>
      </c>
    </row>
    <row r="3003" spans="11:24" x14ac:dyDescent="0.45">
      <c r="K3003" s="93"/>
      <c r="S3003" s="57" t="str">
        <f t="shared" si="46"/>
        <v/>
      </c>
      <c r="T3003" s="93">
        <v>42185</v>
      </c>
      <c r="U3003" s="57">
        <v>20.726038250000002</v>
      </c>
      <c r="V3003" s="57">
        <v>34.702502499999994</v>
      </c>
      <c r="W3003" s="57">
        <v>29.351250200000003</v>
      </c>
      <c r="X3003" s="57">
        <v>26.979992750000001</v>
      </c>
    </row>
    <row r="3004" spans="11:24" x14ac:dyDescent="0.45">
      <c r="K3004" s="93"/>
      <c r="S3004" s="57" t="str">
        <f t="shared" si="46"/>
        <v/>
      </c>
      <c r="T3004" s="93">
        <v>42186</v>
      </c>
      <c r="U3004" s="57">
        <v>18.17651575</v>
      </c>
      <c r="V3004" s="57">
        <v>33.509999749999999</v>
      </c>
      <c r="W3004" s="57">
        <v>30.718752250000001</v>
      </c>
      <c r="X3004" s="57">
        <v>27.925002249999999</v>
      </c>
    </row>
    <row r="3005" spans="11:24" x14ac:dyDescent="0.45">
      <c r="K3005" s="93"/>
      <c r="S3005" s="57" t="str">
        <f t="shared" si="46"/>
        <v/>
      </c>
      <c r="T3005" s="93">
        <v>42187</v>
      </c>
      <c r="U3005" s="57">
        <v>18.77602375</v>
      </c>
      <c r="V3005" s="57">
        <v>33.269999999999996</v>
      </c>
      <c r="W3005" s="57">
        <v>29.22750525</v>
      </c>
      <c r="X3005" s="57">
        <v>26.678745500000002</v>
      </c>
    </row>
    <row r="3006" spans="11:24" x14ac:dyDescent="0.45">
      <c r="K3006" s="93"/>
      <c r="S3006" s="57" t="str">
        <f t="shared" si="46"/>
        <v/>
      </c>
      <c r="T3006" s="93">
        <v>42188</v>
      </c>
      <c r="U3006" s="57">
        <v>19.397632000000002</v>
      </c>
      <c r="V3006" s="57">
        <v>35.206249999999997</v>
      </c>
      <c r="W3006" s="57">
        <v>30.947504875</v>
      </c>
      <c r="X3006" s="57">
        <v>28.184998749999998</v>
      </c>
    </row>
    <row r="3007" spans="11:24" x14ac:dyDescent="0.45">
      <c r="K3007" s="93"/>
      <c r="S3007" s="57" t="str">
        <f t="shared" si="46"/>
        <v/>
      </c>
      <c r="T3007" s="93">
        <v>42191</v>
      </c>
      <c r="U3007" s="57">
        <v>19.511634749999999</v>
      </c>
      <c r="V3007" s="57">
        <v>34.536250050000007</v>
      </c>
      <c r="W3007" s="57">
        <v>31.03749775</v>
      </c>
      <c r="X3007" s="57">
        <v>28.58000625</v>
      </c>
    </row>
    <row r="3008" spans="11:24" x14ac:dyDescent="0.45">
      <c r="K3008" s="93"/>
      <c r="S3008" s="57" t="str">
        <f t="shared" si="46"/>
        <v/>
      </c>
      <c r="T3008" s="93">
        <v>42192</v>
      </c>
      <c r="U3008" s="57">
        <v>21.861524250000002</v>
      </c>
      <c r="V3008" s="57">
        <v>33.876249774999998</v>
      </c>
      <c r="W3008" s="57">
        <v>29.892497625000001</v>
      </c>
      <c r="X3008" s="57">
        <v>28.161251</v>
      </c>
    </row>
    <row r="3009" spans="11:24" x14ac:dyDescent="0.45">
      <c r="K3009" s="93"/>
      <c r="S3009" s="57" t="str">
        <f t="shared" si="46"/>
        <v/>
      </c>
      <c r="T3009" s="93">
        <v>42193</v>
      </c>
      <c r="U3009" s="57">
        <v>18.524876499999998</v>
      </c>
      <c r="V3009" s="57">
        <v>32.833750000000002</v>
      </c>
      <c r="W3009" s="57">
        <v>30.076247025000001</v>
      </c>
      <c r="X3009" s="57">
        <v>28.238749000000002</v>
      </c>
    </row>
    <row r="3010" spans="11:24" x14ac:dyDescent="0.45">
      <c r="K3010" s="93"/>
      <c r="S3010" s="57" t="str">
        <f t="shared" si="46"/>
        <v/>
      </c>
      <c r="T3010" s="93">
        <v>42194</v>
      </c>
      <c r="U3010" s="57">
        <v>16.024604749999998</v>
      </c>
      <c r="V3010" s="57">
        <v>32.273747499999999</v>
      </c>
      <c r="W3010" s="57">
        <v>27.437496500000002</v>
      </c>
      <c r="X3010" s="57">
        <v>25.103748225000004</v>
      </c>
    </row>
    <row r="3011" spans="11:24" x14ac:dyDescent="0.45">
      <c r="K3011" s="93"/>
      <c r="S3011" s="57" t="str">
        <f t="shared" si="46"/>
        <v/>
      </c>
      <c r="T3011" s="93">
        <v>42195</v>
      </c>
      <c r="U3011" s="57">
        <v>16.297024</v>
      </c>
      <c r="V3011" s="57">
        <v>32.043747549999999</v>
      </c>
      <c r="W3011" s="57">
        <v>29.137501499999999</v>
      </c>
      <c r="X3011" s="57">
        <v>27.916249999999998</v>
      </c>
    </row>
    <row r="3012" spans="11:24" x14ac:dyDescent="0.45">
      <c r="K3012" s="93"/>
      <c r="S3012" s="57" t="str">
        <f t="shared" si="46"/>
        <v/>
      </c>
      <c r="T3012" s="93">
        <v>42198</v>
      </c>
      <c r="U3012" s="57">
        <v>16.176649999999999</v>
      </c>
      <c r="V3012" s="57">
        <v>31.120000000000005</v>
      </c>
      <c r="W3012" s="57">
        <v>27.052506950000001</v>
      </c>
      <c r="X3012" s="57">
        <v>25.155000375</v>
      </c>
    </row>
    <row r="3013" spans="11:24" x14ac:dyDescent="0.45">
      <c r="K3013" s="93"/>
      <c r="S3013" s="57" t="str">
        <f t="shared" si="46"/>
        <v/>
      </c>
      <c r="T3013" s="93">
        <v>42199</v>
      </c>
      <c r="U3013" s="57">
        <v>17.955847499999997</v>
      </c>
      <c r="V3013" s="57">
        <v>31.056249999999999</v>
      </c>
      <c r="W3013" s="57">
        <v>28.228747400000003</v>
      </c>
      <c r="X3013" s="57">
        <v>27.167496249999999</v>
      </c>
    </row>
    <row r="3014" spans="11:24" x14ac:dyDescent="0.45">
      <c r="K3014" s="93"/>
      <c r="S3014" s="57" t="str">
        <f t="shared" si="46"/>
        <v/>
      </c>
      <c r="T3014" s="93">
        <v>42200</v>
      </c>
      <c r="U3014" s="57">
        <v>17.330067</v>
      </c>
      <c r="V3014" s="57">
        <v>31.120002250000002</v>
      </c>
      <c r="W3014" s="57">
        <v>26.973747500000002</v>
      </c>
      <c r="X3014" s="57">
        <v>26.106244500000003</v>
      </c>
    </row>
    <row r="3015" spans="11:24" x14ac:dyDescent="0.45">
      <c r="K3015" s="93"/>
      <c r="S3015" s="57" t="str">
        <f t="shared" ref="S3015:S3078" si="47">RIGHT((IF(AND(MONTH(T3015)=1,OR(DAY(T3015)=1,DAY(T3015)=4),ISEVEN(TEXT(T3015,"yyyy"))),TEXT(T3015,"yyyy"),"")),2)</f>
        <v/>
      </c>
      <c r="T3015" s="93">
        <v>42201</v>
      </c>
      <c r="U3015" s="57">
        <v>16.255012000000001</v>
      </c>
      <c r="V3015" s="57">
        <v>30.98000025</v>
      </c>
      <c r="W3015" s="57">
        <v>27.527502300000002</v>
      </c>
      <c r="X3015" s="57">
        <v>27.65625275</v>
      </c>
    </row>
    <row r="3016" spans="11:24" x14ac:dyDescent="0.45">
      <c r="K3016" s="93"/>
      <c r="S3016" s="57" t="str">
        <f t="shared" si="47"/>
        <v/>
      </c>
      <c r="T3016" s="93">
        <v>42202</v>
      </c>
      <c r="U3016" s="57">
        <v>15.094550499999999</v>
      </c>
      <c r="V3016" s="57">
        <v>30.497502500000003</v>
      </c>
      <c r="W3016" s="57">
        <v>26.827505000000002</v>
      </c>
      <c r="X3016" s="57">
        <v>26.764996750000002</v>
      </c>
    </row>
    <row r="3017" spans="11:24" x14ac:dyDescent="0.45">
      <c r="K3017" s="93"/>
      <c r="S3017" s="57" t="str">
        <f t="shared" si="47"/>
        <v/>
      </c>
      <c r="T3017" s="93">
        <v>42205</v>
      </c>
      <c r="U3017" s="57">
        <v>15.69245175</v>
      </c>
      <c r="V3017" s="57">
        <v>29.668750000000003</v>
      </c>
      <c r="W3017" s="57">
        <v>27.058752474999999</v>
      </c>
      <c r="X3017" s="57">
        <v>27.731252000000001</v>
      </c>
    </row>
    <row r="3018" spans="11:24" x14ac:dyDescent="0.45">
      <c r="K3018" s="93"/>
      <c r="S3018" s="57" t="str">
        <f t="shared" si="47"/>
        <v/>
      </c>
      <c r="T3018" s="93">
        <v>42206</v>
      </c>
      <c r="U3018" s="57">
        <v>16.397844750000001</v>
      </c>
      <c r="V3018" s="57">
        <v>29.464999749999997</v>
      </c>
      <c r="W3018" s="57">
        <v>28.133750024999998</v>
      </c>
      <c r="X3018" s="57">
        <v>29.36874925</v>
      </c>
    </row>
    <row r="3019" spans="11:24" x14ac:dyDescent="0.45">
      <c r="K3019" s="93"/>
      <c r="S3019" s="57" t="str">
        <f t="shared" si="47"/>
        <v/>
      </c>
      <c r="T3019" s="93">
        <v>42207</v>
      </c>
      <c r="U3019" s="57">
        <v>15.992992999999998</v>
      </c>
      <c r="V3019" s="57">
        <v>29.857500074999997</v>
      </c>
      <c r="W3019" s="57">
        <v>28.381247500000001</v>
      </c>
      <c r="X3019" s="57">
        <v>30.032503249999998</v>
      </c>
    </row>
    <row r="3020" spans="11:24" x14ac:dyDescent="0.45">
      <c r="K3020" s="93"/>
      <c r="S3020" s="57" t="str">
        <f t="shared" si="47"/>
        <v/>
      </c>
      <c r="T3020" s="93">
        <v>42208</v>
      </c>
      <c r="U3020" s="57">
        <v>15.95158425</v>
      </c>
      <c r="V3020" s="57">
        <v>29.400002499999999</v>
      </c>
      <c r="W3020" s="57">
        <v>27.581247750000003</v>
      </c>
      <c r="X3020" s="57">
        <v>28.279995499999998</v>
      </c>
    </row>
    <row r="3021" spans="11:24" x14ac:dyDescent="0.45">
      <c r="K3021" s="93"/>
      <c r="S3021" s="57" t="str">
        <f t="shared" si="47"/>
        <v/>
      </c>
      <c r="T3021" s="93">
        <v>42209</v>
      </c>
      <c r="U3021" s="57">
        <v>16.693459499999999</v>
      </c>
      <c r="V3021" s="57">
        <v>29.48750025</v>
      </c>
      <c r="W3021" s="57">
        <v>27.347497500000003</v>
      </c>
      <c r="X3021" s="57">
        <v>27.79999875</v>
      </c>
    </row>
    <row r="3022" spans="11:24" x14ac:dyDescent="0.45">
      <c r="K3022" s="93"/>
      <c r="S3022" s="57" t="str">
        <f t="shared" si="47"/>
        <v/>
      </c>
      <c r="T3022" s="93">
        <v>42212</v>
      </c>
      <c r="U3022" s="57">
        <v>17.161449749999999</v>
      </c>
      <c r="V3022" s="57">
        <v>29.482502499999999</v>
      </c>
      <c r="W3022" s="57">
        <v>27.099997999999999</v>
      </c>
      <c r="X3022" s="57">
        <v>27.098750750000001</v>
      </c>
    </row>
    <row r="3023" spans="11:24" x14ac:dyDescent="0.45">
      <c r="K3023" s="93"/>
      <c r="S3023" s="57" t="str">
        <f t="shared" si="47"/>
        <v/>
      </c>
      <c r="T3023" s="93">
        <v>42213</v>
      </c>
      <c r="U3023" s="57">
        <v>15.476164749999999</v>
      </c>
      <c r="V3023" s="57">
        <v>29.686250000000001</v>
      </c>
      <c r="W3023" s="57">
        <v>27.526244999999999</v>
      </c>
      <c r="X3023" s="57">
        <v>28.126255</v>
      </c>
    </row>
    <row r="3024" spans="11:24" x14ac:dyDescent="0.45">
      <c r="K3024" s="93"/>
      <c r="S3024" s="57" t="str">
        <f t="shared" si="47"/>
        <v/>
      </c>
      <c r="T3024" s="93">
        <v>42214</v>
      </c>
      <c r="U3024" s="57">
        <v>15.676956749999999</v>
      </c>
      <c r="V3024" s="57">
        <v>30.9750023</v>
      </c>
      <c r="W3024" s="57">
        <v>28.421244800000004</v>
      </c>
      <c r="X3024" s="57">
        <v>27.820005000000002</v>
      </c>
    </row>
    <row r="3025" spans="11:24" x14ac:dyDescent="0.45">
      <c r="K3025" s="93"/>
      <c r="S3025" s="57" t="str">
        <f t="shared" si="47"/>
        <v/>
      </c>
      <c r="T3025" s="93">
        <v>42215</v>
      </c>
      <c r="U3025" s="57">
        <v>15.014547</v>
      </c>
      <c r="V3025" s="57">
        <v>29.69875</v>
      </c>
      <c r="W3025" s="57">
        <v>27.783750000000001</v>
      </c>
      <c r="X3025" s="57">
        <v>27.324997749999998</v>
      </c>
    </row>
    <row r="3026" spans="11:24" x14ac:dyDescent="0.45">
      <c r="K3026" s="93"/>
      <c r="S3026" s="57" t="str">
        <f t="shared" si="47"/>
        <v/>
      </c>
      <c r="T3026" s="93">
        <v>42216</v>
      </c>
      <c r="U3026" s="57">
        <v>14.424578999999998</v>
      </c>
      <c r="V3026" s="57">
        <v>29.072499999999998</v>
      </c>
      <c r="W3026" s="57">
        <v>29.410002249999998</v>
      </c>
      <c r="X3026" s="57">
        <v>28.595002999999998</v>
      </c>
    </row>
    <row r="3027" spans="11:24" x14ac:dyDescent="0.45">
      <c r="K3027" s="93"/>
      <c r="S3027" s="57" t="str">
        <f t="shared" si="47"/>
        <v/>
      </c>
      <c r="T3027" s="93">
        <v>42219</v>
      </c>
      <c r="U3027" s="57">
        <v>11.9907605</v>
      </c>
      <c r="V3027" s="57">
        <v>28.611249999999998</v>
      </c>
      <c r="W3027" s="57">
        <v>27.716251749999998</v>
      </c>
      <c r="X3027" s="57">
        <v>27.515000000000001</v>
      </c>
    </row>
    <row r="3028" spans="11:24" x14ac:dyDescent="0.45">
      <c r="K3028" s="93"/>
      <c r="S3028" s="57" t="str">
        <f t="shared" si="47"/>
        <v/>
      </c>
      <c r="T3028" s="93">
        <v>42220</v>
      </c>
      <c r="U3028" s="57">
        <v>13.29603475</v>
      </c>
      <c r="V3028" s="57">
        <v>28.187502500000001</v>
      </c>
      <c r="W3028" s="57">
        <v>27.582498749999999</v>
      </c>
      <c r="X3028" s="57">
        <v>28.159994000000001</v>
      </c>
    </row>
    <row r="3029" spans="11:24" x14ac:dyDescent="0.45">
      <c r="K3029" s="93"/>
      <c r="S3029" s="57" t="str">
        <f t="shared" si="47"/>
        <v/>
      </c>
      <c r="T3029" s="93">
        <v>42221</v>
      </c>
      <c r="U3029" s="57">
        <v>12.830280499999999</v>
      </c>
      <c r="V3029" s="57">
        <v>28.265000000000001</v>
      </c>
      <c r="W3029" s="57">
        <v>27.37875725</v>
      </c>
      <c r="X3029" s="57">
        <v>27.536252499999996</v>
      </c>
    </row>
    <row r="3030" spans="11:24" x14ac:dyDescent="0.45">
      <c r="K3030" s="93"/>
      <c r="S3030" s="57" t="str">
        <f t="shared" si="47"/>
        <v/>
      </c>
      <c r="T3030" s="93">
        <v>42222</v>
      </c>
      <c r="U3030" s="57">
        <v>11.6581495</v>
      </c>
      <c r="V3030" s="57">
        <v>26.261247500000003</v>
      </c>
      <c r="W3030" s="57">
        <v>24.9787435</v>
      </c>
      <c r="X3030" s="57">
        <v>26.209998749999997</v>
      </c>
    </row>
    <row r="3031" spans="11:24" x14ac:dyDescent="0.45">
      <c r="K3031" s="93"/>
      <c r="S3031" s="57" t="str">
        <f t="shared" si="47"/>
        <v/>
      </c>
      <c r="T3031" s="93">
        <v>42223</v>
      </c>
      <c r="U3031" s="57">
        <v>11.848887999999999</v>
      </c>
      <c r="V3031" s="57">
        <v>27.141247499999999</v>
      </c>
      <c r="W3031" s="57">
        <v>25.283747250000001</v>
      </c>
      <c r="X3031" s="57">
        <v>25.4450015</v>
      </c>
    </row>
    <row r="3032" spans="11:24" x14ac:dyDescent="0.45">
      <c r="K3032" s="93"/>
      <c r="S3032" s="57" t="str">
        <f t="shared" si="47"/>
        <v/>
      </c>
      <c r="T3032" s="93">
        <v>42226</v>
      </c>
      <c r="U3032" s="57">
        <v>9.7720345000000002</v>
      </c>
      <c r="V3032" s="57">
        <v>25.61</v>
      </c>
      <c r="W3032" s="57">
        <v>26.037500999999999</v>
      </c>
      <c r="X3032" s="57">
        <v>26.705000999999999</v>
      </c>
    </row>
    <row r="3033" spans="11:24" x14ac:dyDescent="0.45">
      <c r="K3033" s="93"/>
      <c r="S3033" s="57" t="str">
        <f t="shared" si="47"/>
        <v/>
      </c>
      <c r="T3033" s="93">
        <v>42227</v>
      </c>
      <c r="U3033" s="57">
        <v>11.236418749999999</v>
      </c>
      <c r="V3033" s="57">
        <v>25.677497500000001</v>
      </c>
      <c r="W3033" s="57">
        <v>25.599997999999999</v>
      </c>
      <c r="X3033" s="57">
        <v>25.073753625000002</v>
      </c>
    </row>
    <row r="3034" spans="11:24" x14ac:dyDescent="0.45">
      <c r="K3034" s="93"/>
      <c r="S3034" s="57" t="str">
        <f t="shared" si="47"/>
        <v/>
      </c>
      <c r="T3034" s="93">
        <v>42228</v>
      </c>
      <c r="U3034" s="57">
        <v>11.829166499999999</v>
      </c>
      <c r="V3034" s="57">
        <v>26.086252500000001</v>
      </c>
      <c r="W3034" s="57">
        <v>25.310001500000002</v>
      </c>
      <c r="X3034" s="57">
        <v>24.836248900000001</v>
      </c>
    </row>
    <row r="3035" spans="11:24" x14ac:dyDescent="0.45">
      <c r="K3035" s="93"/>
      <c r="S3035" s="57" t="str">
        <f t="shared" si="47"/>
        <v/>
      </c>
      <c r="T3035" s="93">
        <v>42229</v>
      </c>
      <c r="U3035" s="57">
        <v>12.46459875</v>
      </c>
      <c r="V3035" s="57">
        <v>25.975000000000001</v>
      </c>
      <c r="W3035" s="57">
        <v>25.263753750000003</v>
      </c>
      <c r="X3035" s="57">
        <v>25.507494325</v>
      </c>
    </row>
    <row r="3036" spans="11:24" x14ac:dyDescent="0.45">
      <c r="K3036" s="93"/>
      <c r="S3036" s="57" t="str">
        <f t="shared" si="47"/>
        <v/>
      </c>
      <c r="T3036" s="93">
        <v>42230</v>
      </c>
      <c r="U3036" s="57">
        <v>13.0523855</v>
      </c>
      <c r="V3036" s="57">
        <v>25.602497499999998</v>
      </c>
      <c r="W3036" s="57">
        <v>25.898745250000005</v>
      </c>
      <c r="X3036" s="57">
        <v>26.048757299999998</v>
      </c>
    </row>
    <row r="3037" spans="11:24" x14ac:dyDescent="0.45">
      <c r="K3037" s="93"/>
      <c r="S3037" s="57" t="str">
        <f t="shared" si="47"/>
        <v/>
      </c>
      <c r="T3037" s="93">
        <v>42233</v>
      </c>
      <c r="U3037" s="57">
        <v>13.863129500000001</v>
      </c>
      <c r="V3037" s="57">
        <v>26.087499999999999</v>
      </c>
      <c r="W3037" s="57">
        <v>24.845003500000001</v>
      </c>
      <c r="X3037" s="57">
        <v>24.791251249999998</v>
      </c>
    </row>
    <row r="3038" spans="11:24" x14ac:dyDescent="0.45">
      <c r="K3038" s="93"/>
      <c r="S3038" s="57" t="str">
        <f t="shared" si="47"/>
        <v/>
      </c>
      <c r="T3038" s="93">
        <v>42234</v>
      </c>
      <c r="U3038" s="57">
        <v>14.878784249999999</v>
      </c>
      <c r="V3038" s="57">
        <v>25.342500000000001</v>
      </c>
      <c r="W3038" s="57">
        <v>26.839997750000002</v>
      </c>
      <c r="X3038" s="57">
        <v>27.563749999999999</v>
      </c>
    </row>
    <row r="3039" spans="11:24" x14ac:dyDescent="0.45">
      <c r="K3039" s="93"/>
      <c r="S3039" s="57" t="str">
        <f t="shared" si="47"/>
        <v/>
      </c>
      <c r="T3039" s="93">
        <v>42235</v>
      </c>
      <c r="U3039" s="57">
        <v>14.250819499999999</v>
      </c>
      <c r="V3039" s="57">
        <v>24.637499999999999</v>
      </c>
      <c r="W3039" s="57">
        <v>23.825006249999998</v>
      </c>
      <c r="X3039" s="57">
        <v>24.112504650000002</v>
      </c>
    </row>
    <row r="3040" spans="11:24" x14ac:dyDescent="0.45">
      <c r="K3040" s="93"/>
      <c r="S3040" s="57" t="str">
        <f t="shared" si="47"/>
        <v/>
      </c>
      <c r="T3040" s="93">
        <v>42236</v>
      </c>
      <c r="U3040" s="57">
        <v>15.014288749999999</v>
      </c>
      <c r="V3040" s="57">
        <v>24.50750025</v>
      </c>
      <c r="W3040" s="57">
        <v>24.854999999999997</v>
      </c>
      <c r="X3040" s="57">
        <v>24.266248675</v>
      </c>
    </row>
    <row r="3041" spans="11:24" x14ac:dyDescent="0.45">
      <c r="K3041" s="93"/>
      <c r="S3041" s="57" t="str">
        <f t="shared" si="47"/>
        <v/>
      </c>
      <c r="T3041" s="93">
        <v>42237</v>
      </c>
      <c r="U3041" s="57">
        <v>17.85319625</v>
      </c>
      <c r="V3041" s="57">
        <v>23.511249749999998</v>
      </c>
      <c r="W3041" s="57">
        <v>22.917500500000003</v>
      </c>
      <c r="X3041" s="57">
        <v>21.172501750000002</v>
      </c>
    </row>
    <row r="3042" spans="11:24" x14ac:dyDescent="0.45">
      <c r="K3042" s="93"/>
      <c r="S3042" s="57" t="str">
        <f t="shared" si="47"/>
        <v/>
      </c>
      <c r="T3042" s="93">
        <v>42240</v>
      </c>
      <c r="U3042" s="57">
        <v>17.022345000000001</v>
      </c>
      <c r="V3042" s="57">
        <v>22.358749750000001</v>
      </c>
      <c r="W3042" s="57">
        <v>21.610001750000002</v>
      </c>
      <c r="X3042" s="57">
        <v>20.192508500000002</v>
      </c>
    </row>
    <row r="3043" spans="11:24" x14ac:dyDescent="0.45">
      <c r="K3043" s="93"/>
      <c r="S3043" s="57" t="str">
        <f t="shared" si="47"/>
        <v/>
      </c>
      <c r="T3043" s="93">
        <v>42241</v>
      </c>
      <c r="U3043" s="57">
        <v>18.123315500000004</v>
      </c>
      <c r="V3043" s="57">
        <v>22.503747500000003</v>
      </c>
      <c r="W3043" s="57">
        <v>23.084994250000001</v>
      </c>
      <c r="X3043" s="57">
        <v>21.592504999999999</v>
      </c>
    </row>
    <row r="3044" spans="11:24" x14ac:dyDescent="0.45">
      <c r="K3044" s="93"/>
      <c r="S3044" s="57" t="str">
        <f t="shared" si="47"/>
        <v/>
      </c>
      <c r="T3044" s="93">
        <v>42242</v>
      </c>
      <c r="U3044" s="57">
        <v>16.889814000000001</v>
      </c>
      <c r="V3044" s="57">
        <v>23.652497499999999</v>
      </c>
      <c r="W3044" s="57">
        <v>25.312507250000003</v>
      </c>
      <c r="X3044" s="57">
        <v>24.767496250000001</v>
      </c>
    </row>
    <row r="3045" spans="11:24" x14ac:dyDescent="0.45">
      <c r="K3045" s="93"/>
      <c r="S3045" s="57" t="str">
        <f t="shared" si="47"/>
        <v/>
      </c>
      <c r="T3045" s="93">
        <v>42243</v>
      </c>
      <c r="U3045" s="57">
        <v>15.589378499999999</v>
      </c>
      <c r="V3045" s="57">
        <v>23.217502499999998</v>
      </c>
      <c r="W3045" s="57">
        <v>22.65</v>
      </c>
      <c r="X3045" s="57">
        <v>22.295000450000003</v>
      </c>
    </row>
    <row r="3046" spans="11:24" x14ac:dyDescent="0.45">
      <c r="K3046" s="93"/>
      <c r="S3046" s="57" t="str">
        <f t="shared" si="47"/>
        <v/>
      </c>
      <c r="T3046" s="93">
        <v>42244</v>
      </c>
      <c r="U3046" s="57">
        <v>14.829243999999999</v>
      </c>
      <c r="V3046" s="57">
        <v>23.343752500000001</v>
      </c>
      <c r="W3046" s="57">
        <v>23.151246</v>
      </c>
      <c r="X3046" s="57">
        <v>23.104996125</v>
      </c>
    </row>
    <row r="3047" spans="11:24" x14ac:dyDescent="0.45">
      <c r="K3047" s="93"/>
      <c r="S3047" s="57" t="str">
        <f t="shared" si="47"/>
        <v/>
      </c>
      <c r="T3047" s="93">
        <v>42247</v>
      </c>
      <c r="U3047" s="57">
        <v>17.903138500000001</v>
      </c>
      <c r="V3047" s="57">
        <v>23.87</v>
      </c>
      <c r="W3047" s="57">
        <v>23.528754499999998</v>
      </c>
      <c r="X3047" s="57">
        <v>23.568752499999999</v>
      </c>
    </row>
    <row r="3048" spans="11:24" x14ac:dyDescent="0.45">
      <c r="K3048" s="93"/>
      <c r="S3048" s="57" t="str">
        <f t="shared" si="47"/>
        <v/>
      </c>
      <c r="T3048" s="93">
        <v>42248</v>
      </c>
      <c r="U3048" s="57">
        <v>25.824628500000003</v>
      </c>
      <c r="V3048" s="57">
        <v>31.798750024999997</v>
      </c>
      <c r="W3048" s="57">
        <v>30.92999725</v>
      </c>
      <c r="X3048" s="57">
        <v>34.620000000000005</v>
      </c>
    </row>
    <row r="3049" spans="11:24" x14ac:dyDescent="0.45">
      <c r="K3049" s="93"/>
      <c r="S3049" s="57" t="str">
        <f t="shared" si="47"/>
        <v/>
      </c>
      <c r="T3049" s="93">
        <v>42249</v>
      </c>
      <c r="U3049" s="57">
        <v>27.210774749999999</v>
      </c>
      <c r="V3049" s="57">
        <v>33.887499750000003</v>
      </c>
      <c r="W3049" s="57">
        <v>32.832499999999996</v>
      </c>
      <c r="X3049" s="57">
        <v>37.479992500000002</v>
      </c>
    </row>
    <row r="3050" spans="11:24" x14ac:dyDescent="0.45">
      <c r="K3050" s="93"/>
      <c r="S3050" s="57" t="str">
        <f t="shared" si="47"/>
        <v/>
      </c>
      <c r="T3050" s="93">
        <v>42250</v>
      </c>
      <c r="U3050" s="57">
        <v>24.664936500000003</v>
      </c>
      <c r="V3050" s="57">
        <v>32.610000124999999</v>
      </c>
      <c r="W3050" s="57">
        <v>31.582500250000002</v>
      </c>
      <c r="X3050" s="57">
        <v>36.976245000000006</v>
      </c>
    </row>
    <row r="3051" spans="11:24" x14ac:dyDescent="0.45">
      <c r="K3051" s="93"/>
      <c r="S3051" s="57" t="str">
        <f t="shared" si="47"/>
        <v/>
      </c>
      <c r="T3051" s="93">
        <v>42251</v>
      </c>
      <c r="U3051" s="57">
        <v>24.659958799999998</v>
      </c>
      <c r="V3051" s="57">
        <v>32.097499999999997</v>
      </c>
      <c r="W3051" s="57">
        <v>30.937497499999999</v>
      </c>
      <c r="X3051" s="57">
        <v>36.767502499999999</v>
      </c>
    </row>
    <row r="3052" spans="11:24" x14ac:dyDescent="0.45">
      <c r="K3052" s="93"/>
      <c r="S3052" s="57" t="str">
        <f t="shared" si="47"/>
        <v/>
      </c>
      <c r="T3052" s="93">
        <v>42254</v>
      </c>
      <c r="U3052" s="57">
        <v>26.169209000000002</v>
      </c>
      <c r="V3052" s="57">
        <v>31.952502500000001</v>
      </c>
      <c r="W3052" s="57">
        <v>28.248752500000002</v>
      </c>
      <c r="X3052" s="57">
        <v>33.060005000000004</v>
      </c>
    </row>
    <row r="3053" spans="11:24" x14ac:dyDescent="0.45">
      <c r="K3053" s="93"/>
      <c r="S3053" s="57" t="str">
        <f t="shared" si="47"/>
        <v/>
      </c>
      <c r="T3053" s="93">
        <v>42255</v>
      </c>
      <c r="U3053" s="57">
        <v>26.274158750000002</v>
      </c>
      <c r="V3053" s="57">
        <v>32.253752500000004</v>
      </c>
      <c r="W3053" s="57">
        <v>29.520004999999998</v>
      </c>
      <c r="X3053" s="57">
        <v>34.316244999999995</v>
      </c>
    </row>
    <row r="3054" spans="11:24" x14ac:dyDescent="0.45">
      <c r="K3054" s="93"/>
      <c r="S3054" s="57" t="str">
        <f t="shared" si="47"/>
        <v/>
      </c>
      <c r="T3054" s="93">
        <v>42256</v>
      </c>
      <c r="U3054" s="57">
        <v>25.111897500000001</v>
      </c>
      <c r="V3054" s="57">
        <v>32.745002475</v>
      </c>
      <c r="W3054" s="57">
        <v>30.097499999999997</v>
      </c>
      <c r="X3054" s="57">
        <v>33.103749999999998</v>
      </c>
    </row>
    <row r="3055" spans="11:24" x14ac:dyDescent="0.45">
      <c r="K3055" s="93"/>
      <c r="S3055" s="57" t="str">
        <f t="shared" si="47"/>
        <v/>
      </c>
      <c r="T3055" s="93">
        <v>42257</v>
      </c>
      <c r="U3055" s="57">
        <v>24.903256499999998</v>
      </c>
      <c r="V3055" s="57">
        <v>32.671250000000001</v>
      </c>
      <c r="W3055" s="57">
        <v>31.511245249999995</v>
      </c>
      <c r="X3055" s="57">
        <v>34.146252500000003</v>
      </c>
    </row>
    <row r="3056" spans="11:24" x14ac:dyDescent="0.45">
      <c r="K3056" s="93"/>
      <c r="S3056" s="57" t="str">
        <f t="shared" si="47"/>
        <v/>
      </c>
      <c r="T3056" s="93">
        <v>42258</v>
      </c>
      <c r="U3056" s="57">
        <v>25.984154750000002</v>
      </c>
      <c r="V3056" s="57">
        <v>32.90625</v>
      </c>
      <c r="W3056" s="57">
        <v>32.211254749999995</v>
      </c>
      <c r="X3056" s="57">
        <v>35.070005000000002</v>
      </c>
    </row>
    <row r="3057" spans="11:24" x14ac:dyDescent="0.45">
      <c r="K3057" s="93"/>
      <c r="S3057" s="57" t="str">
        <f t="shared" si="47"/>
        <v/>
      </c>
      <c r="T3057" s="93">
        <v>42261</v>
      </c>
      <c r="U3057" s="57">
        <v>22.402627000000003</v>
      </c>
      <c r="V3057" s="57">
        <v>30.864997500000001</v>
      </c>
      <c r="W3057" s="57">
        <v>30.938759750000003</v>
      </c>
      <c r="X3057" s="57">
        <v>34.413744999999999</v>
      </c>
    </row>
    <row r="3058" spans="11:24" x14ac:dyDescent="0.45">
      <c r="K3058" s="93"/>
      <c r="S3058" s="57" t="str">
        <f t="shared" si="47"/>
        <v/>
      </c>
      <c r="T3058" s="93">
        <v>42262</v>
      </c>
      <c r="U3058" s="57">
        <v>17.90492325</v>
      </c>
      <c r="V3058" s="57">
        <v>25.445</v>
      </c>
      <c r="W3058" s="57">
        <v>24.424993999999998</v>
      </c>
      <c r="X3058" s="57">
        <v>24.334996249999996</v>
      </c>
    </row>
    <row r="3059" spans="11:24" x14ac:dyDescent="0.45">
      <c r="K3059" s="93"/>
      <c r="S3059" s="57" t="str">
        <f t="shared" si="47"/>
        <v/>
      </c>
      <c r="T3059" s="93">
        <v>42263</v>
      </c>
      <c r="U3059" s="57">
        <v>19.40868425</v>
      </c>
      <c r="V3059" s="57">
        <v>27.035000249999996</v>
      </c>
      <c r="W3059" s="57">
        <v>27.413747499999999</v>
      </c>
      <c r="X3059" s="57">
        <v>24.722498999999999</v>
      </c>
    </row>
    <row r="3060" spans="11:24" x14ac:dyDescent="0.45">
      <c r="K3060" s="93"/>
      <c r="S3060" s="57" t="str">
        <f t="shared" si="47"/>
        <v/>
      </c>
      <c r="T3060" s="93">
        <v>42264</v>
      </c>
      <c r="U3060" s="57">
        <v>27.815771500000004</v>
      </c>
      <c r="V3060" s="57">
        <v>30.422499999999999</v>
      </c>
      <c r="W3060" s="57">
        <v>28.917502000000002</v>
      </c>
      <c r="X3060" s="57">
        <v>27.386249750000001</v>
      </c>
    </row>
    <row r="3061" spans="11:24" x14ac:dyDescent="0.45">
      <c r="K3061" s="93"/>
      <c r="S3061" s="57" t="str">
        <f t="shared" si="47"/>
        <v/>
      </c>
      <c r="T3061" s="93">
        <v>42265</v>
      </c>
      <c r="U3061" s="57">
        <v>31.97734225</v>
      </c>
      <c r="V3061" s="57">
        <v>31.627497500000004</v>
      </c>
      <c r="W3061" s="57">
        <v>26.122503250000001</v>
      </c>
      <c r="X3061" s="57">
        <v>24.143750050000001</v>
      </c>
    </row>
    <row r="3062" spans="11:24" x14ac:dyDescent="0.45">
      <c r="K3062" s="93"/>
      <c r="S3062" s="57" t="str">
        <f t="shared" si="47"/>
        <v/>
      </c>
      <c r="T3062" s="93">
        <v>42268</v>
      </c>
      <c r="U3062" s="57">
        <v>31.244804999999999</v>
      </c>
      <c r="V3062" s="57">
        <v>31.145</v>
      </c>
      <c r="W3062" s="57">
        <v>24.711253500000002</v>
      </c>
      <c r="X3062" s="57">
        <v>23.577501249999997</v>
      </c>
    </row>
    <row r="3063" spans="11:24" x14ac:dyDescent="0.45">
      <c r="K3063" s="93"/>
      <c r="S3063" s="57" t="str">
        <f t="shared" si="47"/>
        <v/>
      </c>
      <c r="T3063" s="93">
        <v>42269</v>
      </c>
      <c r="U3063" s="57">
        <v>33.196558500000002</v>
      </c>
      <c r="V3063" s="57">
        <v>32.730000025000002</v>
      </c>
      <c r="W3063" s="57">
        <v>25.22500325</v>
      </c>
      <c r="X3063" s="57">
        <v>23.4387495</v>
      </c>
    </row>
    <row r="3064" spans="11:24" x14ac:dyDescent="0.45">
      <c r="K3064" s="93"/>
      <c r="S3064" s="57" t="str">
        <f t="shared" si="47"/>
        <v/>
      </c>
      <c r="T3064" s="93">
        <v>42270</v>
      </c>
      <c r="U3064" s="57">
        <v>30.664704999999998</v>
      </c>
      <c r="V3064" s="57">
        <v>32.672500025000005</v>
      </c>
      <c r="W3064" s="57">
        <v>23.832495000000002</v>
      </c>
      <c r="X3064" s="57">
        <v>22.163752000000002</v>
      </c>
    </row>
    <row r="3065" spans="11:24" x14ac:dyDescent="0.45">
      <c r="K3065" s="93"/>
      <c r="S3065" s="57" t="str">
        <f t="shared" si="47"/>
        <v/>
      </c>
      <c r="T3065" s="93">
        <v>42271</v>
      </c>
      <c r="U3065" s="57">
        <v>28.584159249999999</v>
      </c>
      <c r="V3065" s="57">
        <v>32.762499750000003</v>
      </c>
      <c r="W3065" s="57">
        <v>23.238753750000001</v>
      </c>
      <c r="X3065" s="57">
        <v>21.119994750000004</v>
      </c>
    </row>
    <row r="3066" spans="11:24" x14ac:dyDescent="0.45">
      <c r="K3066" s="93"/>
      <c r="S3066" s="57" t="str">
        <f t="shared" si="47"/>
        <v/>
      </c>
      <c r="T3066" s="93">
        <v>42272</v>
      </c>
      <c r="U3066" s="57">
        <v>25.932152250000001</v>
      </c>
      <c r="V3066" s="57">
        <v>30.690000024999996</v>
      </c>
      <c r="W3066" s="57">
        <v>21.5362495</v>
      </c>
      <c r="X3066" s="57">
        <v>20.428752750000001</v>
      </c>
    </row>
    <row r="3067" spans="11:24" x14ac:dyDescent="0.45">
      <c r="K3067" s="93"/>
      <c r="S3067" s="57" t="str">
        <f t="shared" si="47"/>
        <v/>
      </c>
      <c r="T3067" s="93">
        <v>42275</v>
      </c>
      <c r="U3067" s="57">
        <v>37.682010499999997</v>
      </c>
      <c r="V3067" s="57">
        <v>30.730000025000002</v>
      </c>
      <c r="W3067" s="57">
        <v>21.193748499999998</v>
      </c>
      <c r="X3067" s="57">
        <v>18.447506749999999</v>
      </c>
    </row>
    <row r="3068" spans="11:24" x14ac:dyDescent="0.45">
      <c r="K3068" s="93"/>
      <c r="S3068" s="57" t="str">
        <f t="shared" si="47"/>
        <v/>
      </c>
      <c r="T3068" s="93">
        <v>42276</v>
      </c>
      <c r="U3068" s="57">
        <v>36.522672</v>
      </c>
      <c r="V3068" s="57">
        <v>31.458749975</v>
      </c>
      <c r="W3068" s="57">
        <v>22.359995250000001</v>
      </c>
      <c r="X3068" s="57">
        <v>18.232498500000002</v>
      </c>
    </row>
    <row r="3069" spans="11:24" x14ac:dyDescent="0.45">
      <c r="K3069" s="93"/>
      <c r="S3069" s="57" t="str">
        <f t="shared" si="47"/>
        <v/>
      </c>
      <c r="T3069" s="93">
        <v>42277</v>
      </c>
      <c r="U3069" s="57">
        <v>35.972949499999999</v>
      </c>
      <c r="V3069" s="57">
        <v>33.221249999999998</v>
      </c>
      <c r="W3069" s="57">
        <v>25.72624725</v>
      </c>
      <c r="X3069" s="57">
        <v>21.847496</v>
      </c>
    </row>
    <row r="3070" spans="11:24" x14ac:dyDescent="0.45">
      <c r="K3070" s="93"/>
      <c r="S3070" s="57" t="str">
        <f t="shared" si="47"/>
        <v/>
      </c>
      <c r="T3070" s="93">
        <v>42278</v>
      </c>
      <c r="U3070" s="57">
        <v>35.31399725</v>
      </c>
      <c r="V3070" s="57">
        <v>32.56</v>
      </c>
      <c r="W3070" s="57">
        <v>26.042502250000005</v>
      </c>
      <c r="X3070" s="57">
        <v>21.753754999999998</v>
      </c>
    </row>
    <row r="3071" spans="11:24" x14ac:dyDescent="0.45">
      <c r="K3071" s="93"/>
      <c r="S3071" s="57" t="str">
        <f t="shared" si="47"/>
        <v/>
      </c>
      <c r="T3071" s="93">
        <v>42279</v>
      </c>
      <c r="U3071" s="57">
        <v>36.461283000000002</v>
      </c>
      <c r="V3071" s="57">
        <v>33.513752750000002</v>
      </c>
      <c r="W3071" s="57">
        <v>25.5512555</v>
      </c>
      <c r="X3071" s="57">
        <v>21.453748749999999</v>
      </c>
    </row>
    <row r="3072" spans="11:24" x14ac:dyDescent="0.45">
      <c r="K3072" s="93"/>
      <c r="S3072" s="57" t="str">
        <f t="shared" si="47"/>
        <v/>
      </c>
      <c r="T3072" s="93">
        <v>42282</v>
      </c>
      <c r="U3072" s="57">
        <v>36.963650250000001</v>
      </c>
      <c r="V3072" s="57">
        <v>32.412500000000001</v>
      </c>
      <c r="W3072" s="57">
        <v>24.638745</v>
      </c>
      <c r="X3072" s="57">
        <v>20.967499499999999</v>
      </c>
    </row>
    <row r="3073" spans="11:24" x14ac:dyDescent="0.45">
      <c r="K3073" s="93"/>
      <c r="S3073" s="57" t="str">
        <f t="shared" si="47"/>
        <v/>
      </c>
      <c r="T3073" s="93">
        <v>42283</v>
      </c>
      <c r="U3073" s="57">
        <v>36.5943635</v>
      </c>
      <c r="V3073" s="57">
        <v>31.337499749999999</v>
      </c>
      <c r="W3073" s="57">
        <v>23.149996999999999</v>
      </c>
      <c r="X3073" s="57">
        <v>19.54600275</v>
      </c>
    </row>
    <row r="3074" spans="11:24" x14ac:dyDescent="0.45">
      <c r="K3074" s="93"/>
      <c r="S3074" s="57" t="str">
        <f t="shared" si="47"/>
        <v/>
      </c>
      <c r="T3074" s="93">
        <v>42284</v>
      </c>
      <c r="U3074" s="57">
        <v>31.400920750000001</v>
      </c>
      <c r="V3074" s="57">
        <v>29.510002499999999</v>
      </c>
      <c r="W3074" s="57">
        <v>22.182501000000002</v>
      </c>
      <c r="X3074" s="57">
        <v>17.88499925</v>
      </c>
    </row>
    <row r="3075" spans="11:24" x14ac:dyDescent="0.45">
      <c r="K3075" s="93"/>
      <c r="S3075" s="57" t="str">
        <f t="shared" si="47"/>
        <v/>
      </c>
      <c r="T3075" s="93">
        <v>42285</v>
      </c>
      <c r="U3075" s="57">
        <v>29.5995825</v>
      </c>
      <c r="V3075" s="57">
        <v>28.450177249999999</v>
      </c>
      <c r="W3075" s="57">
        <v>20.376250500000001</v>
      </c>
      <c r="X3075" s="57">
        <v>16.001246999999999</v>
      </c>
    </row>
    <row r="3076" spans="11:24" x14ac:dyDescent="0.45">
      <c r="K3076" s="93"/>
      <c r="S3076" s="57" t="str">
        <f t="shared" si="47"/>
        <v/>
      </c>
      <c r="T3076" s="93">
        <v>42286</v>
      </c>
      <c r="U3076" s="57">
        <v>29.242410325000002</v>
      </c>
      <c r="V3076" s="57">
        <v>27.910002499999997</v>
      </c>
      <c r="W3076" s="57">
        <v>20.477502250000001</v>
      </c>
      <c r="X3076" s="57">
        <v>16.608001000000002</v>
      </c>
    </row>
    <row r="3077" spans="11:24" x14ac:dyDescent="0.45">
      <c r="K3077" s="93"/>
      <c r="S3077" s="57" t="str">
        <f t="shared" si="47"/>
        <v/>
      </c>
      <c r="T3077" s="93">
        <v>42289</v>
      </c>
      <c r="U3077" s="57">
        <v>26.9951303</v>
      </c>
      <c r="V3077" s="57">
        <v>27.826250000000002</v>
      </c>
      <c r="W3077" s="57">
        <v>21.172503750000001</v>
      </c>
      <c r="X3077" s="57">
        <v>16.991750750000001</v>
      </c>
    </row>
    <row r="3078" spans="11:24" x14ac:dyDescent="0.45">
      <c r="K3078" s="93"/>
      <c r="S3078" s="57" t="str">
        <f t="shared" si="47"/>
        <v/>
      </c>
      <c r="T3078" s="93">
        <v>42290</v>
      </c>
      <c r="U3078" s="57">
        <v>27.516302749999998</v>
      </c>
      <c r="V3078" s="57">
        <v>26.166249999999998</v>
      </c>
      <c r="W3078" s="57">
        <v>17.609995349999998</v>
      </c>
      <c r="X3078" s="57">
        <v>12.648997749999999</v>
      </c>
    </row>
    <row r="3079" spans="11:24" x14ac:dyDescent="0.45">
      <c r="K3079" s="93"/>
      <c r="S3079" s="57" t="str">
        <f t="shared" ref="S3079:S3142" si="48">RIGHT((IF(AND(MONTH(T3079)=1,OR(DAY(T3079)=1,DAY(T3079)=4),ISEVEN(TEXT(T3079,"yyyy"))),TEXT(T3079,"yyyy"),"")),2)</f>
        <v/>
      </c>
      <c r="T3079" s="93">
        <v>42291</v>
      </c>
      <c r="U3079" s="57">
        <v>25.370639425</v>
      </c>
      <c r="V3079" s="57">
        <v>27.403749999999999</v>
      </c>
      <c r="W3079" s="57">
        <v>18.892510000000001</v>
      </c>
      <c r="X3079" s="57">
        <v>14.16749725</v>
      </c>
    </row>
    <row r="3080" spans="11:24" x14ac:dyDescent="0.45">
      <c r="K3080" s="93"/>
      <c r="S3080" s="57" t="str">
        <f t="shared" si="48"/>
        <v/>
      </c>
      <c r="T3080" s="93">
        <v>42292</v>
      </c>
      <c r="U3080" s="57">
        <v>28.171189249999998</v>
      </c>
      <c r="V3080" s="57">
        <v>28.854999999999997</v>
      </c>
      <c r="W3080" s="57">
        <v>20.378749249999998</v>
      </c>
      <c r="X3080" s="57">
        <v>15.357499500000001</v>
      </c>
    </row>
    <row r="3081" spans="11:24" x14ac:dyDescent="0.45">
      <c r="K3081" s="93"/>
      <c r="S3081" s="57" t="str">
        <f t="shared" si="48"/>
        <v/>
      </c>
      <c r="T3081" s="93">
        <v>42293</v>
      </c>
      <c r="U3081" s="57">
        <v>26.989327225</v>
      </c>
      <c r="V3081" s="57">
        <v>27.335000000000001</v>
      </c>
      <c r="W3081" s="57">
        <v>19.571250750000001</v>
      </c>
      <c r="X3081" s="57">
        <v>15.41375375</v>
      </c>
    </row>
    <row r="3082" spans="11:24" x14ac:dyDescent="0.45">
      <c r="K3082" s="93"/>
      <c r="S3082" s="57" t="str">
        <f t="shared" si="48"/>
        <v/>
      </c>
      <c r="T3082" s="93">
        <v>42296</v>
      </c>
      <c r="U3082" s="57">
        <v>28.373947999999999</v>
      </c>
      <c r="V3082" s="57">
        <v>28.495000000000001</v>
      </c>
      <c r="W3082" s="57">
        <v>20.2337515</v>
      </c>
      <c r="X3082" s="57">
        <v>15.530000000000001</v>
      </c>
    </row>
    <row r="3083" spans="11:24" x14ac:dyDescent="0.45">
      <c r="K3083" s="93"/>
      <c r="S3083" s="57" t="str">
        <f t="shared" si="48"/>
        <v/>
      </c>
      <c r="T3083" s="93">
        <v>42297</v>
      </c>
      <c r="U3083" s="57">
        <v>28.609888000000002</v>
      </c>
      <c r="V3083" s="57">
        <v>28.074999999999999</v>
      </c>
      <c r="W3083" s="57">
        <v>20.740005499999999</v>
      </c>
      <c r="X3083" s="57">
        <v>16.973746249999998</v>
      </c>
    </row>
    <row r="3084" spans="11:24" x14ac:dyDescent="0.45">
      <c r="K3084" s="93"/>
      <c r="S3084" s="57" t="str">
        <f t="shared" si="48"/>
        <v/>
      </c>
      <c r="T3084" s="93">
        <v>42298</v>
      </c>
      <c r="U3084" s="57">
        <v>27.186618250000002</v>
      </c>
      <c r="V3084" s="57">
        <v>29.8325</v>
      </c>
      <c r="W3084" s="57">
        <v>22.906255999999999</v>
      </c>
      <c r="X3084" s="57">
        <v>18.578748000000001</v>
      </c>
    </row>
    <row r="3085" spans="11:24" x14ac:dyDescent="0.45">
      <c r="K3085" s="93"/>
      <c r="S3085" s="57" t="str">
        <f t="shared" si="48"/>
        <v/>
      </c>
      <c r="T3085" s="93">
        <v>42299</v>
      </c>
      <c r="U3085" s="57">
        <v>27.49792545</v>
      </c>
      <c r="V3085" s="57">
        <v>30.795000250000001</v>
      </c>
      <c r="W3085" s="57">
        <v>20.545000250000001</v>
      </c>
      <c r="X3085" s="57">
        <v>15.869999749999998</v>
      </c>
    </row>
    <row r="3086" spans="11:24" x14ac:dyDescent="0.45">
      <c r="K3086" s="93"/>
      <c r="S3086" s="57" t="str">
        <f t="shared" si="48"/>
        <v/>
      </c>
      <c r="T3086" s="93">
        <v>42300</v>
      </c>
      <c r="U3086" s="57">
        <v>27.173627324999998</v>
      </c>
      <c r="V3086" s="57">
        <v>29.726247499999999</v>
      </c>
      <c r="W3086" s="57">
        <v>20.1525</v>
      </c>
      <c r="X3086" s="57">
        <v>15.57124275</v>
      </c>
    </row>
    <row r="3087" spans="11:24" x14ac:dyDescent="0.45">
      <c r="K3087" s="93"/>
      <c r="S3087" s="57" t="str">
        <f t="shared" si="48"/>
        <v/>
      </c>
      <c r="T3087" s="93">
        <v>42303</v>
      </c>
      <c r="U3087" s="57">
        <v>25.221231249999999</v>
      </c>
      <c r="V3087" s="57">
        <v>30.3125</v>
      </c>
      <c r="W3087" s="57">
        <v>22.0949955</v>
      </c>
      <c r="X3087" s="57">
        <v>17.101245249999998</v>
      </c>
    </row>
    <row r="3088" spans="11:24" x14ac:dyDescent="0.45">
      <c r="K3088" s="93"/>
      <c r="S3088" s="57" t="str">
        <f t="shared" si="48"/>
        <v/>
      </c>
      <c r="T3088" s="93">
        <v>42304</v>
      </c>
      <c r="U3088" s="57">
        <v>23.57722175</v>
      </c>
      <c r="V3088" s="57">
        <v>30.882497499999999</v>
      </c>
      <c r="W3088" s="57">
        <v>21.09699475</v>
      </c>
      <c r="X3088" s="57">
        <v>15.917497000000001</v>
      </c>
    </row>
    <row r="3089" spans="11:24" x14ac:dyDescent="0.45">
      <c r="K3089" s="93"/>
      <c r="S3089" s="57" t="str">
        <f t="shared" si="48"/>
        <v/>
      </c>
      <c r="T3089" s="93">
        <v>42305</v>
      </c>
      <c r="U3089" s="57">
        <v>25.983816750000003</v>
      </c>
      <c r="V3089" s="57">
        <v>32.504999999999995</v>
      </c>
      <c r="W3089" s="57">
        <v>21.628748000000002</v>
      </c>
      <c r="X3089" s="57">
        <v>14.986247500000001</v>
      </c>
    </row>
    <row r="3090" spans="11:24" x14ac:dyDescent="0.45">
      <c r="K3090" s="93"/>
      <c r="S3090" s="57" t="str">
        <f t="shared" si="48"/>
        <v/>
      </c>
      <c r="T3090" s="93">
        <v>42306</v>
      </c>
      <c r="U3090" s="57">
        <v>23.781553250000002</v>
      </c>
      <c r="V3090" s="57">
        <v>31.27750245</v>
      </c>
      <c r="W3090" s="57">
        <v>20.620001500000001</v>
      </c>
      <c r="X3090" s="57">
        <v>15.5425015</v>
      </c>
    </row>
    <row r="3091" spans="11:24" x14ac:dyDescent="0.45">
      <c r="K3091" s="93"/>
      <c r="S3091" s="57" t="str">
        <f t="shared" si="48"/>
        <v/>
      </c>
      <c r="T3091" s="93">
        <v>42307</v>
      </c>
      <c r="U3091" s="57">
        <v>21.496424349999998</v>
      </c>
      <c r="V3091" s="57">
        <v>29.46</v>
      </c>
      <c r="W3091" s="57">
        <v>19.686250250000001</v>
      </c>
      <c r="X3091" s="57">
        <v>14.467499999999999</v>
      </c>
    </row>
    <row r="3092" spans="11:24" x14ac:dyDescent="0.45">
      <c r="K3092" s="93"/>
      <c r="S3092" s="57" t="str">
        <f t="shared" si="48"/>
        <v/>
      </c>
      <c r="T3092" s="93">
        <v>42310</v>
      </c>
      <c r="U3092" s="57">
        <v>22.401691700000001</v>
      </c>
      <c r="V3092" s="57">
        <v>30.225002499999999</v>
      </c>
      <c r="W3092" s="57">
        <v>18.347499750000001</v>
      </c>
      <c r="X3092" s="57">
        <v>12.874994749999999</v>
      </c>
    </row>
    <row r="3093" spans="11:24" x14ac:dyDescent="0.45">
      <c r="K3093" s="93"/>
      <c r="S3093" s="57" t="str">
        <f t="shared" si="48"/>
        <v/>
      </c>
      <c r="T3093" s="93">
        <v>42311</v>
      </c>
      <c r="U3093" s="57">
        <v>25.692482800000001</v>
      </c>
      <c r="V3093" s="57">
        <v>30.556247500000001</v>
      </c>
      <c r="W3093" s="57">
        <v>17.393746</v>
      </c>
      <c r="X3093" s="57">
        <v>12.102497249999999</v>
      </c>
    </row>
    <row r="3094" spans="11:24" x14ac:dyDescent="0.45">
      <c r="K3094" s="93"/>
      <c r="S3094" s="57" t="str">
        <f t="shared" si="48"/>
        <v/>
      </c>
      <c r="T3094" s="93">
        <v>42312</v>
      </c>
      <c r="U3094" s="57">
        <v>25.761572524999998</v>
      </c>
      <c r="V3094" s="57">
        <v>31.972500000000004</v>
      </c>
      <c r="W3094" s="57">
        <v>18.227496500000001</v>
      </c>
      <c r="X3094" s="57">
        <v>14.871254750000002</v>
      </c>
    </row>
    <row r="3095" spans="11:24" x14ac:dyDescent="0.45">
      <c r="K3095" s="93"/>
      <c r="S3095" s="57" t="str">
        <f t="shared" si="48"/>
        <v/>
      </c>
      <c r="T3095" s="93">
        <v>42313</v>
      </c>
      <c r="U3095" s="57">
        <v>29.432295499999999</v>
      </c>
      <c r="V3095" s="57">
        <v>37.0224975</v>
      </c>
      <c r="W3095" s="57">
        <v>25.078758749999999</v>
      </c>
      <c r="X3095" s="57">
        <v>20.799993749999999</v>
      </c>
    </row>
    <row r="3096" spans="11:24" x14ac:dyDescent="0.45">
      <c r="K3096" s="93"/>
      <c r="S3096" s="57" t="str">
        <f t="shared" si="48"/>
        <v/>
      </c>
      <c r="T3096" s="93">
        <v>42314</v>
      </c>
      <c r="U3096" s="57">
        <v>36.997322499999996</v>
      </c>
      <c r="V3096" s="57">
        <v>44.388750000000002</v>
      </c>
      <c r="W3096" s="57">
        <v>28.564994749999997</v>
      </c>
      <c r="X3096" s="57">
        <v>23.692506000000002</v>
      </c>
    </row>
    <row r="3097" spans="11:24" x14ac:dyDescent="0.45">
      <c r="K3097" s="93"/>
      <c r="S3097" s="57" t="str">
        <f t="shared" si="48"/>
        <v/>
      </c>
      <c r="T3097" s="93">
        <v>42317</v>
      </c>
      <c r="U3097" s="57">
        <v>30.790888500000001</v>
      </c>
      <c r="V3097" s="57">
        <v>40.917500000000004</v>
      </c>
      <c r="W3097" s="57">
        <v>29.090000000000003</v>
      </c>
      <c r="X3097" s="57">
        <v>23.723756250000001</v>
      </c>
    </row>
    <row r="3098" spans="11:24" x14ac:dyDescent="0.45">
      <c r="K3098" s="93"/>
      <c r="S3098" s="57" t="str">
        <f t="shared" si="48"/>
        <v/>
      </c>
      <c r="T3098" s="93">
        <v>42318</v>
      </c>
      <c r="U3098" s="57">
        <v>32.935856250000001</v>
      </c>
      <c r="V3098" s="57">
        <v>40.209999999999994</v>
      </c>
      <c r="W3098" s="57">
        <v>26.327496999999997</v>
      </c>
      <c r="X3098" s="57">
        <v>22.384999499999999</v>
      </c>
    </row>
    <row r="3099" spans="11:24" x14ac:dyDescent="0.45">
      <c r="K3099" s="93"/>
      <c r="S3099" s="57" t="str">
        <f t="shared" si="48"/>
        <v/>
      </c>
      <c r="T3099" s="93">
        <v>42319</v>
      </c>
      <c r="U3099" s="57">
        <v>32.137534500000001</v>
      </c>
      <c r="V3099" s="57">
        <v>39.166249999999998</v>
      </c>
      <c r="W3099" s="57">
        <v>25.22499775</v>
      </c>
      <c r="X3099" s="57">
        <v>19.50124525</v>
      </c>
    </row>
    <row r="3100" spans="11:24" x14ac:dyDescent="0.45">
      <c r="K3100" s="93"/>
      <c r="S3100" s="57" t="str">
        <f t="shared" si="48"/>
        <v/>
      </c>
      <c r="T3100" s="93">
        <v>42320</v>
      </c>
      <c r="U3100" s="57">
        <v>33.718124500000002</v>
      </c>
      <c r="V3100" s="57">
        <v>39.269999999999996</v>
      </c>
      <c r="W3100" s="57">
        <v>23.342492750000002</v>
      </c>
      <c r="X3100" s="57">
        <v>17.334990250000001</v>
      </c>
    </row>
    <row r="3101" spans="11:24" x14ac:dyDescent="0.45">
      <c r="K3101" s="93"/>
      <c r="S3101" s="57" t="str">
        <f t="shared" si="48"/>
        <v/>
      </c>
      <c r="T3101" s="93">
        <v>42321</v>
      </c>
      <c r="U3101" s="57">
        <v>35.630771749999994</v>
      </c>
      <c r="V3101" s="57">
        <v>39.506247250000001</v>
      </c>
      <c r="W3101" s="57">
        <v>24.868747500000001</v>
      </c>
      <c r="X3101" s="57">
        <v>18.2762505</v>
      </c>
    </row>
    <row r="3102" spans="11:24" x14ac:dyDescent="0.45">
      <c r="K3102" s="93"/>
      <c r="S3102" s="57" t="str">
        <f t="shared" si="48"/>
        <v/>
      </c>
      <c r="T3102" s="93">
        <v>42324</v>
      </c>
      <c r="U3102" s="57">
        <v>40.263029750000001</v>
      </c>
      <c r="V3102" s="57">
        <v>41.118755</v>
      </c>
      <c r="W3102" s="57">
        <v>24.8937515</v>
      </c>
      <c r="X3102" s="57">
        <v>19.287499499999999</v>
      </c>
    </row>
    <row r="3103" spans="11:24" x14ac:dyDescent="0.45">
      <c r="K3103" s="93"/>
      <c r="S3103" s="57" t="str">
        <f t="shared" si="48"/>
        <v/>
      </c>
      <c r="T3103" s="93">
        <v>42325</v>
      </c>
      <c r="U3103" s="57">
        <v>41.509292000000002</v>
      </c>
      <c r="V3103" s="57">
        <v>41.409997500000003</v>
      </c>
      <c r="W3103" s="57">
        <v>24.077502999999997</v>
      </c>
      <c r="X3103" s="57">
        <v>17.549994999999999</v>
      </c>
    </row>
    <row r="3104" spans="11:24" x14ac:dyDescent="0.45">
      <c r="K3104" s="93"/>
      <c r="S3104" s="57" t="str">
        <f t="shared" si="48"/>
        <v/>
      </c>
      <c r="T3104" s="93">
        <v>42326</v>
      </c>
      <c r="U3104" s="57">
        <v>39.332234749999998</v>
      </c>
      <c r="V3104" s="57">
        <v>39.452494999999999</v>
      </c>
      <c r="W3104" s="57">
        <v>21.223753749999997</v>
      </c>
      <c r="X3104" s="57">
        <v>15.4025075</v>
      </c>
    </row>
    <row r="3105" spans="11:24" x14ac:dyDescent="0.45">
      <c r="K3105" s="93"/>
      <c r="S3105" s="57" t="str">
        <f t="shared" si="48"/>
        <v/>
      </c>
      <c r="T3105" s="93">
        <v>42327</v>
      </c>
      <c r="U3105" s="57">
        <v>41.617544250000002</v>
      </c>
      <c r="V3105" s="57">
        <v>39.154999750000002</v>
      </c>
      <c r="W3105" s="57">
        <v>19.9174975</v>
      </c>
      <c r="X3105" s="57">
        <v>14.824994999999999</v>
      </c>
    </row>
    <row r="3106" spans="11:24" x14ac:dyDescent="0.45">
      <c r="K3106" s="93"/>
      <c r="S3106" s="57" t="str">
        <f t="shared" si="48"/>
        <v/>
      </c>
      <c r="T3106" s="93">
        <v>42328</v>
      </c>
      <c r="U3106" s="57">
        <v>41.252314999999996</v>
      </c>
      <c r="V3106" s="57">
        <v>39.182499750000005</v>
      </c>
      <c r="W3106" s="57">
        <v>22.753759249999998</v>
      </c>
      <c r="X3106" s="57">
        <v>18.12250075</v>
      </c>
    </row>
    <row r="3107" spans="11:24" x14ac:dyDescent="0.45">
      <c r="K3107" s="93"/>
      <c r="S3107" s="57" t="str">
        <f t="shared" si="48"/>
        <v/>
      </c>
      <c r="T3107" s="93">
        <v>42331</v>
      </c>
      <c r="U3107" s="57">
        <v>43.148873249999994</v>
      </c>
      <c r="V3107" s="57">
        <v>37.907502300000004</v>
      </c>
      <c r="W3107" s="57">
        <v>23.239998749999998</v>
      </c>
      <c r="X3107" s="57">
        <v>18.288750499999999</v>
      </c>
    </row>
    <row r="3108" spans="11:24" x14ac:dyDescent="0.45">
      <c r="K3108" s="93"/>
      <c r="S3108" s="57" t="str">
        <f t="shared" si="48"/>
        <v/>
      </c>
      <c r="T3108" s="93">
        <v>42332</v>
      </c>
      <c r="U3108" s="57">
        <v>38.808542000000003</v>
      </c>
      <c r="V3108" s="57">
        <v>35.084997250000001</v>
      </c>
      <c r="W3108" s="57">
        <v>22.702500499999999</v>
      </c>
      <c r="X3108" s="57">
        <v>17.799989749999998</v>
      </c>
    </row>
    <row r="3109" spans="11:24" x14ac:dyDescent="0.45">
      <c r="K3109" s="93"/>
      <c r="S3109" s="57" t="str">
        <f t="shared" si="48"/>
        <v/>
      </c>
      <c r="T3109" s="93">
        <v>42333</v>
      </c>
      <c r="U3109" s="57">
        <v>38.803951750000003</v>
      </c>
      <c r="V3109" s="57">
        <v>35.871252499999997</v>
      </c>
      <c r="W3109" s="57">
        <v>22.571251</v>
      </c>
      <c r="X3109" s="57">
        <v>17.5275055</v>
      </c>
    </row>
    <row r="3110" spans="11:24" x14ac:dyDescent="0.45">
      <c r="K3110" s="93"/>
      <c r="S3110" s="57" t="str">
        <f t="shared" si="48"/>
        <v/>
      </c>
      <c r="T3110" s="93">
        <v>42334</v>
      </c>
      <c r="U3110" s="57">
        <v>40.958646899999998</v>
      </c>
      <c r="V3110" s="57">
        <v>36.383747499999998</v>
      </c>
      <c r="W3110" s="57">
        <v>22.753747500000003</v>
      </c>
      <c r="X3110" s="57">
        <v>16.045005100000001</v>
      </c>
    </row>
    <row r="3111" spans="11:24" x14ac:dyDescent="0.45">
      <c r="K3111" s="93"/>
      <c r="S3111" s="57" t="str">
        <f t="shared" si="48"/>
        <v/>
      </c>
      <c r="T3111" s="93">
        <v>42335</v>
      </c>
      <c r="U3111" s="57">
        <v>44.781216300000004</v>
      </c>
      <c r="V3111" s="57">
        <v>37.082504999999998</v>
      </c>
      <c r="W3111" s="57">
        <v>22.41500125</v>
      </c>
      <c r="X3111" s="57">
        <v>15.286247525</v>
      </c>
    </row>
    <row r="3112" spans="11:24" x14ac:dyDescent="0.45">
      <c r="K3112" s="93"/>
      <c r="S3112" s="57" t="str">
        <f t="shared" si="48"/>
        <v/>
      </c>
      <c r="T3112" s="93">
        <v>42338</v>
      </c>
      <c r="U3112" s="57">
        <v>46.163720499999997</v>
      </c>
      <c r="V3112" s="57">
        <v>39.421244999999999</v>
      </c>
      <c r="W3112" s="57">
        <v>25.242492499999997</v>
      </c>
      <c r="X3112" s="57">
        <v>18.921247749999999</v>
      </c>
    </row>
    <row r="3113" spans="11:24" x14ac:dyDescent="0.45">
      <c r="K3113" s="93"/>
      <c r="S3113" s="57" t="str">
        <f t="shared" si="48"/>
        <v/>
      </c>
      <c r="T3113" s="93">
        <v>42339</v>
      </c>
      <c r="U3113" s="57">
        <v>39.094898749999999</v>
      </c>
      <c r="V3113" s="57">
        <v>36.647495249999999</v>
      </c>
      <c r="W3113" s="57">
        <v>25.198751000000001</v>
      </c>
      <c r="X3113" s="57">
        <v>19.321249250000001</v>
      </c>
    </row>
    <row r="3114" spans="11:24" x14ac:dyDescent="0.45">
      <c r="K3114" s="93"/>
      <c r="S3114" s="57" t="str">
        <f t="shared" si="48"/>
        <v/>
      </c>
      <c r="T3114" s="93">
        <v>42340</v>
      </c>
      <c r="U3114" s="57">
        <v>23.540957499999998</v>
      </c>
      <c r="V3114" s="57">
        <v>28.6674975</v>
      </c>
      <c r="W3114" s="57">
        <v>19.402499249999998</v>
      </c>
      <c r="X3114" s="57">
        <v>13.102502999999999</v>
      </c>
    </row>
    <row r="3115" spans="11:24" x14ac:dyDescent="0.45">
      <c r="K3115" s="93"/>
      <c r="S3115" s="57" t="str">
        <f t="shared" si="48"/>
        <v/>
      </c>
      <c r="T3115" s="93">
        <v>42341</v>
      </c>
      <c r="U3115" s="57">
        <v>23.022904750000002</v>
      </c>
      <c r="V3115" s="57">
        <v>28.051250000000003</v>
      </c>
      <c r="W3115" s="57">
        <v>23.539997</v>
      </c>
      <c r="X3115" s="57">
        <v>18.709995249999999</v>
      </c>
    </row>
    <row r="3116" spans="11:24" x14ac:dyDescent="0.45">
      <c r="K3116" s="93"/>
      <c r="S3116" s="57" t="str">
        <f t="shared" si="48"/>
        <v/>
      </c>
      <c r="T3116" s="93">
        <v>42342</v>
      </c>
      <c r="U3116" s="57">
        <v>20.30203225</v>
      </c>
      <c r="V3116" s="57">
        <v>26.8974975</v>
      </c>
      <c r="W3116" s="57">
        <v>25.163746000000003</v>
      </c>
      <c r="X3116" s="57">
        <v>21.358750000000001</v>
      </c>
    </row>
    <row r="3117" spans="11:24" x14ac:dyDescent="0.45">
      <c r="K3117" s="93"/>
      <c r="S3117" s="57" t="str">
        <f t="shared" si="48"/>
        <v/>
      </c>
      <c r="T3117" s="93">
        <v>42345</v>
      </c>
      <c r="U3117" s="57">
        <v>14.367692999999999</v>
      </c>
      <c r="V3117" s="57">
        <v>26.437497499999999</v>
      </c>
      <c r="W3117" s="57">
        <v>25.604999999999997</v>
      </c>
      <c r="X3117" s="57">
        <v>20.533746225000002</v>
      </c>
    </row>
    <row r="3118" spans="11:24" x14ac:dyDescent="0.45">
      <c r="K3118" s="93"/>
      <c r="S3118" s="57" t="str">
        <f t="shared" si="48"/>
        <v/>
      </c>
      <c r="T3118" s="93">
        <v>42346</v>
      </c>
      <c r="U3118" s="57">
        <v>12.265918999999998</v>
      </c>
      <c r="V3118" s="57">
        <v>25.759999999999998</v>
      </c>
      <c r="W3118" s="57">
        <v>27.065000249999997</v>
      </c>
      <c r="X3118" s="57">
        <v>22.489996574999999</v>
      </c>
    </row>
    <row r="3119" spans="11:24" x14ac:dyDescent="0.45">
      <c r="K3119" s="93"/>
      <c r="S3119" s="57" t="str">
        <f t="shared" si="48"/>
        <v/>
      </c>
      <c r="T3119" s="93">
        <v>42347</v>
      </c>
      <c r="U3119" s="57">
        <v>11.624310999999999</v>
      </c>
      <c r="V3119" s="57">
        <v>21.868749999999999</v>
      </c>
      <c r="W3119" s="57">
        <v>26.778747750000001</v>
      </c>
      <c r="X3119" s="57">
        <v>23.993752749999999</v>
      </c>
    </row>
    <row r="3120" spans="11:24" x14ac:dyDescent="0.45">
      <c r="K3120" s="93"/>
      <c r="S3120" s="57" t="str">
        <f t="shared" si="48"/>
        <v/>
      </c>
      <c r="T3120" s="93">
        <v>42348</v>
      </c>
      <c r="U3120" s="57">
        <v>15.088832499999999</v>
      </c>
      <c r="V3120" s="57">
        <v>20.323752500000001</v>
      </c>
      <c r="W3120" s="57">
        <v>26.423749999999998</v>
      </c>
      <c r="X3120" s="57">
        <v>24.122497250000002</v>
      </c>
    </row>
    <row r="3121" spans="11:24" x14ac:dyDescent="0.45">
      <c r="K3121" s="93"/>
      <c r="S3121" s="57" t="str">
        <f t="shared" si="48"/>
        <v/>
      </c>
      <c r="T3121" s="93">
        <v>42349</v>
      </c>
      <c r="U3121" s="57">
        <v>20.85596</v>
      </c>
      <c r="V3121" s="57">
        <v>19.93375</v>
      </c>
      <c r="W3121" s="57">
        <v>22.263745</v>
      </c>
      <c r="X3121" s="57">
        <v>18.516252999999999</v>
      </c>
    </row>
    <row r="3122" spans="11:24" x14ac:dyDescent="0.45">
      <c r="K3122" s="93"/>
      <c r="S3122" s="57" t="str">
        <f t="shared" si="48"/>
        <v/>
      </c>
      <c r="T3122" s="93">
        <v>42352</v>
      </c>
      <c r="U3122" s="57">
        <v>21.4446525</v>
      </c>
      <c r="V3122" s="57">
        <v>21.635002499999999</v>
      </c>
      <c r="W3122" s="57">
        <v>22.629993750000001</v>
      </c>
      <c r="X3122" s="57">
        <v>21.697499499999999</v>
      </c>
    </row>
    <row r="3123" spans="11:24" x14ac:dyDescent="0.45">
      <c r="K3123" s="93"/>
      <c r="S3123" s="57" t="str">
        <f t="shared" si="48"/>
        <v/>
      </c>
      <c r="T3123" s="93">
        <v>42353</v>
      </c>
      <c r="U3123" s="57">
        <v>21.124109999999998</v>
      </c>
      <c r="V3123" s="57">
        <v>21.228749999999998</v>
      </c>
      <c r="W3123" s="57">
        <v>21.807506500000002</v>
      </c>
      <c r="X3123" s="57">
        <v>21.995004250000001</v>
      </c>
    </row>
    <row r="3124" spans="11:24" x14ac:dyDescent="0.45">
      <c r="K3124" s="93"/>
      <c r="S3124" s="57" t="str">
        <f t="shared" si="48"/>
        <v/>
      </c>
      <c r="T3124" s="93">
        <v>42354</v>
      </c>
      <c r="U3124" s="57">
        <v>16.089247499999999</v>
      </c>
      <c r="V3124" s="57">
        <v>21.875</v>
      </c>
      <c r="W3124" s="57">
        <v>20.724998499999998</v>
      </c>
      <c r="X3124" s="57">
        <v>19.668751999999998</v>
      </c>
    </row>
    <row r="3125" spans="11:24" x14ac:dyDescent="0.45">
      <c r="K3125" s="93"/>
      <c r="S3125" s="57" t="str">
        <f t="shared" si="48"/>
        <v/>
      </c>
      <c r="T3125" s="93">
        <v>42355</v>
      </c>
      <c r="U3125" s="57">
        <v>20.375005999999999</v>
      </c>
      <c r="V3125" s="57">
        <v>24.02</v>
      </c>
      <c r="W3125" s="57">
        <v>23.846249750000002</v>
      </c>
      <c r="X3125" s="57">
        <v>22.731250500000002</v>
      </c>
    </row>
    <row r="3126" spans="11:24" x14ac:dyDescent="0.45">
      <c r="K3126" s="93"/>
      <c r="S3126" s="57" t="str">
        <f t="shared" si="48"/>
        <v/>
      </c>
      <c r="T3126" s="93">
        <v>42356</v>
      </c>
      <c r="U3126" s="57">
        <v>21.114725499999999</v>
      </c>
      <c r="V3126" s="57">
        <v>25.5649975</v>
      </c>
      <c r="W3126" s="57">
        <v>23.137500750000001</v>
      </c>
      <c r="X3126" s="57">
        <v>21.314997250000001</v>
      </c>
    </row>
    <row r="3127" spans="11:24" x14ac:dyDescent="0.45">
      <c r="K3127" s="93"/>
      <c r="S3127" s="57" t="str">
        <f t="shared" si="48"/>
        <v/>
      </c>
      <c r="T3127" s="93">
        <v>42359</v>
      </c>
      <c r="U3127" s="57">
        <v>23.41856675</v>
      </c>
      <c r="V3127" s="57">
        <v>26.683750000000003</v>
      </c>
      <c r="W3127" s="57">
        <v>21.444997000000001</v>
      </c>
      <c r="X3127" s="57">
        <v>20.970001499999999</v>
      </c>
    </row>
    <row r="3128" spans="11:24" x14ac:dyDescent="0.45">
      <c r="K3128" s="93"/>
      <c r="S3128" s="57" t="str">
        <f t="shared" si="48"/>
        <v/>
      </c>
      <c r="T3128" s="93">
        <v>42360</v>
      </c>
      <c r="U3128" s="57">
        <v>20.971052749999998</v>
      </c>
      <c r="V3128" s="57">
        <v>26.393750500000003</v>
      </c>
      <c r="W3128" s="57">
        <v>20.75124675</v>
      </c>
      <c r="X3128" s="57">
        <v>19.487499</v>
      </c>
    </row>
    <row r="3129" spans="11:24" x14ac:dyDescent="0.45">
      <c r="K3129" s="93"/>
      <c r="S3129" s="57" t="str">
        <f t="shared" si="48"/>
        <v/>
      </c>
      <c r="T3129" s="93">
        <v>42361</v>
      </c>
      <c r="U3129" s="57">
        <v>17.415455250000001</v>
      </c>
      <c r="V3129" s="57">
        <v>24.636242499999998</v>
      </c>
      <c r="W3129" s="57">
        <v>19.449996575</v>
      </c>
      <c r="X3129" s="57">
        <v>18.330000250000001</v>
      </c>
    </row>
    <row r="3130" spans="11:24" x14ac:dyDescent="0.45">
      <c r="K3130" s="93"/>
      <c r="S3130" s="57" t="str">
        <f t="shared" si="48"/>
        <v/>
      </c>
      <c r="T3130" s="93">
        <v>42362</v>
      </c>
      <c r="U3130" s="57">
        <v>17.561586500000001</v>
      </c>
      <c r="V3130" s="57">
        <v>24.232492499999999</v>
      </c>
      <c r="W3130" s="57">
        <v>19.342501575</v>
      </c>
      <c r="X3130" s="57">
        <v>18.138754500000001</v>
      </c>
    </row>
    <row r="3131" spans="11:24" x14ac:dyDescent="0.45">
      <c r="K3131" s="93"/>
      <c r="S3131" s="57" t="str">
        <f t="shared" si="48"/>
        <v/>
      </c>
      <c r="T3131" s="93">
        <v>42363</v>
      </c>
      <c r="U3131" s="57">
        <v>21.743279749999999</v>
      </c>
      <c r="V3131" s="57">
        <v>24.946247499999998</v>
      </c>
      <c r="W3131" s="57">
        <v>21.015000000000001</v>
      </c>
      <c r="X3131" s="57">
        <v>20.26499725</v>
      </c>
    </row>
    <row r="3132" spans="11:24" x14ac:dyDescent="0.45">
      <c r="K3132" s="93"/>
      <c r="S3132" s="57" t="str">
        <f t="shared" si="48"/>
        <v/>
      </c>
      <c r="T3132" s="93">
        <v>42366</v>
      </c>
      <c r="U3132" s="57">
        <v>21.281195499999999</v>
      </c>
      <c r="V3132" s="57">
        <v>26.070002500000001</v>
      </c>
      <c r="W3132" s="57">
        <v>19.004998399999998</v>
      </c>
      <c r="X3132" s="57">
        <v>17.89125825</v>
      </c>
    </row>
    <row r="3133" spans="11:24" x14ac:dyDescent="0.45">
      <c r="K3133" s="93"/>
      <c r="S3133" s="57" t="str">
        <f t="shared" si="48"/>
        <v/>
      </c>
      <c r="T3133" s="93">
        <v>42367</v>
      </c>
      <c r="U3133" s="57">
        <v>20.525900999999998</v>
      </c>
      <c r="V3133" s="57">
        <v>28.786255000000001</v>
      </c>
      <c r="W3133" s="57">
        <v>19.272493300000001</v>
      </c>
      <c r="X3133" s="57">
        <v>15.7887503</v>
      </c>
    </row>
    <row r="3134" spans="11:24" x14ac:dyDescent="0.45">
      <c r="K3134" s="93"/>
      <c r="S3134" s="57" t="str">
        <f t="shared" si="48"/>
        <v/>
      </c>
      <c r="T3134" s="93">
        <v>42368</v>
      </c>
      <c r="U3134" s="57">
        <v>16.313909250000002</v>
      </c>
      <c r="V3134" s="57">
        <v>27.229997500000003</v>
      </c>
      <c r="W3134" s="57">
        <v>19.584999249999999</v>
      </c>
      <c r="X3134" s="57">
        <v>15.79500015</v>
      </c>
    </row>
    <row r="3135" spans="11:24" x14ac:dyDescent="0.45">
      <c r="K3135" s="93"/>
      <c r="S3135" s="57" t="str">
        <f t="shared" si="48"/>
        <v/>
      </c>
      <c r="T3135" s="93">
        <v>42369</v>
      </c>
      <c r="U3135" s="57">
        <v>16.351335899999999</v>
      </c>
      <c r="V3135" s="57">
        <v>27.086242499999997</v>
      </c>
      <c r="W3135" s="57">
        <v>19.803749775</v>
      </c>
      <c r="X3135" s="57">
        <v>16.044999725</v>
      </c>
    </row>
    <row r="3136" spans="11:24" x14ac:dyDescent="0.45">
      <c r="K3136" s="93"/>
      <c r="S3136" s="57" t="str">
        <f t="shared" si="48"/>
        <v>16</v>
      </c>
      <c r="T3136" s="93">
        <v>42370</v>
      </c>
      <c r="U3136" s="57">
        <v>12.723161999999999</v>
      </c>
      <c r="V3136" s="57">
        <v>24.871247500000003</v>
      </c>
      <c r="W3136" s="57">
        <v>22.242502500000001</v>
      </c>
      <c r="X3136" s="57">
        <v>19.272501999999999</v>
      </c>
    </row>
    <row r="3137" spans="11:24" x14ac:dyDescent="0.45">
      <c r="K3137" s="93"/>
      <c r="S3137" s="57" t="str">
        <f t="shared" si="48"/>
        <v>16</v>
      </c>
      <c r="T3137" s="93">
        <v>42373</v>
      </c>
      <c r="U3137" s="57">
        <v>12.01784775</v>
      </c>
      <c r="V3137" s="57">
        <v>23.315000000000001</v>
      </c>
      <c r="W3137" s="57">
        <v>20.426248999999999</v>
      </c>
      <c r="X3137" s="57">
        <v>17.201250250000001</v>
      </c>
    </row>
    <row r="3138" spans="11:24" x14ac:dyDescent="0.45">
      <c r="K3138" s="93"/>
      <c r="S3138" s="57" t="str">
        <f t="shared" si="48"/>
        <v/>
      </c>
      <c r="T3138" s="93">
        <v>42374</v>
      </c>
      <c r="U3138" s="57">
        <v>10.131221250000001</v>
      </c>
      <c r="V3138" s="57">
        <v>21.721250000000001</v>
      </c>
      <c r="W3138" s="57">
        <v>21.67625425</v>
      </c>
      <c r="X3138" s="57">
        <v>18.547495500000004</v>
      </c>
    </row>
    <row r="3139" spans="11:24" x14ac:dyDescent="0.45">
      <c r="K3139" s="93"/>
      <c r="S3139" s="57" t="str">
        <f t="shared" si="48"/>
        <v/>
      </c>
      <c r="T3139" s="93">
        <v>42375</v>
      </c>
      <c r="U3139" s="57">
        <v>12.79778975</v>
      </c>
      <c r="V3139" s="57">
        <v>23.07375</v>
      </c>
      <c r="W3139" s="57">
        <v>22.335004249999997</v>
      </c>
      <c r="X3139" s="57">
        <v>18.682504000000002</v>
      </c>
    </row>
    <row r="3140" spans="11:24" x14ac:dyDescent="0.45">
      <c r="K3140" s="93"/>
      <c r="S3140" s="57" t="str">
        <f t="shared" si="48"/>
        <v/>
      </c>
      <c r="T3140" s="93">
        <v>42376</v>
      </c>
      <c r="U3140" s="57">
        <v>12.346598024999999</v>
      </c>
      <c r="V3140" s="57">
        <v>22.295002499999999</v>
      </c>
      <c r="W3140" s="57">
        <v>21.18500375</v>
      </c>
      <c r="X3140" s="57">
        <v>16.747502000000001</v>
      </c>
    </row>
    <row r="3141" spans="11:24" x14ac:dyDescent="0.45">
      <c r="K3141" s="93"/>
      <c r="S3141" s="57" t="str">
        <f t="shared" si="48"/>
        <v/>
      </c>
      <c r="T3141" s="93">
        <v>42377</v>
      </c>
      <c r="U3141" s="57">
        <v>14.204189249999999</v>
      </c>
      <c r="V3141" s="57">
        <v>23.741252500000002</v>
      </c>
      <c r="W3141" s="57">
        <v>21.413752000000002</v>
      </c>
      <c r="X3141" s="57">
        <v>16.777501375</v>
      </c>
    </row>
    <row r="3142" spans="11:24" x14ac:dyDescent="0.45">
      <c r="K3142" s="93"/>
      <c r="S3142" s="57" t="str">
        <f t="shared" si="48"/>
        <v/>
      </c>
      <c r="T3142" s="93">
        <v>42380</v>
      </c>
      <c r="U3142" s="57">
        <v>13.113842</v>
      </c>
      <c r="V3142" s="57">
        <v>22.7975025</v>
      </c>
      <c r="W3142" s="57">
        <v>21.847500499999999</v>
      </c>
      <c r="X3142" s="57">
        <v>17.567495999999998</v>
      </c>
    </row>
    <row r="3143" spans="11:24" x14ac:dyDescent="0.45">
      <c r="K3143" s="93"/>
      <c r="S3143" s="57" t="str">
        <f t="shared" ref="S3143:S3206" si="49">RIGHT((IF(AND(MONTH(T3143)=1,OR(DAY(T3143)=1,DAY(T3143)=4),ISEVEN(TEXT(T3143,"yyyy"))),TEXT(T3143,"yyyy"),"")),2)</f>
        <v/>
      </c>
      <c r="T3143" s="93">
        <v>42381</v>
      </c>
      <c r="U3143" s="57">
        <v>12.705907499999999</v>
      </c>
      <c r="V3143" s="57">
        <v>23.647499999999997</v>
      </c>
      <c r="W3143" s="57">
        <v>23.712496000000002</v>
      </c>
      <c r="X3143" s="57">
        <v>20.463746999999998</v>
      </c>
    </row>
    <row r="3144" spans="11:24" x14ac:dyDescent="0.45">
      <c r="K3144" s="93"/>
      <c r="S3144" s="57" t="str">
        <f t="shared" si="49"/>
        <v/>
      </c>
      <c r="T3144" s="93">
        <v>42382</v>
      </c>
      <c r="U3144" s="57">
        <v>14.833812500000001</v>
      </c>
      <c r="V3144" s="57">
        <v>23.6325</v>
      </c>
      <c r="W3144" s="57">
        <v>18.66750725</v>
      </c>
      <c r="X3144" s="57">
        <v>13.537499750000002</v>
      </c>
    </row>
    <row r="3145" spans="11:24" x14ac:dyDescent="0.45">
      <c r="K3145" s="93"/>
      <c r="S3145" s="57" t="str">
        <f t="shared" si="49"/>
        <v/>
      </c>
      <c r="T3145" s="93">
        <v>42383</v>
      </c>
      <c r="U3145" s="57">
        <v>14.935537500000002</v>
      </c>
      <c r="V3145" s="57">
        <v>24.143749999999997</v>
      </c>
      <c r="W3145" s="57">
        <v>19.779995249999999</v>
      </c>
      <c r="X3145" s="57">
        <v>15.810002375</v>
      </c>
    </row>
    <row r="3146" spans="11:24" x14ac:dyDescent="0.45">
      <c r="K3146" s="93"/>
      <c r="S3146" s="57" t="str">
        <f t="shared" si="49"/>
        <v/>
      </c>
      <c r="T3146" s="93">
        <v>42384</v>
      </c>
      <c r="U3146" s="57">
        <v>15.575189999999999</v>
      </c>
      <c r="V3146" s="57">
        <v>24.3699975</v>
      </c>
      <c r="W3146" s="57">
        <v>21.942500750000001</v>
      </c>
      <c r="X3146" s="57">
        <v>17.049377</v>
      </c>
    </row>
    <row r="3147" spans="11:24" x14ac:dyDescent="0.45">
      <c r="K3147" s="93"/>
      <c r="S3147" s="57" t="str">
        <f t="shared" si="49"/>
        <v/>
      </c>
      <c r="T3147" s="93">
        <v>42387</v>
      </c>
      <c r="U3147" s="57">
        <v>16.9838475</v>
      </c>
      <c r="V3147" s="57">
        <v>25.537499749999998</v>
      </c>
      <c r="W3147" s="57">
        <v>21.422501000000004</v>
      </c>
      <c r="X3147" s="57">
        <v>16.907502999999998</v>
      </c>
    </row>
    <row r="3148" spans="11:24" x14ac:dyDescent="0.45">
      <c r="K3148" s="93"/>
      <c r="S3148" s="57" t="str">
        <f t="shared" si="49"/>
        <v/>
      </c>
      <c r="T3148" s="93">
        <v>42388</v>
      </c>
      <c r="U3148" s="57">
        <v>18.0432375</v>
      </c>
      <c r="V3148" s="57">
        <v>26.0424975</v>
      </c>
      <c r="W3148" s="57">
        <v>20.99500175</v>
      </c>
      <c r="X3148" s="57">
        <v>16.437500249999999</v>
      </c>
    </row>
    <row r="3149" spans="11:24" x14ac:dyDescent="0.45">
      <c r="K3149" s="93"/>
      <c r="S3149" s="57" t="str">
        <f t="shared" si="49"/>
        <v/>
      </c>
      <c r="T3149" s="93">
        <v>42389</v>
      </c>
      <c r="U3149" s="57">
        <v>16.818759999999997</v>
      </c>
      <c r="V3149" s="57">
        <v>26.377499749999998</v>
      </c>
      <c r="W3149" s="57">
        <v>23.328743750000001</v>
      </c>
      <c r="X3149" s="57">
        <v>18.972493999999998</v>
      </c>
    </row>
    <row r="3150" spans="11:24" x14ac:dyDescent="0.45">
      <c r="K3150" s="93"/>
      <c r="S3150" s="57" t="str">
        <f t="shared" si="49"/>
        <v/>
      </c>
      <c r="T3150" s="93">
        <v>42390</v>
      </c>
      <c r="U3150" s="57">
        <v>14.832387499999999</v>
      </c>
      <c r="V3150" s="57">
        <v>26.459997250000001</v>
      </c>
      <c r="W3150" s="57">
        <v>24.002502500000002</v>
      </c>
      <c r="X3150" s="57">
        <v>18.8562555</v>
      </c>
    </row>
    <row r="3151" spans="11:24" x14ac:dyDescent="0.45">
      <c r="K3151" s="93"/>
      <c r="S3151" s="57" t="str">
        <f t="shared" si="49"/>
        <v/>
      </c>
      <c r="T3151" s="93">
        <v>42391</v>
      </c>
      <c r="U3151" s="57">
        <v>14.324077500000001</v>
      </c>
      <c r="V3151" s="57">
        <v>26.127499999999998</v>
      </c>
      <c r="W3151" s="57">
        <v>23.216249000000001</v>
      </c>
      <c r="X3151" s="57">
        <v>18.70624625</v>
      </c>
    </row>
    <row r="3152" spans="11:24" x14ac:dyDescent="0.45">
      <c r="K3152" s="93"/>
      <c r="S3152" s="57" t="str">
        <f t="shared" si="49"/>
        <v/>
      </c>
      <c r="T3152" s="93">
        <v>42394</v>
      </c>
      <c r="U3152" s="57">
        <v>13.062108249999998</v>
      </c>
      <c r="V3152" s="57">
        <v>25.1100025</v>
      </c>
      <c r="W3152" s="57">
        <v>23.154997999999999</v>
      </c>
      <c r="X3152" s="57">
        <v>17.817498499999999</v>
      </c>
    </row>
    <row r="3153" spans="11:24" x14ac:dyDescent="0.45">
      <c r="K3153" s="93"/>
      <c r="S3153" s="57" t="str">
        <f t="shared" si="49"/>
        <v/>
      </c>
      <c r="T3153" s="93">
        <v>42395</v>
      </c>
      <c r="U3153" s="57">
        <v>11.415724749999999</v>
      </c>
      <c r="V3153" s="57">
        <v>24.806249999999999</v>
      </c>
      <c r="W3153" s="57">
        <v>25.023750499999998</v>
      </c>
      <c r="X3153" s="57">
        <v>20.026256750000002</v>
      </c>
    </row>
    <row r="3154" spans="11:24" x14ac:dyDescent="0.45">
      <c r="K3154" s="93"/>
      <c r="S3154" s="57" t="str">
        <f t="shared" si="49"/>
        <v/>
      </c>
      <c r="T3154" s="93">
        <v>42396</v>
      </c>
      <c r="U3154" s="57">
        <v>11.768042749999999</v>
      </c>
      <c r="V3154" s="57">
        <v>24.946249999999999</v>
      </c>
      <c r="W3154" s="57">
        <v>24.444996</v>
      </c>
      <c r="X3154" s="57">
        <v>19.011251999999999</v>
      </c>
    </row>
    <row r="3155" spans="11:24" x14ac:dyDescent="0.45">
      <c r="K3155" s="93"/>
      <c r="S3155" s="57" t="str">
        <f t="shared" si="49"/>
        <v/>
      </c>
      <c r="T3155" s="93">
        <v>42397</v>
      </c>
      <c r="U3155" s="57">
        <v>12.832600500000002</v>
      </c>
      <c r="V3155" s="57">
        <v>26.797499999999999</v>
      </c>
      <c r="W3155" s="57">
        <v>27.656242500000001</v>
      </c>
      <c r="X3155" s="57">
        <v>22.419997250000002</v>
      </c>
    </row>
    <row r="3156" spans="11:24" x14ac:dyDescent="0.45">
      <c r="K3156" s="93"/>
      <c r="S3156" s="57" t="str">
        <f t="shared" si="49"/>
        <v/>
      </c>
      <c r="T3156" s="93">
        <v>42398</v>
      </c>
      <c r="U3156" s="57">
        <v>13.823391750000003</v>
      </c>
      <c r="V3156" s="57">
        <v>28.597502499999997</v>
      </c>
      <c r="W3156" s="57">
        <v>26.758751000000004</v>
      </c>
      <c r="X3156" s="57">
        <v>22.013748249999999</v>
      </c>
    </row>
    <row r="3157" spans="11:24" x14ac:dyDescent="0.45">
      <c r="K3157" s="93"/>
      <c r="S3157" s="57" t="str">
        <f t="shared" si="49"/>
        <v/>
      </c>
      <c r="T3157" s="93">
        <v>42401</v>
      </c>
      <c r="U3157" s="57">
        <v>11.757158</v>
      </c>
      <c r="V3157" s="57">
        <v>25.592500000000001</v>
      </c>
      <c r="W3157" s="57">
        <v>25.424996</v>
      </c>
      <c r="X3157" s="57">
        <v>20.626250250000002</v>
      </c>
    </row>
    <row r="3158" spans="11:24" x14ac:dyDescent="0.45">
      <c r="K3158" s="93"/>
      <c r="S3158" s="57" t="str">
        <f t="shared" si="49"/>
        <v/>
      </c>
      <c r="T3158" s="93">
        <v>42402</v>
      </c>
      <c r="U3158" s="57">
        <v>12.389010750000001</v>
      </c>
      <c r="V3158" s="57">
        <v>25.782497499999998</v>
      </c>
      <c r="W3158" s="57">
        <v>27.056247500000005</v>
      </c>
      <c r="X3158" s="57">
        <v>21.51874625</v>
      </c>
    </row>
    <row r="3159" spans="11:24" x14ac:dyDescent="0.45">
      <c r="K3159" s="93"/>
      <c r="S3159" s="57" t="str">
        <f t="shared" si="49"/>
        <v/>
      </c>
      <c r="T3159" s="93">
        <v>42403</v>
      </c>
      <c r="U3159" s="57">
        <v>15.043345000000002</v>
      </c>
      <c r="V3159" s="57">
        <v>27.178750000000001</v>
      </c>
      <c r="W3159" s="57">
        <v>28.147499750000001</v>
      </c>
      <c r="X3159" s="57">
        <v>23.522508250000001</v>
      </c>
    </row>
    <row r="3160" spans="11:24" x14ac:dyDescent="0.45">
      <c r="K3160" s="93"/>
      <c r="S3160" s="57" t="str">
        <f t="shared" si="49"/>
        <v/>
      </c>
      <c r="T3160" s="93">
        <v>42404</v>
      </c>
      <c r="U3160" s="57">
        <v>17.030079999999998</v>
      </c>
      <c r="V3160" s="57">
        <v>29.451252499999999</v>
      </c>
      <c r="W3160" s="57">
        <v>31.111249999999998</v>
      </c>
      <c r="X3160" s="57">
        <v>27.131255250000002</v>
      </c>
    </row>
    <row r="3161" spans="11:24" x14ac:dyDescent="0.45">
      <c r="K3161" s="93"/>
      <c r="S3161" s="57" t="str">
        <f t="shared" si="49"/>
        <v/>
      </c>
      <c r="T3161" s="93">
        <v>42405</v>
      </c>
      <c r="U3161" s="57">
        <v>20.171397499999998</v>
      </c>
      <c r="V3161" s="57">
        <v>31.4949975</v>
      </c>
      <c r="W3161" s="57">
        <v>33.809999750000003</v>
      </c>
      <c r="X3161" s="57">
        <v>30.037500999999999</v>
      </c>
    </row>
    <row r="3162" spans="11:24" x14ac:dyDescent="0.45">
      <c r="K3162" s="93"/>
      <c r="S3162" s="57" t="str">
        <f t="shared" si="49"/>
        <v/>
      </c>
      <c r="T3162" s="93">
        <v>42408</v>
      </c>
      <c r="U3162" s="57">
        <v>25.785025000000001</v>
      </c>
      <c r="V3162" s="57">
        <v>32.749997499999999</v>
      </c>
      <c r="W3162" s="57">
        <v>32.125004750000002</v>
      </c>
      <c r="X3162" s="57">
        <v>27.391246750000001</v>
      </c>
    </row>
    <row r="3163" spans="11:24" x14ac:dyDescent="0.45">
      <c r="K3163" s="93"/>
      <c r="S3163" s="57" t="str">
        <f t="shared" si="49"/>
        <v/>
      </c>
      <c r="T3163" s="93">
        <v>42409</v>
      </c>
      <c r="U3163" s="57">
        <v>23.658737500000001</v>
      </c>
      <c r="V3163" s="57">
        <v>31.057499499999999</v>
      </c>
      <c r="W3163" s="57">
        <v>27.935003000000002</v>
      </c>
      <c r="X3163" s="57">
        <v>23.197500000000002</v>
      </c>
    </row>
    <row r="3164" spans="11:24" x14ac:dyDescent="0.45">
      <c r="K3164" s="93"/>
      <c r="S3164" s="57" t="str">
        <f t="shared" si="49"/>
        <v/>
      </c>
      <c r="T3164" s="93">
        <v>42410</v>
      </c>
      <c r="U3164" s="57">
        <v>28.905158749999998</v>
      </c>
      <c r="V3164" s="57">
        <v>35.174997499999996</v>
      </c>
      <c r="W3164" s="57">
        <v>29.635002500000002</v>
      </c>
      <c r="X3164" s="57">
        <v>23.260002749999998</v>
      </c>
    </row>
    <row r="3165" spans="11:24" x14ac:dyDescent="0.45">
      <c r="K3165" s="93"/>
      <c r="S3165" s="57" t="str">
        <f t="shared" si="49"/>
        <v/>
      </c>
      <c r="T3165" s="93">
        <v>42411</v>
      </c>
      <c r="U3165" s="57">
        <v>25.734552749999999</v>
      </c>
      <c r="V3165" s="57">
        <v>33.910002749999997</v>
      </c>
      <c r="W3165" s="57">
        <v>29.485004499999995</v>
      </c>
      <c r="X3165" s="57">
        <v>24.354995000000002</v>
      </c>
    </row>
    <row r="3166" spans="11:24" x14ac:dyDescent="0.45">
      <c r="K3166" s="93"/>
      <c r="S3166" s="57" t="str">
        <f t="shared" si="49"/>
        <v/>
      </c>
      <c r="T3166" s="93">
        <v>42412</v>
      </c>
      <c r="U3166" s="57">
        <v>23.92998025</v>
      </c>
      <c r="V3166" s="57">
        <v>33.166249750000006</v>
      </c>
      <c r="W3166" s="57">
        <v>28.946255500000003</v>
      </c>
      <c r="X3166" s="57">
        <v>25.285000500000002</v>
      </c>
    </row>
    <row r="3167" spans="11:24" x14ac:dyDescent="0.45">
      <c r="K3167" s="93"/>
      <c r="S3167" s="57" t="str">
        <f t="shared" si="49"/>
        <v/>
      </c>
      <c r="T3167" s="93">
        <v>42415</v>
      </c>
      <c r="U3167" s="57">
        <v>25.632844250000002</v>
      </c>
      <c r="V3167" s="57">
        <v>33.114374750000003</v>
      </c>
      <c r="W3167" s="57">
        <v>26.667500499999996</v>
      </c>
      <c r="X3167" s="57">
        <v>22.592497000000002</v>
      </c>
    </row>
    <row r="3168" spans="11:24" x14ac:dyDescent="0.45">
      <c r="K3168" s="93"/>
      <c r="S3168" s="57" t="str">
        <f t="shared" si="49"/>
        <v/>
      </c>
      <c r="T3168" s="93">
        <v>42416</v>
      </c>
      <c r="U3168" s="57">
        <v>23.534577500000001</v>
      </c>
      <c r="V3168" s="57">
        <v>32.197500249999997</v>
      </c>
      <c r="W3168" s="57">
        <v>26.984498000000002</v>
      </c>
      <c r="X3168" s="57">
        <v>25.196250999999997</v>
      </c>
    </row>
    <row r="3169" spans="11:24" x14ac:dyDescent="0.45">
      <c r="K3169" s="93"/>
      <c r="S3169" s="57" t="str">
        <f t="shared" si="49"/>
        <v/>
      </c>
      <c r="T3169" s="93">
        <v>42417</v>
      </c>
      <c r="U3169" s="57">
        <v>24.335382500000001</v>
      </c>
      <c r="V3169" s="57">
        <v>32.781247749999999</v>
      </c>
      <c r="W3169" s="57">
        <v>28.321251500000002</v>
      </c>
      <c r="X3169" s="57">
        <v>25.2150015</v>
      </c>
    </row>
    <row r="3170" spans="11:24" x14ac:dyDescent="0.45">
      <c r="K3170" s="93"/>
      <c r="S3170" s="57" t="str">
        <f t="shared" si="49"/>
        <v/>
      </c>
      <c r="T3170" s="93">
        <v>42418</v>
      </c>
      <c r="U3170" s="57">
        <v>22.878292250000001</v>
      </c>
      <c r="V3170" s="57">
        <v>33.414997749999998</v>
      </c>
      <c r="W3170" s="57">
        <v>28.997498</v>
      </c>
      <c r="X3170" s="57">
        <v>25.907503249999998</v>
      </c>
    </row>
    <row r="3171" spans="11:24" x14ac:dyDescent="0.45">
      <c r="K3171" s="93"/>
      <c r="S3171" s="57" t="str">
        <f t="shared" si="49"/>
        <v/>
      </c>
      <c r="T3171" s="93">
        <v>42419</v>
      </c>
      <c r="U3171" s="57">
        <v>22.636975</v>
      </c>
      <c r="V3171" s="57">
        <v>33.588747750000003</v>
      </c>
      <c r="W3171" s="57">
        <v>28.553747999999999</v>
      </c>
      <c r="X3171" s="57">
        <v>26.748752500000002</v>
      </c>
    </row>
    <row r="3172" spans="11:24" x14ac:dyDescent="0.45">
      <c r="K3172" s="93"/>
      <c r="S3172" s="57" t="str">
        <f t="shared" si="49"/>
        <v/>
      </c>
      <c r="T3172" s="93">
        <v>42422</v>
      </c>
      <c r="U3172" s="57">
        <v>25.869909999999997</v>
      </c>
      <c r="V3172" s="57">
        <v>34.972502000000006</v>
      </c>
      <c r="W3172" s="57">
        <v>30.2062545</v>
      </c>
      <c r="X3172" s="57">
        <v>26.884999749999999</v>
      </c>
    </row>
    <row r="3173" spans="11:24" x14ac:dyDescent="0.45">
      <c r="K3173" s="93"/>
      <c r="S3173" s="57" t="str">
        <f t="shared" si="49"/>
        <v/>
      </c>
      <c r="T3173" s="93">
        <v>42423</v>
      </c>
      <c r="U3173" s="57">
        <v>24.636622500000001</v>
      </c>
      <c r="V3173" s="57">
        <v>35.708747250000002</v>
      </c>
      <c r="W3173" s="57">
        <v>31.983749500000002</v>
      </c>
      <c r="X3173" s="57">
        <v>27.939997999999999</v>
      </c>
    </row>
    <row r="3174" spans="11:24" x14ac:dyDescent="0.45">
      <c r="K3174" s="93"/>
      <c r="S3174" s="57" t="str">
        <f t="shared" si="49"/>
        <v/>
      </c>
      <c r="T3174" s="93">
        <v>42424</v>
      </c>
      <c r="U3174" s="57">
        <v>25.698909999999998</v>
      </c>
      <c r="V3174" s="57">
        <v>35.589999749999997</v>
      </c>
      <c r="W3174" s="57">
        <v>33.276257999999999</v>
      </c>
      <c r="X3174" s="57">
        <v>28.50750575</v>
      </c>
    </row>
    <row r="3175" spans="11:24" x14ac:dyDescent="0.45">
      <c r="K3175" s="93"/>
      <c r="S3175" s="57" t="str">
        <f t="shared" si="49"/>
        <v/>
      </c>
      <c r="T3175" s="93">
        <v>42425</v>
      </c>
      <c r="U3175" s="57">
        <v>24.1099575</v>
      </c>
      <c r="V3175" s="57">
        <v>34.93499525</v>
      </c>
      <c r="W3175" s="57">
        <v>32.4350065</v>
      </c>
      <c r="X3175" s="57">
        <v>27.100003000000001</v>
      </c>
    </row>
    <row r="3176" spans="11:24" x14ac:dyDescent="0.45">
      <c r="K3176" s="93"/>
      <c r="S3176" s="57" t="str">
        <f t="shared" si="49"/>
        <v/>
      </c>
      <c r="T3176" s="93">
        <v>42426</v>
      </c>
      <c r="U3176" s="57">
        <v>24.812312499999997</v>
      </c>
      <c r="V3176" s="57">
        <v>34.752495000000003</v>
      </c>
      <c r="W3176" s="57">
        <v>33.964998999999999</v>
      </c>
      <c r="X3176" s="57">
        <v>27.801255749999999</v>
      </c>
    </row>
    <row r="3177" spans="11:24" x14ac:dyDescent="0.45">
      <c r="K3177" s="93"/>
      <c r="S3177" s="57" t="str">
        <f t="shared" si="49"/>
        <v/>
      </c>
      <c r="T3177" s="93">
        <v>42429</v>
      </c>
      <c r="U3177" s="57">
        <v>23.500307500000002</v>
      </c>
      <c r="V3177" s="57">
        <v>33.761247500000003</v>
      </c>
      <c r="W3177" s="57">
        <v>33.025005750000005</v>
      </c>
      <c r="X3177" s="57">
        <v>25.984996750000001</v>
      </c>
    </row>
    <row r="3178" spans="11:24" x14ac:dyDescent="0.45">
      <c r="K3178" s="93"/>
      <c r="S3178" s="57" t="str">
        <f t="shared" si="49"/>
        <v/>
      </c>
      <c r="T3178" s="93">
        <v>42430</v>
      </c>
      <c r="U3178" s="57">
        <v>27.718467</v>
      </c>
      <c r="V3178" s="57">
        <v>33.504995000000001</v>
      </c>
      <c r="W3178" s="57">
        <v>32.191251000000001</v>
      </c>
      <c r="X3178" s="57">
        <v>27.313753249999998</v>
      </c>
    </row>
    <row r="3179" spans="11:24" x14ac:dyDescent="0.45">
      <c r="K3179" s="93"/>
      <c r="S3179" s="57" t="str">
        <f t="shared" si="49"/>
        <v/>
      </c>
      <c r="T3179" s="93">
        <v>42431</v>
      </c>
      <c r="U3179" s="57">
        <v>26.469449499999996</v>
      </c>
      <c r="V3179" s="57">
        <v>34.212502749999999</v>
      </c>
      <c r="W3179" s="57">
        <v>34.813753500000004</v>
      </c>
      <c r="X3179" s="57">
        <v>30.696250500000001</v>
      </c>
    </row>
    <row r="3180" spans="11:24" x14ac:dyDescent="0.45">
      <c r="K3180" s="93"/>
      <c r="S3180" s="57" t="str">
        <f t="shared" si="49"/>
        <v/>
      </c>
      <c r="T3180" s="93">
        <v>42432</v>
      </c>
      <c r="U3180" s="57">
        <v>25.252851249999999</v>
      </c>
      <c r="V3180" s="57">
        <v>32.373753000000001</v>
      </c>
      <c r="W3180" s="57">
        <v>32.437497</v>
      </c>
      <c r="X3180" s="57">
        <v>28.627504925</v>
      </c>
    </row>
    <row r="3181" spans="11:24" x14ac:dyDescent="0.45">
      <c r="K3181" s="93"/>
      <c r="S3181" s="57" t="str">
        <f t="shared" si="49"/>
        <v/>
      </c>
      <c r="T3181" s="93">
        <v>42433</v>
      </c>
      <c r="U3181" s="57">
        <v>24.88921925</v>
      </c>
      <c r="V3181" s="57">
        <v>33.236252499999999</v>
      </c>
      <c r="W3181" s="57">
        <v>32.458747500000001</v>
      </c>
      <c r="X3181" s="57">
        <v>28.512502250000001</v>
      </c>
    </row>
    <row r="3182" spans="11:24" x14ac:dyDescent="0.45">
      <c r="K3182" s="93"/>
      <c r="S3182" s="57" t="str">
        <f t="shared" si="49"/>
        <v/>
      </c>
      <c r="T3182" s="93">
        <v>42436</v>
      </c>
      <c r="U3182" s="57">
        <v>23.39105</v>
      </c>
      <c r="V3182" s="57">
        <v>31.811247749999996</v>
      </c>
      <c r="W3182" s="57">
        <v>30.52749725</v>
      </c>
      <c r="X3182" s="57">
        <v>26.616244500000001</v>
      </c>
    </row>
    <row r="3183" spans="11:24" x14ac:dyDescent="0.45">
      <c r="K3183" s="93"/>
      <c r="S3183" s="57" t="str">
        <f t="shared" si="49"/>
        <v/>
      </c>
      <c r="T3183" s="93">
        <v>42437</v>
      </c>
      <c r="U3183" s="57">
        <v>23.579476499999998</v>
      </c>
      <c r="V3183" s="57">
        <v>31.345002000000001</v>
      </c>
      <c r="W3183" s="57">
        <v>29.819997499999999</v>
      </c>
      <c r="X3183" s="57">
        <v>25.312499000000003</v>
      </c>
    </row>
    <row r="3184" spans="11:24" x14ac:dyDescent="0.45">
      <c r="K3184" s="93"/>
      <c r="S3184" s="57" t="str">
        <f t="shared" si="49"/>
        <v/>
      </c>
      <c r="T3184" s="93">
        <v>42438</v>
      </c>
      <c r="U3184" s="57">
        <v>19.13586875</v>
      </c>
      <c r="V3184" s="57">
        <v>31.460002250000002</v>
      </c>
      <c r="W3184" s="57">
        <v>32.398755000000001</v>
      </c>
      <c r="X3184" s="57">
        <v>28.786246250000001</v>
      </c>
    </row>
    <row r="3185" spans="11:24" x14ac:dyDescent="0.45">
      <c r="K3185" s="93"/>
      <c r="S3185" s="57" t="str">
        <f t="shared" si="49"/>
        <v/>
      </c>
      <c r="T3185" s="93">
        <v>42439</v>
      </c>
      <c r="U3185" s="57">
        <v>20.002128750000001</v>
      </c>
      <c r="V3185" s="57">
        <v>30.955003000000001</v>
      </c>
      <c r="W3185" s="57">
        <v>33.756249999999994</v>
      </c>
      <c r="X3185" s="57">
        <v>30.710001500000001</v>
      </c>
    </row>
    <row r="3186" spans="11:24" x14ac:dyDescent="0.45">
      <c r="K3186" s="93"/>
      <c r="S3186" s="57" t="str">
        <f t="shared" si="49"/>
        <v/>
      </c>
      <c r="T3186" s="93">
        <v>42440</v>
      </c>
      <c r="U3186" s="57">
        <v>16.883015</v>
      </c>
      <c r="V3186" s="57">
        <v>28.825000249999999</v>
      </c>
      <c r="W3186" s="57">
        <v>31.82624775</v>
      </c>
      <c r="X3186" s="57">
        <v>28.676254499999999</v>
      </c>
    </row>
    <row r="3187" spans="11:24" x14ac:dyDescent="0.45">
      <c r="K3187" s="93"/>
      <c r="S3187" s="57" t="str">
        <f t="shared" si="49"/>
        <v/>
      </c>
      <c r="T3187" s="93">
        <v>42443</v>
      </c>
      <c r="U3187" s="57">
        <v>17.544018000000001</v>
      </c>
      <c r="V3187" s="57">
        <v>28.47250275</v>
      </c>
      <c r="W3187" s="57">
        <v>32.45624625</v>
      </c>
      <c r="X3187" s="57">
        <v>30.123747250000001</v>
      </c>
    </row>
    <row r="3188" spans="11:24" x14ac:dyDescent="0.45">
      <c r="K3188" s="93"/>
      <c r="S3188" s="57" t="str">
        <f t="shared" si="49"/>
        <v/>
      </c>
      <c r="T3188" s="93">
        <v>42444</v>
      </c>
      <c r="U3188" s="57">
        <v>19.660383250000002</v>
      </c>
      <c r="V3188" s="57">
        <v>29.013750575</v>
      </c>
      <c r="W3188" s="57">
        <v>29.279995000000003</v>
      </c>
      <c r="X3188" s="57">
        <v>30.340001000000001</v>
      </c>
    </row>
    <row r="3189" spans="11:24" x14ac:dyDescent="0.45">
      <c r="K3189" s="93"/>
      <c r="S3189" s="57" t="str">
        <f t="shared" si="49"/>
        <v/>
      </c>
      <c r="T3189" s="93">
        <v>42445</v>
      </c>
      <c r="U3189" s="57">
        <v>13.922655000000001</v>
      </c>
      <c r="V3189" s="57">
        <v>25.678747250000001</v>
      </c>
      <c r="W3189" s="57">
        <v>29.8899975</v>
      </c>
      <c r="X3189" s="57">
        <v>28.552501749999998</v>
      </c>
    </row>
    <row r="3190" spans="11:24" x14ac:dyDescent="0.45">
      <c r="K3190" s="93"/>
      <c r="S3190" s="57" t="str">
        <f t="shared" si="49"/>
        <v/>
      </c>
      <c r="T3190" s="93">
        <v>42446</v>
      </c>
      <c r="U3190" s="57">
        <v>16.757560000000002</v>
      </c>
      <c r="V3190" s="57">
        <v>27.373752500000002</v>
      </c>
      <c r="W3190" s="57">
        <v>29.886246999999997</v>
      </c>
      <c r="X3190" s="57">
        <v>26.342506</v>
      </c>
    </row>
    <row r="3191" spans="11:24" x14ac:dyDescent="0.45">
      <c r="K3191" s="93"/>
      <c r="S3191" s="57" t="str">
        <f t="shared" si="49"/>
        <v/>
      </c>
      <c r="T3191" s="93">
        <v>42447</v>
      </c>
      <c r="U3191" s="57">
        <v>19.077709500000001</v>
      </c>
      <c r="V3191" s="57">
        <v>29.247752774999999</v>
      </c>
      <c r="W3191" s="57">
        <v>30.56875075</v>
      </c>
      <c r="X3191" s="57">
        <v>26.230002749999997</v>
      </c>
    </row>
    <row r="3192" spans="11:24" x14ac:dyDescent="0.45">
      <c r="K3192" s="93"/>
      <c r="S3192" s="57" t="str">
        <f t="shared" si="49"/>
        <v/>
      </c>
      <c r="T3192" s="93">
        <v>42450</v>
      </c>
      <c r="U3192" s="57">
        <v>19.489769500000001</v>
      </c>
      <c r="V3192" s="57">
        <v>29.828750249999999</v>
      </c>
      <c r="W3192" s="57">
        <v>30.995001500000001</v>
      </c>
      <c r="X3192" s="57">
        <v>26.247503500000001</v>
      </c>
    </row>
    <row r="3193" spans="11:24" x14ac:dyDescent="0.45">
      <c r="K3193" s="93"/>
      <c r="S3193" s="57" t="str">
        <f t="shared" si="49"/>
        <v/>
      </c>
      <c r="T3193" s="93">
        <v>42451</v>
      </c>
      <c r="U3193" s="57">
        <v>20.193472249999999</v>
      </c>
      <c r="V3193" s="57">
        <v>32.157502749999999</v>
      </c>
      <c r="W3193" s="57">
        <v>30.543751499999999</v>
      </c>
      <c r="X3193" s="57">
        <v>26.916250000000002</v>
      </c>
    </row>
    <row r="3194" spans="11:24" x14ac:dyDescent="0.45">
      <c r="K3194" s="93"/>
      <c r="S3194" s="57" t="str">
        <f t="shared" si="49"/>
        <v/>
      </c>
      <c r="T3194" s="93">
        <v>42452</v>
      </c>
      <c r="U3194" s="57">
        <v>19.395966000000001</v>
      </c>
      <c r="V3194" s="57">
        <v>31.861249999999998</v>
      </c>
      <c r="W3194" s="57">
        <v>29.143754250000001</v>
      </c>
      <c r="X3194" s="57">
        <v>26.488754</v>
      </c>
    </row>
    <row r="3195" spans="11:24" x14ac:dyDescent="0.45">
      <c r="K3195" s="93"/>
      <c r="S3195" s="57" t="str">
        <f t="shared" si="49"/>
        <v/>
      </c>
      <c r="T3195" s="93">
        <v>42453</v>
      </c>
      <c r="U3195" s="57">
        <v>19.950523</v>
      </c>
      <c r="V3195" s="57">
        <v>31.6925025</v>
      </c>
      <c r="W3195" s="57">
        <v>28.883249999999997</v>
      </c>
      <c r="X3195" s="57">
        <v>26.021248</v>
      </c>
    </row>
    <row r="3196" spans="11:24" x14ac:dyDescent="0.45">
      <c r="K3196" s="93"/>
      <c r="S3196" s="57" t="str">
        <f t="shared" si="49"/>
        <v/>
      </c>
      <c r="T3196" s="93">
        <v>42454</v>
      </c>
      <c r="U3196" s="57">
        <v>21.343613000000001</v>
      </c>
      <c r="V3196" s="57">
        <v>31.27375</v>
      </c>
      <c r="W3196" s="57">
        <v>29.670498000000002</v>
      </c>
      <c r="X3196" s="57">
        <v>26.338751250000001</v>
      </c>
    </row>
    <row r="3197" spans="11:24" x14ac:dyDescent="0.45">
      <c r="K3197" s="93"/>
      <c r="S3197" s="57" t="str">
        <f t="shared" si="49"/>
        <v/>
      </c>
      <c r="T3197" s="93">
        <v>42457</v>
      </c>
      <c r="U3197" s="57">
        <v>24.979098</v>
      </c>
      <c r="V3197" s="57">
        <v>33.196252749999999</v>
      </c>
      <c r="W3197" s="57">
        <v>30.642503249999997</v>
      </c>
      <c r="X3197" s="57">
        <v>27.652493749999998</v>
      </c>
    </row>
    <row r="3198" spans="11:24" x14ac:dyDescent="0.45">
      <c r="K3198" s="93"/>
      <c r="S3198" s="57" t="str">
        <f t="shared" si="49"/>
        <v/>
      </c>
      <c r="T3198" s="93">
        <v>42458</v>
      </c>
      <c r="U3198" s="57">
        <v>28.140085800000001</v>
      </c>
      <c r="V3198" s="57">
        <v>34.0774975</v>
      </c>
      <c r="W3198" s="57">
        <v>30.643747749999999</v>
      </c>
      <c r="X3198" s="57">
        <v>25.415005749999999</v>
      </c>
    </row>
    <row r="3199" spans="11:24" x14ac:dyDescent="0.45">
      <c r="K3199" s="93"/>
      <c r="S3199" s="57" t="str">
        <f t="shared" si="49"/>
        <v/>
      </c>
      <c r="T3199" s="93">
        <v>42459</v>
      </c>
      <c r="U3199" s="57">
        <v>30.453103249999998</v>
      </c>
      <c r="V3199" s="57">
        <v>35.526250249999997</v>
      </c>
      <c r="W3199" s="57">
        <v>30.241247999999999</v>
      </c>
      <c r="X3199" s="57">
        <v>25.282503999999999</v>
      </c>
    </row>
    <row r="3200" spans="11:24" x14ac:dyDescent="0.45">
      <c r="K3200" s="93"/>
      <c r="S3200" s="57" t="str">
        <f t="shared" si="49"/>
        <v/>
      </c>
      <c r="T3200" s="93">
        <v>42460</v>
      </c>
      <c r="U3200" s="57">
        <v>26.747726750000002</v>
      </c>
      <c r="V3200" s="57">
        <v>34.08</v>
      </c>
      <c r="W3200" s="57">
        <v>31.178744499999997</v>
      </c>
      <c r="X3200" s="57">
        <v>27.330005999999997</v>
      </c>
    </row>
    <row r="3201" spans="11:24" x14ac:dyDescent="0.45">
      <c r="K3201" s="93"/>
      <c r="S3201" s="57" t="str">
        <f t="shared" si="49"/>
        <v/>
      </c>
      <c r="T3201" s="93">
        <v>42461</v>
      </c>
      <c r="U3201" s="57">
        <v>25.213457249999998</v>
      </c>
      <c r="V3201" s="57">
        <v>34.688750499999998</v>
      </c>
      <c r="W3201" s="57">
        <v>32.256249750000002</v>
      </c>
      <c r="X3201" s="57">
        <v>26.251257000000003</v>
      </c>
    </row>
    <row r="3202" spans="11:24" x14ac:dyDescent="0.45">
      <c r="K3202" s="93"/>
      <c r="S3202" s="57" t="str">
        <f t="shared" si="49"/>
        <v/>
      </c>
      <c r="T3202" s="93">
        <v>42464</v>
      </c>
      <c r="U3202" s="57">
        <v>26.426606249999999</v>
      </c>
      <c r="V3202" s="57">
        <v>33.996249750000004</v>
      </c>
      <c r="W3202" s="57">
        <v>29.921254500000003</v>
      </c>
      <c r="X3202" s="57">
        <v>25.768757999999998</v>
      </c>
    </row>
    <row r="3203" spans="11:24" x14ac:dyDescent="0.45">
      <c r="K3203" s="93"/>
      <c r="S3203" s="57" t="str">
        <f t="shared" si="49"/>
        <v/>
      </c>
      <c r="T3203" s="93">
        <v>42465</v>
      </c>
      <c r="U3203" s="57">
        <v>27.569186250000001</v>
      </c>
      <c r="V3203" s="57">
        <v>34.162500250000001</v>
      </c>
      <c r="W3203" s="57">
        <v>30.091251</v>
      </c>
      <c r="X3203" s="57">
        <v>25.402490749999998</v>
      </c>
    </row>
    <row r="3204" spans="11:24" x14ac:dyDescent="0.45">
      <c r="K3204" s="93"/>
      <c r="S3204" s="57" t="str">
        <f t="shared" si="49"/>
        <v/>
      </c>
      <c r="T3204" s="93">
        <v>42466</v>
      </c>
      <c r="U3204" s="57">
        <v>27.536682750000001</v>
      </c>
      <c r="V3204" s="57">
        <v>34.245497</v>
      </c>
      <c r="W3204" s="57">
        <v>31.231250250000002</v>
      </c>
      <c r="X3204" s="57">
        <v>25.2762475</v>
      </c>
    </row>
    <row r="3205" spans="11:24" x14ac:dyDescent="0.45">
      <c r="K3205" s="93"/>
      <c r="S3205" s="57" t="str">
        <f t="shared" si="49"/>
        <v/>
      </c>
      <c r="T3205" s="93">
        <v>42467</v>
      </c>
      <c r="U3205" s="57">
        <v>29.147330099999998</v>
      </c>
      <c r="V3205" s="57">
        <v>36.6237475</v>
      </c>
      <c r="W3205" s="57">
        <v>32.206499749999999</v>
      </c>
      <c r="X3205" s="57">
        <v>27.809999250000001</v>
      </c>
    </row>
    <row r="3206" spans="11:24" x14ac:dyDescent="0.45">
      <c r="K3206" s="93"/>
      <c r="S3206" s="57" t="str">
        <f t="shared" si="49"/>
        <v/>
      </c>
      <c r="T3206" s="93">
        <v>42468</v>
      </c>
      <c r="U3206" s="57">
        <v>29.470207000000002</v>
      </c>
      <c r="V3206" s="57">
        <v>37.342497250000001</v>
      </c>
      <c r="W3206" s="57">
        <v>33.096253000000004</v>
      </c>
      <c r="X3206" s="57">
        <v>26.450000500000002</v>
      </c>
    </row>
    <row r="3207" spans="11:24" x14ac:dyDescent="0.45">
      <c r="K3207" s="93"/>
      <c r="S3207" s="57" t="str">
        <f t="shared" ref="S3207:S3270" si="50">RIGHT((IF(AND(MONTH(T3207)=1,OR(DAY(T3207)=1,DAY(T3207)=4),ISEVEN(TEXT(T3207,"yyyy"))),TEXT(T3207,"yyyy"),"")),2)</f>
        <v/>
      </c>
      <c r="T3207" s="93">
        <v>42471</v>
      </c>
      <c r="U3207" s="57">
        <v>29.147595499999998</v>
      </c>
      <c r="V3207" s="57">
        <v>36.176249749999997</v>
      </c>
      <c r="W3207" s="57">
        <v>30.125001750000003</v>
      </c>
      <c r="X3207" s="57">
        <v>24.242498000000001</v>
      </c>
    </row>
    <row r="3208" spans="11:24" x14ac:dyDescent="0.45">
      <c r="K3208" s="93"/>
      <c r="S3208" s="57" t="str">
        <f t="shared" si="50"/>
        <v/>
      </c>
      <c r="T3208" s="93">
        <v>42472</v>
      </c>
      <c r="U3208" s="57">
        <v>28.236356500000003</v>
      </c>
      <c r="V3208" s="57">
        <v>35.49874775</v>
      </c>
      <c r="W3208" s="57">
        <v>28.408744499999997</v>
      </c>
      <c r="X3208" s="57">
        <v>24.3624975</v>
      </c>
    </row>
    <row r="3209" spans="11:24" x14ac:dyDescent="0.45">
      <c r="K3209" s="93"/>
      <c r="S3209" s="57" t="str">
        <f t="shared" si="50"/>
        <v/>
      </c>
      <c r="T3209" s="93">
        <v>42473</v>
      </c>
      <c r="U3209" s="57">
        <v>28.662493824999999</v>
      </c>
      <c r="V3209" s="57">
        <v>34.854997750000003</v>
      </c>
      <c r="W3209" s="57">
        <v>27.521248</v>
      </c>
      <c r="X3209" s="57">
        <v>22.486254750000001</v>
      </c>
    </row>
    <row r="3210" spans="11:24" x14ac:dyDescent="0.45">
      <c r="K3210" s="93"/>
      <c r="S3210" s="57" t="str">
        <f t="shared" si="50"/>
        <v/>
      </c>
      <c r="T3210" s="93">
        <v>42474</v>
      </c>
      <c r="U3210" s="57">
        <v>27.102634000000002</v>
      </c>
      <c r="V3210" s="57">
        <v>34.216250000000002</v>
      </c>
      <c r="W3210" s="57">
        <v>26.690002</v>
      </c>
      <c r="X3210" s="57">
        <v>21.871254999999998</v>
      </c>
    </row>
    <row r="3211" spans="11:24" x14ac:dyDescent="0.45">
      <c r="K3211" s="93"/>
      <c r="S3211" s="57" t="str">
        <f t="shared" si="50"/>
        <v/>
      </c>
      <c r="T3211" s="93">
        <v>42475</v>
      </c>
      <c r="U3211" s="57">
        <v>30.443541750000001</v>
      </c>
      <c r="V3211" s="57">
        <v>36.898749500000001</v>
      </c>
      <c r="W3211" s="57">
        <v>26.590002500000004</v>
      </c>
      <c r="X3211" s="57">
        <v>21.193752750000002</v>
      </c>
    </row>
    <row r="3212" spans="11:24" x14ac:dyDescent="0.45">
      <c r="K3212" s="93"/>
      <c r="S3212" s="57" t="str">
        <f t="shared" si="50"/>
        <v/>
      </c>
      <c r="T3212" s="93">
        <v>42478</v>
      </c>
      <c r="U3212" s="57">
        <v>30.01592875</v>
      </c>
      <c r="V3212" s="57">
        <v>37.213752249999999</v>
      </c>
      <c r="W3212" s="57">
        <v>28.08875025</v>
      </c>
      <c r="X3212" s="57">
        <v>22.871254499999999</v>
      </c>
    </row>
    <row r="3213" spans="11:24" x14ac:dyDescent="0.45">
      <c r="K3213" s="93"/>
      <c r="S3213" s="57" t="str">
        <f t="shared" si="50"/>
        <v/>
      </c>
      <c r="T3213" s="93">
        <v>42479</v>
      </c>
      <c r="U3213" s="57">
        <v>29.161739924999999</v>
      </c>
      <c r="V3213" s="57">
        <v>36.762499999999996</v>
      </c>
      <c r="W3213" s="57">
        <v>28.583747750000001</v>
      </c>
      <c r="X3213" s="57">
        <v>22.657507750000001</v>
      </c>
    </row>
    <row r="3214" spans="11:24" x14ac:dyDescent="0.45">
      <c r="K3214" s="93"/>
      <c r="S3214" s="57" t="str">
        <f t="shared" si="50"/>
        <v/>
      </c>
      <c r="T3214" s="93">
        <v>42480</v>
      </c>
      <c r="U3214" s="57">
        <v>32.549398500000002</v>
      </c>
      <c r="V3214" s="57">
        <v>39.026247749999996</v>
      </c>
      <c r="W3214" s="57">
        <v>26.350009499999999</v>
      </c>
      <c r="X3214" s="57">
        <v>21.848749750000003</v>
      </c>
    </row>
    <row r="3215" spans="11:24" x14ac:dyDescent="0.45">
      <c r="K3215" s="93"/>
      <c r="S3215" s="57" t="str">
        <f t="shared" si="50"/>
        <v/>
      </c>
      <c r="T3215" s="93">
        <v>42481</v>
      </c>
      <c r="U3215" s="57">
        <v>30.139542250000002</v>
      </c>
      <c r="V3215" s="57">
        <v>38.083752250000003</v>
      </c>
      <c r="W3215" s="57">
        <v>28.498754999999999</v>
      </c>
      <c r="X3215" s="57">
        <v>25.084997999999999</v>
      </c>
    </row>
    <row r="3216" spans="11:24" x14ac:dyDescent="0.45">
      <c r="K3216" s="93"/>
      <c r="S3216" s="57" t="str">
        <f t="shared" si="50"/>
        <v/>
      </c>
      <c r="T3216" s="93">
        <v>42482</v>
      </c>
      <c r="U3216" s="57">
        <v>30.369826750000001</v>
      </c>
      <c r="V3216" s="57">
        <v>37.284999999999997</v>
      </c>
      <c r="W3216" s="57">
        <v>28.983744999999999</v>
      </c>
      <c r="X3216" s="57">
        <v>24.743747500000001</v>
      </c>
    </row>
    <row r="3217" spans="11:24" x14ac:dyDescent="0.45">
      <c r="K3217" s="93"/>
      <c r="S3217" s="57" t="str">
        <f t="shared" si="50"/>
        <v/>
      </c>
      <c r="T3217" s="93">
        <v>42485</v>
      </c>
      <c r="U3217" s="57">
        <v>30.383407500000001</v>
      </c>
      <c r="V3217" s="57">
        <v>36.88249725</v>
      </c>
      <c r="W3217" s="57">
        <v>27.552497500000001</v>
      </c>
      <c r="X3217" s="57">
        <v>22.727502250000001</v>
      </c>
    </row>
    <row r="3218" spans="11:24" x14ac:dyDescent="0.45">
      <c r="K3218" s="93"/>
      <c r="S3218" s="57" t="str">
        <f t="shared" si="50"/>
        <v/>
      </c>
      <c r="T3218" s="93">
        <v>42486</v>
      </c>
      <c r="U3218" s="57">
        <v>27.45361325</v>
      </c>
      <c r="V3218" s="57">
        <v>34.932497749999996</v>
      </c>
      <c r="W3218" s="57">
        <v>28.363752249999997</v>
      </c>
      <c r="X3218" s="57">
        <v>25.979998250000001</v>
      </c>
    </row>
    <row r="3219" spans="11:24" x14ac:dyDescent="0.45">
      <c r="K3219" s="93"/>
      <c r="S3219" s="57" t="str">
        <f t="shared" si="50"/>
        <v/>
      </c>
      <c r="T3219" s="93">
        <v>42487</v>
      </c>
      <c r="U3219" s="57">
        <v>27.220138249999998</v>
      </c>
      <c r="V3219" s="57">
        <v>35.42875025</v>
      </c>
      <c r="W3219" s="57">
        <v>29.505000000000003</v>
      </c>
      <c r="X3219" s="57">
        <v>27.505001249999999</v>
      </c>
    </row>
    <row r="3220" spans="11:24" x14ac:dyDescent="0.45">
      <c r="K3220" s="93"/>
      <c r="S3220" s="57" t="str">
        <f t="shared" si="50"/>
        <v/>
      </c>
      <c r="T3220" s="93">
        <v>42488</v>
      </c>
      <c r="U3220" s="57">
        <v>28.803920249999997</v>
      </c>
      <c r="V3220" s="57">
        <v>36.766249999999999</v>
      </c>
      <c r="W3220" s="57">
        <v>32.131247500000001</v>
      </c>
      <c r="X3220" s="57">
        <v>28.198753125000003</v>
      </c>
    </row>
    <row r="3221" spans="11:24" x14ac:dyDescent="0.45">
      <c r="K3221" s="93"/>
      <c r="S3221" s="57" t="str">
        <f t="shared" si="50"/>
        <v/>
      </c>
      <c r="T3221" s="93">
        <v>42489</v>
      </c>
      <c r="U3221" s="57">
        <v>30.11622775</v>
      </c>
      <c r="V3221" s="57">
        <v>36.131250250000001</v>
      </c>
      <c r="W3221" s="57">
        <v>31.107497500000001</v>
      </c>
      <c r="X3221" s="57">
        <v>27.14374175</v>
      </c>
    </row>
    <row r="3222" spans="11:24" x14ac:dyDescent="0.45">
      <c r="K3222" s="93"/>
      <c r="S3222" s="57" t="str">
        <f t="shared" si="50"/>
        <v/>
      </c>
      <c r="T3222" s="93">
        <v>42492</v>
      </c>
      <c r="U3222" s="57">
        <v>30.753511750000001</v>
      </c>
      <c r="V3222" s="57">
        <v>34.832497499999995</v>
      </c>
      <c r="W3222" s="57">
        <v>31.137499999999999</v>
      </c>
      <c r="X3222" s="57">
        <v>26.516252250000001</v>
      </c>
    </row>
    <row r="3223" spans="11:24" x14ac:dyDescent="0.45">
      <c r="K3223" s="93"/>
      <c r="S3223" s="57" t="str">
        <f t="shared" si="50"/>
        <v/>
      </c>
      <c r="T3223" s="93">
        <v>42493</v>
      </c>
      <c r="U3223" s="57">
        <v>31.946291500000001</v>
      </c>
      <c r="V3223" s="57">
        <v>36.1237475</v>
      </c>
      <c r="W3223" s="57">
        <v>30.22</v>
      </c>
      <c r="X3223" s="57">
        <v>26.058747499999999</v>
      </c>
    </row>
    <row r="3224" spans="11:24" x14ac:dyDescent="0.45">
      <c r="K3224" s="93"/>
      <c r="S3224" s="57" t="str">
        <f t="shared" si="50"/>
        <v/>
      </c>
      <c r="T3224" s="93">
        <v>42494</v>
      </c>
      <c r="U3224" s="57">
        <v>30.466141499999999</v>
      </c>
      <c r="V3224" s="57">
        <v>36.352500499999998</v>
      </c>
      <c r="W3224" s="57">
        <v>30.23125525</v>
      </c>
      <c r="X3224" s="57">
        <v>25.981248750000002</v>
      </c>
    </row>
    <row r="3225" spans="11:24" x14ac:dyDescent="0.45">
      <c r="K3225" s="93"/>
      <c r="S3225" s="57" t="str">
        <f t="shared" si="50"/>
        <v/>
      </c>
      <c r="T3225" s="93">
        <v>42495</v>
      </c>
      <c r="U3225" s="57">
        <v>27.215631325</v>
      </c>
      <c r="V3225" s="57">
        <v>34.400002499999999</v>
      </c>
      <c r="W3225" s="57">
        <v>29.672499999999999</v>
      </c>
      <c r="X3225" s="57">
        <v>22.751253999999999</v>
      </c>
    </row>
    <row r="3226" spans="11:24" x14ac:dyDescent="0.45">
      <c r="K3226" s="93"/>
      <c r="S3226" s="57" t="str">
        <f t="shared" si="50"/>
        <v/>
      </c>
      <c r="T3226" s="93">
        <v>42496</v>
      </c>
      <c r="U3226" s="57">
        <v>28.926401249999998</v>
      </c>
      <c r="V3226" s="57">
        <v>35.222749750000006</v>
      </c>
      <c r="W3226" s="57">
        <v>29.611250000000002</v>
      </c>
      <c r="X3226" s="57">
        <v>22.719992749999999</v>
      </c>
    </row>
    <row r="3227" spans="11:24" x14ac:dyDescent="0.45">
      <c r="K3227" s="93"/>
      <c r="S3227" s="57" t="str">
        <f t="shared" si="50"/>
        <v/>
      </c>
      <c r="T3227" s="93">
        <v>42499</v>
      </c>
      <c r="U3227" s="57">
        <v>27.265122000000002</v>
      </c>
      <c r="V3227" s="57">
        <v>36.738749999999996</v>
      </c>
      <c r="W3227" s="57">
        <v>31.088750250000004</v>
      </c>
      <c r="X3227" s="57">
        <v>24.628754749999999</v>
      </c>
    </row>
    <row r="3228" spans="11:24" x14ac:dyDescent="0.45">
      <c r="K3228" s="93"/>
      <c r="S3228" s="57" t="str">
        <f t="shared" si="50"/>
        <v/>
      </c>
      <c r="T3228" s="93">
        <v>42500</v>
      </c>
      <c r="U3228" s="57">
        <v>28.315375549999999</v>
      </c>
      <c r="V3228" s="57">
        <v>35.756250000000001</v>
      </c>
      <c r="W3228" s="57">
        <v>31.076250250000001</v>
      </c>
      <c r="X3228" s="57">
        <v>24.537496750000003</v>
      </c>
    </row>
    <row r="3229" spans="11:24" x14ac:dyDescent="0.45">
      <c r="K3229" s="93"/>
      <c r="S3229" s="57" t="str">
        <f t="shared" si="50"/>
        <v/>
      </c>
      <c r="T3229" s="93">
        <v>42501</v>
      </c>
      <c r="U3229" s="57">
        <v>26.0508825</v>
      </c>
      <c r="V3229" s="57">
        <v>35.134995000000004</v>
      </c>
      <c r="W3229" s="57">
        <v>31.457500250000002</v>
      </c>
      <c r="X3229" s="57">
        <v>24.660003750000001</v>
      </c>
    </row>
    <row r="3230" spans="11:24" x14ac:dyDescent="0.45">
      <c r="K3230" s="93"/>
      <c r="S3230" s="57" t="str">
        <f t="shared" si="50"/>
        <v/>
      </c>
      <c r="T3230" s="93">
        <v>42502</v>
      </c>
      <c r="U3230" s="57">
        <v>26.443137249999999</v>
      </c>
      <c r="V3230" s="57">
        <v>34.928747000000001</v>
      </c>
      <c r="W3230" s="57">
        <v>30.213742250000003</v>
      </c>
      <c r="X3230" s="57">
        <v>26.426251749999999</v>
      </c>
    </row>
    <row r="3231" spans="11:24" x14ac:dyDescent="0.45">
      <c r="K3231" s="93"/>
      <c r="S3231" s="57" t="str">
        <f t="shared" si="50"/>
        <v/>
      </c>
      <c r="T3231" s="93">
        <v>42503</v>
      </c>
      <c r="U3231" s="57">
        <v>25.54029865</v>
      </c>
      <c r="V3231" s="57">
        <v>35.140002500000001</v>
      </c>
      <c r="W3231" s="57">
        <v>30.485003249999998</v>
      </c>
      <c r="X3231" s="57">
        <v>25.809998999999998</v>
      </c>
    </row>
    <row r="3232" spans="11:24" x14ac:dyDescent="0.45">
      <c r="K3232" s="93"/>
      <c r="S3232" s="57" t="str">
        <f t="shared" si="50"/>
        <v/>
      </c>
      <c r="T3232" s="93">
        <v>42506</v>
      </c>
      <c r="U3232" s="57">
        <v>24.01434725</v>
      </c>
      <c r="V3232" s="57">
        <v>34.791247749999997</v>
      </c>
      <c r="W3232" s="57">
        <v>31.0937445</v>
      </c>
      <c r="X3232" s="57">
        <v>26.512497749999998</v>
      </c>
    </row>
    <row r="3233" spans="11:24" x14ac:dyDescent="0.45">
      <c r="K3233" s="93"/>
      <c r="S3233" s="57" t="str">
        <f t="shared" si="50"/>
        <v/>
      </c>
      <c r="T3233" s="93">
        <v>42507</v>
      </c>
      <c r="U3233" s="57">
        <v>24.533019750000001</v>
      </c>
      <c r="V3233" s="57">
        <v>33.785249999999998</v>
      </c>
      <c r="W3233" s="57">
        <v>27.871249249999998</v>
      </c>
      <c r="X3233" s="57">
        <v>22.42250525</v>
      </c>
    </row>
    <row r="3234" spans="11:24" x14ac:dyDescent="0.45">
      <c r="K3234" s="93"/>
      <c r="S3234" s="57" t="str">
        <f t="shared" si="50"/>
        <v/>
      </c>
      <c r="T3234" s="93">
        <v>42508</v>
      </c>
      <c r="U3234" s="57">
        <v>24.845394249999998</v>
      </c>
      <c r="V3234" s="57">
        <v>35.65750225</v>
      </c>
      <c r="W3234" s="57">
        <v>29.501250750000001</v>
      </c>
      <c r="X3234" s="57">
        <v>25.034998250000001</v>
      </c>
    </row>
    <row r="3235" spans="11:24" x14ac:dyDescent="0.45">
      <c r="K3235" s="93"/>
      <c r="S3235" s="57" t="str">
        <f t="shared" si="50"/>
        <v/>
      </c>
      <c r="T3235" s="93">
        <v>42509</v>
      </c>
      <c r="U3235" s="57">
        <v>25.107407500000001</v>
      </c>
      <c r="V3235" s="57">
        <v>35.978752</v>
      </c>
      <c r="W3235" s="57">
        <v>29.77125075</v>
      </c>
      <c r="X3235" s="57">
        <v>24.639998500000001</v>
      </c>
    </row>
    <row r="3236" spans="11:24" x14ac:dyDescent="0.45">
      <c r="K3236" s="93"/>
      <c r="S3236" s="57" t="str">
        <f t="shared" si="50"/>
        <v/>
      </c>
      <c r="T3236" s="93">
        <v>42510</v>
      </c>
      <c r="U3236" s="57">
        <v>23.215308475</v>
      </c>
      <c r="V3236" s="57">
        <v>34.940624999999997</v>
      </c>
      <c r="W3236" s="57">
        <v>29.49999725</v>
      </c>
      <c r="X3236" s="57">
        <v>24.892499749999999</v>
      </c>
    </row>
    <row r="3237" spans="11:24" x14ac:dyDescent="0.45">
      <c r="K3237" s="93"/>
      <c r="S3237" s="57" t="str">
        <f t="shared" si="50"/>
        <v/>
      </c>
      <c r="T3237" s="93">
        <v>42513</v>
      </c>
      <c r="U3237" s="57">
        <v>24.276212000000001</v>
      </c>
      <c r="V3237" s="57">
        <v>35.861247749999997</v>
      </c>
      <c r="W3237" s="57">
        <v>29.0524965</v>
      </c>
      <c r="X3237" s="57">
        <v>22.967501175000002</v>
      </c>
    </row>
    <row r="3238" spans="11:24" x14ac:dyDescent="0.45">
      <c r="K3238" s="93"/>
      <c r="S3238" s="57" t="str">
        <f t="shared" si="50"/>
        <v/>
      </c>
      <c r="T3238" s="93">
        <v>42514</v>
      </c>
      <c r="U3238" s="57">
        <v>26.285755000000002</v>
      </c>
      <c r="V3238" s="57">
        <v>34.287497250000001</v>
      </c>
      <c r="W3238" s="57">
        <v>28.283755749999997</v>
      </c>
      <c r="X3238" s="57">
        <v>22.852502250000001</v>
      </c>
    </row>
    <row r="3239" spans="11:24" x14ac:dyDescent="0.45">
      <c r="K3239" s="93"/>
      <c r="S3239" s="57" t="str">
        <f t="shared" si="50"/>
        <v/>
      </c>
      <c r="T3239" s="93">
        <v>42515</v>
      </c>
      <c r="U3239" s="57">
        <v>26.439212725000001</v>
      </c>
      <c r="V3239" s="57">
        <v>35.225001999999996</v>
      </c>
      <c r="W3239" s="57">
        <v>28.859492750000001</v>
      </c>
      <c r="X3239" s="57">
        <v>23.497497000000003</v>
      </c>
    </row>
    <row r="3240" spans="11:24" x14ac:dyDescent="0.45">
      <c r="K3240" s="93"/>
      <c r="S3240" s="57" t="str">
        <f t="shared" si="50"/>
        <v/>
      </c>
      <c r="T3240" s="93">
        <v>42516</v>
      </c>
      <c r="U3240" s="57">
        <v>26.033385500000001</v>
      </c>
      <c r="V3240" s="57">
        <v>35.925002249999999</v>
      </c>
      <c r="W3240" s="57">
        <v>29.931251750000001</v>
      </c>
      <c r="X3240" s="57">
        <v>23.047501500000003</v>
      </c>
    </row>
    <row r="3241" spans="11:24" x14ac:dyDescent="0.45">
      <c r="K3241" s="93"/>
      <c r="S3241" s="57" t="str">
        <f t="shared" si="50"/>
        <v/>
      </c>
      <c r="T3241" s="93">
        <v>42517</v>
      </c>
      <c r="U3241" s="57">
        <v>26.254976999999997</v>
      </c>
      <c r="V3241" s="57">
        <v>35.553747250000001</v>
      </c>
      <c r="W3241" s="57">
        <v>27.08375375</v>
      </c>
      <c r="X3241" s="57">
        <v>22.619997999999999</v>
      </c>
    </row>
    <row r="3242" spans="11:24" x14ac:dyDescent="0.45">
      <c r="K3242" s="93"/>
      <c r="S3242" s="57" t="str">
        <f t="shared" si="50"/>
        <v/>
      </c>
      <c r="T3242" s="93">
        <v>42520</v>
      </c>
      <c r="U3242" s="57">
        <v>24.718469949999999</v>
      </c>
      <c r="V3242" s="57">
        <v>35.956252000000006</v>
      </c>
      <c r="W3242" s="57">
        <v>30.417500250000003</v>
      </c>
      <c r="X3242" s="57">
        <v>24.098757249999998</v>
      </c>
    </row>
    <row r="3243" spans="11:24" x14ac:dyDescent="0.45">
      <c r="K3243" s="93"/>
      <c r="S3243" s="57" t="str">
        <f t="shared" si="50"/>
        <v/>
      </c>
      <c r="T3243" s="93">
        <v>42521</v>
      </c>
      <c r="U3243" s="57">
        <v>30.329300750000002</v>
      </c>
      <c r="V3243" s="57">
        <v>35.752504500000001</v>
      </c>
      <c r="W3243" s="57">
        <v>29.923749749999999</v>
      </c>
      <c r="X3243" s="57">
        <v>23.292498999999999</v>
      </c>
    </row>
    <row r="3244" spans="11:24" x14ac:dyDescent="0.45">
      <c r="K3244" s="93"/>
      <c r="S3244" s="57" t="str">
        <f t="shared" si="50"/>
        <v/>
      </c>
      <c r="T3244" s="93">
        <v>42522</v>
      </c>
      <c r="U3244" s="57">
        <v>30.965935500000001</v>
      </c>
      <c r="V3244" s="57">
        <v>38.382497749999999</v>
      </c>
      <c r="W3244" s="57">
        <v>31.527499749999997</v>
      </c>
      <c r="X3244" s="57">
        <v>25.525008249999999</v>
      </c>
    </row>
    <row r="3245" spans="11:24" x14ac:dyDescent="0.45">
      <c r="K3245" s="93"/>
      <c r="S3245" s="57" t="str">
        <f t="shared" si="50"/>
        <v/>
      </c>
      <c r="T3245" s="93">
        <v>42523</v>
      </c>
      <c r="U3245" s="57">
        <v>27.53728375</v>
      </c>
      <c r="V3245" s="57">
        <v>36.901249999999997</v>
      </c>
      <c r="W3245" s="57">
        <v>30.72749825</v>
      </c>
      <c r="X3245" s="57">
        <v>25.075002250000001</v>
      </c>
    </row>
    <row r="3246" spans="11:24" x14ac:dyDescent="0.45">
      <c r="K3246" s="93"/>
      <c r="S3246" s="57" t="str">
        <f t="shared" si="50"/>
        <v/>
      </c>
      <c r="T3246" s="93">
        <v>42524</v>
      </c>
      <c r="U3246" s="57">
        <v>29.205549000000001</v>
      </c>
      <c r="V3246" s="57">
        <v>37.291250000000005</v>
      </c>
      <c r="W3246" s="57">
        <v>31.95374975</v>
      </c>
      <c r="X3246" s="57">
        <v>29.338751000000002</v>
      </c>
    </row>
    <row r="3247" spans="11:24" x14ac:dyDescent="0.45">
      <c r="K3247" s="93"/>
      <c r="S3247" s="57" t="str">
        <f t="shared" si="50"/>
        <v/>
      </c>
      <c r="T3247" s="93">
        <v>42527</v>
      </c>
      <c r="U3247" s="57">
        <v>29.9189045</v>
      </c>
      <c r="V3247" s="57">
        <v>37.193752500000002</v>
      </c>
      <c r="W3247" s="57">
        <v>31.747505</v>
      </c>
      <c r="X3247" s="57">
        <v>27.620006249999999</v>
      </c>
    </row>
    <row r="3248" spans="11:24" x14ac:dyDescent="0.45">
      <c r="K3248" s="93"/>
      <c r="S3248" s="57" t="str">
        <f t="shared" si="50"/>
        <v/>
      </c>
      <c r="T3248" s="93">
        <v>42528</v>
      </c>
      <c r="U3248" s="57">
        <v>36.483577500000003</v>
      </c>
      <c r="V3248" s="57">
        <v>39.425000000000004</v>
      </c>
      <c r="W3248" s="57">
        <v>31.419999750000002</v>
      </c>
      <c r="X3248" s="57">
        <v>27.512499500000001</v>
      </c>
    </row>
    <row r="3249" spans="11:24" x14ac:dyDescent="0.45">
      <c r="K3249" s="93"/>
      <c r="S3249" s="57" t="str">
        <f t="shared" si="50"/>
        <v/>
      </c>
      <c r="T3249" s="93">
        <v>42529</v>
      </c>
      <c r="U3249" s="57">
        <v>34.137438000000003</v>
      </c>
      <c r="V3249" s="57">
        <v>40.241244999999999</v>
      </c>
      <c r="W3249" s="57">
        <v>32.712500749999997</v>
      </c>
      <c r="X3249" s="57">
        <v>30.951254499999997</v>
      </c>
    </row>
    <row r="3250" spans="11:24" x14ac:dyDescent="0.45">
      <c r="K3250" s="93"/>
      <c r="S3250" s="57" t="str">
        <f t="shared" si="50"/>
        <v/>
      </c>
      <c r="T3250" s="93">
        <v>42530</v>
      </c>
      <c r="U3250" s="57">
        <v>35.772245499999997</v>
      </c>
      <c r="V3250" s="57">
        <v>39.42375225</v>
      </c>
      <c r="W3250" s="57">
        <v>32.091247250000002</v>
      </c>
      <c r="X3250" s="57">
        <v>28.947495500000002</v>
      </c>
    </row>
    <row r="3251" spans="11:24" x14ac:dyDescent="0.45">
      <c r="K3251" s="93"/>
      <c r="S3251" s="57" t="str">
        <f t="shared" si="50"/>
        <v/>
      </c>
      <c r="T3251" s="93">
        <v>42531</v>
      </c>
      <c r="U3251" s="57">
        <v>37.264532500000001</v>
      </c>
      <c r="V3251" s="57">
        <v>40.325000000000003</v>
      </c>
      <c r="W3251" s="57">
        <v>34.938250600000003</v>
      </c>
      <c r="X3251" s="57">
        <v>29.52875225</v>
      </c>
    </row>
    <row r="3252" spans="11:24" x14ac:dyDescent="0.45">
      <c r="K3252" s="93"/>
      <c r="S3252" s="57" t="str">
        <f t="shared" si="50"/>
        <v/>
      </c>
      <c r="T3252" s="93">
        <v>42534</v>
      </c>
      <c r="U3252" s="57">
        <v>40.734825749999999</v>
      </c>
      <c r="V3252" s="57">
        <v>44.274997499999998</v>
      </c>
      <c r="W3252" s="57">
        <v>35.486249700000002</v>
      </c>
      <c r="X3252" s="57">
        <v>28.34000425</v>
      </c>
    </row>
    <row r="3253" spans="11:24" x14ac:dyDescent="0.45">
      <c r="K3253" s="93"/>
      <c r="S3253" s="57" t="str">
        <f t="shared" si="50"/>
        <v/>
      </c>
      <c r="T3253" s="93">
        <v>42535</v>
      </c>
      <c r="U3253" s="57">
        <v>46.629849999999998</v>
      </c>
      <c r="V3253" s="57">
        <v>44.083749999999995</v>
      </c>
      <c r="W3253" s="57">
        <v>34.346247250000005</v>
      </c>
      <c r="X3253" s="57">
        <v>29.095000749999997</v>
      </c>
    </row>
    <row r="3254" spans="11:24" x14ac:dyDescent="0.45">
      <c r="K3254" s="93"/>
      <c r="S3254" s="57" t="str">
        <f t="shared" si="50"/>
        <v/>
      </c>
      <c r="T3254" s="93">
        <v>42536</v>
      </c>
      <c r="U3254" s="57">
        <v>47.217130000000004</v>
      </c>
      <c r="V3254" s="57">
        <v>44.146257500000004</v>
      </c>
      <c r="W3254" s="57">
        <v>35.962496999999999</v>
      </c>
      <c r="X3254" s="57">
        <v>28.451253625</v>
      </c>
    </row>
    <row r="3255" spans="11:24" x14ac:dyDescent="0.45">
      <c r="K3255" s="93"/>
      <c r="S3255" s="57" t="str">
        <f t="shared" si="50"/>
        <v/>
      </c>
      <c r="T3255" s="93">
        <v>42537</v>
      </c>
      <c r="U3255" s="57">
        <v>42.587104999999994</v>
      </c>
      <c r="V3255" s="57">
        <v>42.197502499999999</v>
      </c>
      <c r="W3255" s="57">
        <v>35.171250000000001</v>
      </c>
      <c r="X3255" s="57">
        <v>29.741247999999999</v>
      </c>
    </row>
    <row r="3256" spans="11:24" x14ac:dyDescent="0.45">
      <c r="K3256" s="93"/>
      <c r="S3256" s="57" t="str">
        <f t="shared" si="50"/>
        <v/>
      </c>
      <c r="T3256" s="93">
        <v>42538</v>
      </c>
      <c r="U3256" s="57">
        <v>41.564667499999999</v>
      </c>
      <c r="V3256" s="57">
        <v>42.618749999999999</v>
      </c>
      <c r="W3256" s="57">
        <v>33.407499999999999</v>
      </c>
      <c r="X3256" s="57">
        <v>29.555005749999999</v>
      </c>
    </row>
    <row r="3257" spans="11:24" x14ac:dyDescent="0.45">
      <c r="K3257" s="93"/>
      <c r="S3257" s="57" t="str">
        <f t="shared" si="50"/>
        <v/>
      </c>
      <c r="T3257" s="93">
        <v>42541</v>
      </c>
      <c r="U3257" s="57">
        <v>41.870827500000004</v>
      </c>
      <c r="V3257" s="57">
        <v>40.748750000000001</v>
      </c>
      <c r="W3257" s="57">
        <v>33.277500250000003</v>
      </c>
      <c r="X3257" s="57">
        <v>29.858747749999999</v>
      </c>
    </row>
    <row r="3258" spans="11:24" x14ac:dyDescent="0.45">
      <c r="K3258" s="93"/>
      <c r="S3258" s="57" t="str">
        <f t="shared" si="50"/>
        <v/>
      </c>
      <c r="T3258" s="93">
        <v>42542</v>
      </c>
      <c r="U3258" s="57">
        <v>44.194519999999997</v>
      </c>
      <c r="V3258" s="57">
        <v>41.535877499999998</v>
      </c>
      <c r="W3258" s="57">
        <v>32.928750250000007</v>
      </c>
      <c r="X3258" s="57">
        <v>29.071252250000001</v>
      </c>
    </row>
    <row r="3259" spans="11:24" x14ac:dyDescent="0.45">
      <c r="K3259" s="93"/>
      <c r="S3259" s="57" t="str">
        <f t="shared" si="50"/>
        <v/>
      </c>
      <c r="T3259" s="93">
        <v>42543</v>
      </c>
      <c r="U3259" s="57">
        <v>36.721857999999997</v>
      </c>
      <c r="V3259" s="57">
        <v>38.624619750000001</v>
      </c>
      <c r="W3259" s="57">
        <v>30.172493000000003</v>
      </c>
      <c r="X3259" s="57">
        <v>27.490001750000001</v>
      </c>
    </row>
    <row r="3260" spans="11:24" x14ac:dyDescent="0.45">
      <c r="K3260" s="93"/>
      <c r="S3260" s="57" t="str">
        <f t="shared" si="50"/>
        <v/>
      </c>
      <c r="T3260" s="93">
        <v>42544</v>
      </c>
      <c r="U3260" s="57">
        <v>51.820967500000009</v>
      </c>
      <c r="V3260" s="57">
        <v>45.746250000000003</v>
      </c>
      <c r="W3260" s="57">
        <v>32.885001699999997</v>
      </c>
      <c r="X3260" s="57">
        <v>29.247493500000001</v>
      </c>
    </row>
    <row r="3261" spans="11:24" x14ac:dyDescent="0.45">
      <c r="K3261" s="93"/>
      <c r="S3261" s="57" t="str">
        <f t="shared" si="50"/>
        <v/>
      </c>
      <c r="T3261" s="93">
        <v>42545</v>
      </c>
      <c r="U3261" s="57">
        <v>40.540842499999997</v>
      </c>
      <c r="V3261" s="57">
        <v>40.185002500000003</v>
      </c>
      <c r="W3261" s="57">
        <v>33.872248749999997</v>
      </c>
      <c r="X3261" s="57">
        <v>28.483752500000001</v>
      </c>
    </row>
    <row r="3262" spans="11:24" x14ac:dyDescent="0.45">
      <c r="K3262" s="93"/>
      <c r="S3262" s="57" t="str">
        <f t="shared" si="50"/>
        <v/>
      </c>
      <c r="T3262" s="93">
        <v>42548</v>
      </c>
      <c r="U3262" s="57">
        <v>37.772373000000002</v>
      </c>
      <c r="V3262" s="57">
        <v>39.397500749999999</v>
      </c>
      <c r="W3262" s="57">
        <v>33.911247725000003</v>
      </c>
      <c r="X3262" s="57">
        <v>31.607498</v>
      </c>
    </row>
    <row r="3263" spans="11:24" x14ac:dyDescent="0.45">
      <c r="K3263" s="93"/>
      <c r="S3263" s="57" t="str">
        <f t="shared" si="50"/>
        <v/>
      </c>
      <c r="T3263" s="93">
        <v>42549</v>
      </c>
      <c r="U3263" s="57">
        <v>45.845312499999999</v>
      </c>
      <c r="V3263" s="57">
        <v>42.900000000000006</v>
      </c>
      <c r="W3263" s="57">
        <v>34.688757349999996</v>
      </c>
      <c r="X3263" s="57">
        <v>31.39999925</v>
      </c>
    </row>
    <row r="3264" spans="11:24" x14ac:dyDescent="0.45">
      <c r="K3264" s="93"/>
      <c r="S3264" s="57" t="str">
        <f t="shared" si="50"/>
        <v/>
      </c>
      <c r="T3264" s="93">
        <v>42550</v>
      </c>
      <c r="U3264" s="57">
        <v>42.494982499999999</v>
      </c>
      <c r="V3264" s="57">
        <v>42.91</v>
      </c>
      <c r="W3264" s="57">
        <v>33.206251225000003</v>
      </c>
      <c r="X3264" s="57">
        <v>28.284995000000002</v>
      </c>
    </row>
    <row r="3265" spans="11:24" x14ac:dyDescent="0.45">
      <c r="K3265" s="93"/>
      <c r="S3265" s="57" t="str">
        <f t="shared" si="50"/>
        <v/>
      </c>
      <c r="T3265" s="93">
        <v>42551</v>
      </c>
      <c r="U3265" s="57">
        <v>44.885975000000002</v>
      </c>
      <c r="V3265" s="57">
        <v>46.166252499999999</v>
      </c>
      <c r="W3265" s="57">
        <v>35.258752175000005</v>
      </c>
      <c r="X3265" s="57">
        <v>31.523749500000001</v>
      </c>
    </row>
    <row r="3266" spans="11:24" x14ac:dyDescent="0.45">
      <c r="K3266" s="93"/>
      <c r="S3266" s="57" t="str">
        <f t="shared" si="50"/>
        <v/>
      </c>
      <c r="T3266" s="93">
        <v>42552</v>
      </c>
      <c r="U3266" s="57">
        <v>44.085572499999998</v>
      </c>
      <c r="V3266" s="57">
        <v>45.625002500000001</v>
      </c>
      <c r="W3266" s="57">
        <v>35.736249874999999</v>
      </c>
      <c r="X3266" s="57">
        <v>32.397498800000001</v>
      </c>
    </row>
    <row r="3267" spans="11:24" x14ac:dyDescent="0.45">
      <c r="K3267" s="93"/>
      <c r="S3267" s="57" t="str">
        <f t="shared" si="50"/>
        <v/>
      </c>
      <c r="T3267" s="93">
        <v>42555</v>
      </c>
      <c r="U3267" s="57">
        <v>43.383762500000003</v>
      </c>
      <c r="V3267" s="57">
        <v>45.632502500000001</v>
      </c>
      <c r="W3267" s="57">
        <v>37.1262525</v>
      </c>
      <c r="X3267" s="57">
        <v>34.3362555</v>
      </c>
    </row>
    <row r="3268" spans="11:24" x14ac:dyDescent="0.45">
      <c r="K3268" s="93"/>
      <c r="S3268" s="57" t="str">
        <f t="shared" si="50"/>
        <v/>
      </c>
      <c r="T3268" s="93">
        <v>42556</v>
      </c>
      <c r="U3268" s="57">
        <v>54.822029999999998</v>
      </c>
      <c r="V3268" s="57">
        <v>46.942497500000002</v>
      </c>
      <c r="W3268" s="57">
        <v>35.671251750000003</v>
      </c>
      <c r="X3268" s="57">
        <v>32.619998449999997</v>
      </c>
    </row>
    <row r="3269" spans="11:24" x14ac:dyDescent="0.45">
      <c r="K3269" s="93"/>
      <c r="S3269" s="57" t="str">
        <f t="shared" si="50"/>
        <v/>
      </c>
      <c r="T3269" s="93">
        <v>42557</v>
      </c>
      <c r="U3269" s="57">
        <v>49.26972</v>
      </c>
      <c r="V3269" s="57">
        <v>46.328749999999999</v>
      </c>
      <c r="W3269" s="57">
        <v>35.126252725000001</v>
      </c>
      <c r="X3269" s="57">
        <v>32.606248200000003</v>
      </c>
    </row>
    <row r="3270" spans="11:24" x14ac:dyDescent="0.45">
      <c r="K3270" s="93"/>
      <c r="S3270" s="57" t="str">
        <f t="shared" si="50"/>
        <v/>
      </c>
      <c r="T3270" s="93">
        <v>42558</v>
      </c>
      <c r="U3270" s="57">
        <v>48.851022499999999</v>
      </c>
      <c r="V3270" s="57">
        <v>46.042497499999996</v>
      </c>
      <c r="W3270" s="57">
        <v>32.853750250000004</v>
      </c>
      <c r="X3270" s="57">
        <v>30.8500005</v>
      </c>
    </row>
    <row r="3271" spans="11:24" x14ac:dyDescent="0.45">
      <c r="K3271" s="93"/>
      <c r="S3271" s="57" t="str">
        <f t="shared" ref="S3271:S3334" si="51">RIGHT((IF(AND(MONTH(T3271)=1,OR(DAY(T3271)=1,DAY(T3271)=4),ISEVEN(TEXT(T3271,"yyyy"))),TEXT(T3271,"yyyy"),"")),2)</f>
        <v/>
      </c>
      <c r="T3271" s="93">
        <v>42559</v>
      </c>
      <c r="U3271" s="57">
        <v>47.083022499999998</v>
      </c>
      <c r="V3271" s="57">
        <v>46.167502499999998</v>
      </c>
      <c r="W3271" s="57">
        <v>34.341254925000001</v>
      </c>
      <c r="X3271" s="57">
        <v>30.485001250000003</v>
      </c>
    </row>
    <row r="3272" spans="11:24" x14ac:dyDescent="0.45">
      <c r="K3272" s="93"/>
      <c r="S3272" s="57" t="str">
        <f t="shared" si="51"/>
        <v/>
      </c>
      <c r="T3272" s="93">
        <v>42562</v>
      </c>
      <c r="U3272" s="57">
        <v>44.386645000000001</v>
      </c>
      <c r="V3272" s="57">
        <v>46.109997499999999</v>
      </c>
      <c r="W3272" s="57">
        <v>33.075005075</v>
      </c>
      <c r="X3272" s="57">
        <v>28.672495999999999</v>
      </c>
    </row>
    <row r="3273" spans="11:24" x14ac:dyDescent="0.45">
      <c r="K3273" s="93"/>
      <c r="S3273" s="57" t="str">
        <f t="shared" si="51"/>
        <v/>
      </c>
      <c r="T3273" s="93">
        <v>42563</v>
      </c>
      <c r="U3273" s="57">
        <v>46.043902500000002</v>
      </c>
      <c r="V3273" s="57">
        <v>43.7412475</v>
      </c>
      <c r="W3273" s="57">
        <v>30.687499000000003</v>
      </c>
      <c r="X3273" s="57">
        <v>26.678751500000004</v>
      </c>
    </row>
    <row r="3274" spans="11:24" x14ac:dyDescent="0.45">
      <c r="K3274" s="93"/>
      <c r="S3274" s="57" t="str">
        <f t="shared" si="51"/>
        <v/>
      </c>
      <c r="T3274" s="93">
        <v>42564</v>
      </c>
      <c r="U3274" s="57">
        <v>42.320825999999997</v>
      </c>
      <c r="V3274" s="57">
        <v>43.952497499999993</v>
      </c>
      <c r="W3274" s="57">
        <v>30.52500225</v>
      </c>
      <c r="X3274" s="57">
        <v>27.583754749999997</v>
      </c>
    </row>
    <row r="3275" spans="11:24" x14ac:dyDescent="0.45">
      <c r="K3275" s="93"/>
      <c r="S3275" s="57" t="str">
        <f t="shared" si="51"/>
        <v/>
      </c>
      <c r="T3275" s="93">
        <v>42565</v>
      </c>
      <c r="U3275" s="57">
        <v>47.219187500000004</v>
      </c>
      <c r="V3275" s="57">
        <v>46.633755000000001</v>
      </c>
      <c r="W3275" s="57">
        <v>29.007497749999999</v>
      </c>
      <c r="X3275" s="57">
        <v>24.023746500000001</v>
      </c>
    </row>
    <row r="3276" spans="11:24" x14ac:dyDescent="0.45">
      <c r="K3276" s="93"/>
      <c r="S3276" s="57" t="str">
        <f t="shared" si="51"/>
        <v/>
      </c>
      <c r="T3276" s="93">
        <v>42566</v>
      </c>
      <c r="U3276" s="57">
        <v>48.830465000000004</v>
      </c>
      <c r="V3276" s="57">
        <v>48.836995000000002</v>
      </c>
      <c r="W3276" s="57">
        <v>32.022502625000001</v>
      </c>
      <c r="X3276" s="57">
        <v>27.182501575</v>
      </c>
    </row>
    <row r="3277" spans="11:24" x14ac:dyDescent="0.45">
      <c r="K3277" s="93"/>
      <c r="S3277" s="57" t="str">
        <f t="shared" si="51"/>
        <v/>
      </c>
      <c r="T3277" s="93">
        <v>42569</v>
      </c>
      <c r="U3277" s="57">
        <v>46.507890000000003</v>
      </c>
      <c r="V3277" s="57">
        <v>49.871007499999997</v>
      </c>
      <c r="W3277" s="57">
        <v>34.448740999999998</v>
      </c>
      <c r="X3277" s="57">
        <v>28.388749924999999</v>
      </c>
    </row>
    <row r="3278" spans="11:24" x14ac:dyDescent="0.45">
      <c r="K3278" s="93"/>
      <c r="S3278" s="57" t="str">
        <f t="shared" si="51"/>
        <v/>
      </c>
      <c r="T3278" s="93">
        <v>42570</v>
      </c>
      <c r="U3278" s="57">
        <v>52.52814</v>
      </c>
      <c r="V3278" s="57">
        <v>51.098752500000003</v>
      </c>
      <c r="W3278" s="57">
        <v>34.82624775</v>
      </c>
      <c r="X3278" s="57">
        <v>30.56124775</v>
      </c>
    </row>
    <row r="3279" spans="11:24" x14ac:dyDescent="0.45">
      <c r="K3279" s="93"/>
      <c r="S3279" s="57" t="str">
        <f t="shared" si="51"/>
        <v/>
      </c>
      <c r="T3279" s="93">
        <v>42571</v>
      </c>
      <c r="U3279" s="57">
        <v>50.22831</v>
      </c>
      <c r="V3279" s="57">
        <v>54.881254999999996</v>
      </c>
      <c r="W3279" s="57">
        <v>39.59375</v>
      </c>
      <c r="X3279" s="57">
        <v>33.349992</v>
      </c>
    </row>
    <row r="3280" spans="11:24" x14ac:dyDescent="0.45">
      <c r="K3280" s="93"/>
      <c r="S3280" s="57" t="str">
        <f t="shared" si="51"/>
        <v/>
      </c>
      <c r="T3280" s="93">
        <v>42572</v>
      </c>
      <c r="U3280" s="57">
        <v>49.596027499999991</v>
      </c>
      <c r="V3280" s="57">
        <v>53.422500000000007</v>
      </c>
      <c r="W3280" s="57">
        <v>38.344997750000005</v>
      </c>
      <c r="X3280" s="57">
        <v>33.302496500000004</v>
      </c>
    </row>
    <row r="3281" spans="11:24" x14ac:dyDescent="0.45">
      <c r="K3281" s="93"/>
      <c r="S3281" s="57" t="str">
        <f t="shared" si="51"/>
        <v/>
      </c>
      <c r="T3281" s="93">
        <v>42573</v>
      </c>
      <c r="U3281" s="57">
        <v>51.717002500000007</v>
      </c>
      <c r="V3281" s="57">
        <v>53.946247499999998</v>
      </c>
      <c r="W3281" s="57">
        <v>38.622499000000005</v>
      </c>
      <c r="X3281" s="57">
        <v>32.286249749999996</v>
      </c>
    </row>
    <row r="3282" spans="11:24" x14ac:dyDescent="0.45">
      <c r="K3282" s="93"/>
      <c r="S3282" s="57" t="str">
        <f t="shared" si="51"/>
        <v/>
      </c>
      <c r="T3282" s="93">
        <v>42576</v>
      </c>
      <c r="U3282" s="57">
        <v>55.513597499999996</v>
      </c>
      <c r="V3282" s="57">
        <v>56.276250000000005</v>
      </c>
      <c r="W3282" s="57">
        <v>38.218753249999999</v>
      </c>
      <c r="X3282" s="57">
        <v>32.554999250000002</v>
      </c>
    </row>
    <row r="3283" spans="11:24" x14ac:dyDescent="0.45">
      <c r="K3283" s="93"/>
      <c r="S3283" s="57" t="str">
        <f t="shared" si="51"/>
        <v/>
      </c>
      <c r="T3283" s="93">
        <v>42577</v>
      </c>
      <c r="U3283" s="57">
        <v>59.872905000000003</v>
      </c>
      <c r="V3283" s="57">
        <v>57.202494999999999</v>
      </c>
      <c r="W3283" s="57">
        <v>38.2724975</v>
      </c>
      <c r="X3283" s="57">
        <v>31.799996</v>
      </c>
    </row>
    <row r="3284" spans="11:24" x14ac:dyDescent="0.45">
      <c r="K3284" s="93"/>
      <c r="S3284" s="57" t="str">
        <f t="shared" si="51"/>
        <v/>
      </c>
      <c r="T3284" s="93">
        <v>42578</v>
      </c>
      <c r="U3284" s="57">
        <v>59.4484025</v>
      </c>
      <c r="V3284" s="57">
        <v>57.155000000000001</v>
      </c>
      <c r="W3284" s="57">
        <v>38.589995250000001</v>
      </c>
      <c r="X3284" s="57">
        <v>31.551252499999997</v>
      </c>
    </row>
    <row r="3285" spans="11:24" x14ac:dyDescent="0.45">
      <c r="K3285" s="93"/>
      <c r="S3285" s="57" t="str">
        <f t="shared" si="51"/>
        <v/>
      </c>
      <c r="T3285" s="93">
        <v>42579</v>
      </c>
      <c r="U3285" s="57">
        <v>54.779735000000002</v>
      </c>
      <c r="V3285" s="57">
        <v>53.645000000000003</v>
      </c>
      <c r="W3285" s="57">
        <v>36.753750000000004</v>
      </c>
      <c r="X3285" s="57">
        <v>30.82625225</v>
      </c>
    </row>
    <row r="3286" spans="11:24" x14ac:dyDescent="0.45">
      <c r="K3286" s="93"/>
      <c r="S3286" s="57" t="str">
        <f t="shared" si="51"/>
        <v/>
      </c>
      <c r="T3286" s="93">
        <v>42580</v>
      </c>
      <c r="U3286" s="57">
        <v>56.124174999999994</v>
      </c>
      <c r="V3286" s="57">
        <v>55.5462475</v>
      </c>
      <c r="W3286" s="57">
        <v>40.164994999999998</v>
      </c>
      <c r="X3286" s="57">
        <v>33.552492749999999</v>
      </c>
    </row>
    <row r="3287" spans="11:24" x14ac:dyDescent="0.45">
      <c r="K3287" s="93"/>
      <c r="S3287" s="57" t="str">
        <f t="shared" si="51"/>
        <v/>
      </c>
      <c r="T3287" s="93">
        <v>42583</v>
      </c>
      <c r="U3287" s="57">
        <v>59.673055000000005</v>
      </c>
      <c r="V3287" s="57">
        <v>57.534999999999997</v>
      </c>
      <c r="W3287" s="57">
        <v>41.077502500000001</v>
      </c>
      <c r="X3287" s="57">
        <v>34.218753749999998</v>
      </c>
    </row>
    <row r="3288" spans="11:24" x14ac:dyDescent="0.45">
      <c r="K3288" s="93"/>
      <c r="S3288" s="57" t="str">
        <f t="shared" si="51"/>
        <v/>
      </c>
      <c r="T3288" s="93">
        <v>42584</v>
      </c>
      <c r="U3288" s="57">
        <v>62.191022500000003</v>
      </c>
      <c r="V3288" s="57">
        <v>58.930002500000001</v>
      </c>
      <c r="W3288" s="57">
        <v>40.580002499999999</v>
      </c>
      <c r="X3288" s="57">
        <v>32.968751749999996</v>
      </c>
    </row>
    <row r="3289" spans="11:24" x14ac:dyDescent="0.45">
      <c r="K3289" s="93"/>
      <c r="S3289" s="57" t="str">
        <f t="shared" si="51"/>
        <v/>
      </c>
      <c r="T3289" s="93">
        <v>42585</v>
      </c>
      <c r="U3289" s="57">
        <v>57.818372500000002</v>
      </c>
      <c r="V3289" s="57">
        <v>57.902505000000005</v>
      </c>
      <c r="W3289" s="57">
        <v>39.498752249999995</v>
      </c>
      <c r="X3289" s="57">
        <v>30.078757500000002</v>
      </c>
    </row>
    <row r="3290" spans="11:24" x14ac:dyDescent="0.45">
      <c r="K3290" s="93"/>
      <c r="S3290" s="57" t="str">
        <f t="shared" si="51"/>
        <v/>
      </c>
      <c r="T3290" s="93">
        <v>42586</v>
      </c>
      <c r="U3290" s="57">
        <v>59.371547499999998</v>
      </c>
      <c r="V3290" s="57">
        <v>60.572497500000004</v>
      </c>
      <c r="W3290" s="57">
        <v>39.542505500000004</v>
      </c>
      <c r="X3290" s="57">
        <v>29.691247250000004</v>
      </c>
    </row>
    <row r="3291" spans="11:24" x14ac:dyDescent="0.45">
      <c r="K3291" s="93"/>
      <c r="S3291" s="57" t="str">
        <f t="shared" si="51"/>
        <v/>
      </c>
      <c r="T3291" s="93">
        <v>42587</v>
      </c>
      <c r="U3291" s="57">
        <v>58.378320000000002</v>
      </c>
      <c r="V3291" s="57">
        <v>60.832497500000002</v>
      </c>
      <c r="W3291" s="57">
        <v>39.406254500000003</v>
      </c>
      <c r="X3291" s="57">
        <v>30.288750499999999</v>
      </c>
    </row>
    <row r="3292" spans="11:24" x14ac:dyDescent="0.45">
      <c r="K3292" s="93"/>
      <c r="S3292" s="57" t="str">
        <f t="shared" si="51"/>
        <v/>
      </c>
      <c r="T3292" s="93">
        <v>42590</v>
      </c>
      <c r="U3292" s="57">
        <v>66.125417499999998</v>
      </c>
      <c r="V3292" s="57">
        <v>61.909997500000003</v>
      </c>
      <c r="W3292" s="57">
        <v>39.621248749999999</v>
      </c>
      <c r="X3292" s="57">
        <v>30.49000625</v>
      </c>
    </row>
    <row r="3293" spans="11:24" x14ac:dyDescent="0.45">
      <c r="K3293" s="93"/>
      <c r="S3293" s="57" t="str">
        <f t="shared" si="51"/>
        <v/>
      </c>
      <c r="T3293" s="93">
        <v>42591</v>
      </c>
      <c r="U3293" s="57">
        <v>64.743177500000002</v>
      </c>
      <c r="V3293" s="57">
        <v>61.747505000000004</v>
      </c>
      <c r="W3293" s="57">
        <v>39.613754999999998</v>
      </c>
      <c r="X3293" s="57">
        <v>29.728755249999999</v>
      </c>
    </row>
    <row r="3294" spans="11:24" x14ac:dyDescent="0.45">
      <c r="K3294" s="93"/>
      <c r="S3294" s="57" t="str">
        <f t="shared" si="51"/>
        <v/>
      </c>
      <c r="T3294" s="93">
        <v>42592</v>
      </c>
      <c r="U3294" s="57">
        <v>61.1448775</v>
      </c>
      <c r="V3294" s="57">
        <v>60.258747499999998</v>
      </c>
      <c r="W3294" s="57">
        <v>36.813744</v>
      </c>
      <c r="X3294" s="57">
        <v>26.7587495</v>
      </c>
    </row>
    <row r="3295" spans="11:24" x14ac:dyDescent="0.45">
      <c r="K3295" s="93"/>
      <c r="S3295" s="57" t="str">
        <f t="shared" si="51"/>
        <v/>
      </c>
      <c r="T3295" s="93">
        <v>42593</v>
      </c>
      <c r="U3295" s="57">
        <v>60.999602500000009</v>
      </c>
      <c r="V3295" s="57">
        <v>59.21374999999999</v>
      </c>
      <c r="W3295" s="57">
        <v>36.945005500000001</v>
      </c>
      <c r="X3295" s="57">
        <v>27.530004250000001</v>
      </c>
    </row>
    <row r="3296" spans="11:24" x14ac:dyDescent="0.45">
      <c r="K3296" s="93"/>
      <c r="S3296" s="57" t="str">
        <f t="shared" si="51"/>
        <v/>
      </c>
      <c r="T3296" s="93">
        <v>42594</v>
      </c>
      <c r="U3296" s="57">
        <v>58.906469999999999</v>
      </c>
      <c r="V3296" s="57">
        <v>56.778750000000002</v>
      </c>
      <c r="W3296" s="57">
        <v>35.016253750000004</v>
      </c>
      <c r="X3296" s="57">
        <v>27.178745999999997</v>
      </c>
    </row>
    <row r="3297" spans="11:24" x14ac:dyDescent="0.45">
      <c r="K3297" s="93"/>
      <c r="S3297" s="57" t="str">
        <f t="shared" si="51"/>
        <v/>
      </c>
      <c r="T3297" s="93">
        <v>42597</v>
      </c>
      <c r="U3297" s="57">
        <v>58.622447500000007</v>
      </c>
      <c r="V3297" s="57">
        <v>57.628754999999998</v>
      </c>
      <c r="W3297" s="57">
        <v>32.881256749999999</v>
      </c>
      <c r="X3297" s="57">
        <v>23.905007749999999</v>
      </c>
    </row>
    <row r="3298" spans="11:24" x14ac:dyDescent="0.45">
      <c r="K3298" s="93"/>
      <c r="S3298" s="57" t="str">
        <f t="shared" si="51"/>
        <v/>
      </c>
      <c r="T3298" s="93">
        <v>42598</v>
      </c>
      <c r="U3298" s="57">
        <v>60.970822500000004</v>
      </c>
      <c r="V3298" s="57">
        <v>57.222502500000004</v>
      </c>
      <c r="W3298" s="57">
        <v>32.566252249999998</v>
      </c>
      <c r="X3298" s="57">
        <v>24.502496499999999</v>
      </c>
    </row>
    <row r="3299" spans="11:24" x14ac:dyDescent="0.45">
      <c r="K3299" s="93"/>
      <c r="S3299" s="57" t="str">
        <f t="shared" si="51"/>
        <v/>
      </c>
      <c r="T3299" s="93">
        <v>42599</v>
      </c>
      <c r="U3299" s="57">
        <v>58.377740000000003</v>
      </c>
      <c r="V3299" s="57">
        <v>58.446247499999998</v>
      </c>
      <c r="W3299" s="57">
        <v>33.99875325</v>
      </c>
      <c r="X3299" s="57">
        <v>25.668750750000001</v>
      </c>
    </row>
    <row r="3300" spans="11:24" x14ac:dyDescent="0.45">
      <c r="K3300" s="93"/>
      <c r="S3300" s="57" t="str">
        <f t="shared" si="51"/>
        <v/>
      </c>
      <c r="T3300" s="93">
        <v>42600</v>
      </c>
      <c r="U3300" s="57">
        <v>57.996964999999996</v>
      </c>
      <c r="V3300" s="57">
        <v>58.0017475</v>
      </c>
      <c r="W3300" s="57">
        <v>32.791250750000003</v>
      </c>
      <c r="X3300" s="57">
        <v>23.182500749999999</v>
      </c>
    </row>
    <row r="3301" spans="11:24" x14ac:dyDescent="0.45">
      <c r="K3301" s="93"/>
      <c r="S3301" s="57" t="str">
        <f t="shared" si="51"/>
        <v/>
      </c>
      <c r="T3301" s="93">
        <v>42601</v>
      </c>
      <c r="U3301" s="57">
        <v>59.306334999999997</v>
      </c>
      <c r="V3301" s="57">
        <v>58.3899975</v>
      </c>
      <c r="W3301" s="57">
        <v>32.660000500000002</v>
      </c>
      <c r="X3301" s="57">
        <v>23.899995224999998</v>
      </c>
    </row>
    <row r="3302" spans="11:24" x14ac:dyDescent="0.45">
      <c r="K3302" s="93"/>
      <c r="S3302" s="57" t="str">
        <f t="shared" si="51"/>
        <v/>
      </c>
      <c r="T3302" s="93">
        <v>42604</v>
      </c>
      <c r="U3302" s="57">
        <v>59.044967499999998</v>
      </c>
      <c r="V3302" s="57">
        <v>58.785002500000004</v>
      </c>
      <c r="W3302" s="57">
        <v>33.548745749999995</v>
      </c>
      <c r="X3302" s="57">
        <v>24.28125275</v>
      </c>
    </row>
    <row r="3303" spans="11:24" x14ac:dyDescent="0.45">
      <c r="K3303" s="93"/>
      <c r="S3303" s="57" t="str">
        <f t="shared" si="51"/>
        <v/>
      </c>
      <c r="T3303" s="93">
        <v>42605</v>
      </c>
      <c r="U3303" s="57">
        <v>63.420077500000005</v>
      </c>
      <c r="V3303" s="57">
        <v>58.033752499999999</v>
      </c>
      <c r="W3303" s="57">
        <v>33.5249995</v>
      </c>
      <c r="X3303" s="57">
        <v>25.990000500000001</v>
      </c>
    </row>
    <row r="3304" spans="11:24" x14ac:dyDescent="0.45">
      <c r="K3304" s="93"/>
      <c r="S3304" s="57" t="str">
        <f t="shared" si="51"/>
        <v/>
      </c>
      <c r="T3304" s="93">
        <v>42606</v>
      </c>
      <c r="U3304" s="57">
        <v>59.985592499999996</v>
      </c>
      <c r="V3304" s="57">
        <v>57.931254999999993</v>
      </c>
      <c r="W3304" s="57">
        <v>33.860003250000005</v>
      </c>
      <c r="X3304" s="57">
        <v>25.729998999999999</v>
      </c>
    </row>
    <row r="3305" spans="11:24" x14ac:dyDescent="0.45">
      <c r="K3305" s="93"/>
      <c r="S3305" s="57" t="str">
        <f t="shared" si="51"/>
        <v/>
      </c>
      <c r="T3305" s="93">
        <v>42607</v>
      </c>
      <c r="U3305" s="57">
        <v>57.56212</v>
      </c>
      <c r="V3305" s="57">
        <v>57.248750000000001</v>
      </c>
      <c r="W3305" s="57">
        <v>34.041252499999999</v>
      </c>
      <c r="X3305" s="57">
        <v>24.899997249999998</v>
      </c>
    </row>
    <row r="3306" spans="11:24" x14ac:dyDescent="0.45">
      <c r="K3306" s="93"/>
      <c r="S3306" s="57" t="str">
        <f t="shared" si="51"/>
        <v/>
      </c>
      <c r="T3306" s="93">
        <v>42608</v>
      </c>
      <c r="U3306" s="57">
        <v>59.090580000000003</v>
      </c>
      <c r="V3306" s="57">
        <v>57.876247499999991</v>
      </c>
      <c r="W3306" s="57">
        <v>31.586251499999999</v>
      </c>
      <c r="X3306" s="57">
        <v>25.106248000000001</v>
      </c>
    </row>
    <row r="3307" spans="11:24" x14ac:dyDescent="0.45">
      <c r="K3307" s="93"/>
      <c r="S3307" s="57" t="str">
        <f t="shared" si="51"/>
        <v/>
      </c>
      <c r="T3307" s="93">
        <v>42611</v>
      </c>
      <c r="U3307" s="57">
        <v>59.547555000000003</v>
      </c>
      <c r="V3307" s="57">
        <v>59.988749999999996</v>
      </c>
      <c r="W3307" s="57">
        <v>34.736256249999997</v>
      </c>
      <c r="X3307" s="57">
        <v>27.2925015</v>
      </c>
    </row>
    <row r="3308" spans="11:24" x14ac:dyDescent="0.45">
      <c r="K3308" s="93"/>
      <c r="S3308" s="57" t="str">
        <f t="shared" si="51"/>
        <v/>
      </c>
      <c r="T3308" s="93">
        <v>42612</v>
      </c>
      <c r="U3308" s="57">
        <v>56.447249999999997</v>
      </c>
      <c r="V3308" s="57">
        <v>58.730002499999998</v>
      </c>
      <c r="W3308" s="57">
        <v>34.96625075</v>
      </c>
      <c r="X3308" s="57">
        <v>27.2899885</v>
      </c>
    </row>
    <row r="3309" spans="11:24" x14ac:dyDescent="0.45">
      <c r="K3309" s="93"/>
      <c r="S3309" s="57" t="str">
        <f t="shared" si="51"/>
        <v/>
      </c>
      <c r="T3309" s="93">
        <v>42613</v>
      </c>
      <c r="U3309" s="57">
        <v>54.848410000000001</v>
      </c>
      <c r="V3309" s="57">
        <v>57.243752499999999</v>
      </c>
      <c r="W3309" s="57">
        <v>34.087501000000003</v>
      </c>
      <c r="X3309" s="57">
        <v>27.517495250000003</v>
      </c>
    </row>
    <row r="3310" spans="11:24" x14ac:dyDescent="0.45">
      <c r="K3310" s="93"/>
      <c r="S3310" s="57" t="str">
        <f t="shared" si="51"/>
        <v/>
      </c>
      <c r="T3310" s="93">
        <v>42614</v>
      </c>
      <c r="U3310" s="57">
        <v>52.956134999999996</v>
      </c>
      <c r="V3310" s="57">
        <v>57.698752499999998</v>
      </c>
      <c r="W3310" s="57">
        <v>32.380002374999997</v>
      </c>
      <c r="X3310" s="57">
        <v>27.008750750000004</v>
      </c>
    </row>
    <row r="3311" spans="11:24" x14ac:dyDescent="0.45">
      <c r="K3311" s="93"/>
      <c r="S3311" s="57" t="str">
        <f t="shared" si="51"/>
        <v/>
      </c>
      <c r="T3311" s="93">
        <v>42615</v>
      </c>
      <c r="U3311" s="57">
        <v>52.151442500000002</v>
      </c>
      <c r="V3311" s="57">
        <v>57.176247500000002</v>
      </c>
      <c r="W3311" s="57">
        <v>31.995000500000003</v>
      </c>
      <c r="X3311" s="57">
        <v>25.672496500000001</v>
      </c>
    </row>
    <row r="3312" spans="11:24" x14ac:dyDescent="0.45">
      <c r="K3312" s="93"/>
      <c r="S3312" s="57" t="str">
        <f t="shared" si="51"/>
        <v/>
      </c>
      <c r="T3312" s="93">
        <v>42618</v>
      </c>
      <c r="U3312" s="57">
        <v>47.643277499999996</v>
      </c>
      <c r="V3312" s="57">
        <v>54.561247500000007</v>
      </c>
      <c r="W3312" s="57">
        <v>31.469999749999999</v>
      </c>
      <c r="X3312" s="57">
        <v>24.646255750000002</v>
      </c>
    </row>
    <row r="3313" spans="11:24" x14ac:dyDescent="0.45">
      <c r="K3313" s="93"/>
      <c r="S3313" s="57" t="str">
        <f t="shared" si="51"/>
        <v/>
      </c>
      <c r="T3313" s="93">
        <v>42619</v>
      </c>
      <c r="U3313" s="57">
        <v>45.985722500000008</v>
      </c>
      <c r="V3313" s="57">
        <v>53.434997499999994</v>
      </c>
      <c r="W3313" s="57">
        <v>31.450004750000005</v>
      </c>
      <c r="X3313" s="57">
        <v>23.55125305</v>
      </c>
    </row>
    <row r="3314" spans="11:24" x14ac:dyDescent="0.45">
      <c r="K3314" s="93"/>
      <c r="S3314" s="57" t="str">
        <f t="shared" si="51"/>
        <v/>
      </c>
      <c r="T3314" s="93">
        <v>42620</v>
      </c>
      <c r="U3314" s="57">
        <v>43.8682625</v>
      </c>
      <c r="V3314" s="57">
        <v>53.431249999999999</v>
      </c>
      <c r="W3314" s="57">
        <v>29.747506749999999</v>
      </c>
      <c r="X3314" s="57">
        <v>21.834995775000003</v>
      </c>
    </row>
    <row r="3315" spans="11:24" x14ac:dyDescent="0.45">
      <c r="K3315" s="93"/>
      <c r="S3315" s="57" t="str">
        <f t="shared" si="51"/>
        <v/>
      </c>
      <c r="T3315" s="93">
        <v>42621</v>
      </c>
      <c r="U3315" s="57">
        <v>43.554320000000004</v>
      </c>
      <c r="V3315" s="57">
        <v>53.102499999999999</v>
      </c>
      <c r="W3315" s="57">
        <v>31.284993999999998</v>
      </c>
      <c r="X3315" s="57">
        <v>23.951255250000003</v>
      </c>
    </row>
    <row r="3316" spans="11:24" x14ac:dyDescent="0.45">
      <c r="K3316" s="93"/>
      <c r="S3316" s="57" t="str">
        <f t="shared" si="51"/>
        <v/>
      </c>
      <c r="T3316" s="93">
        <v>42622</v>
      </c>
      <c r="U3316" s="57">
        <v>42.886807500000003</v>
      </c>
      <c r="V3316" s="57">
        <v>52.108750000000001</v>
      </c>
      <c r="W3316" s="57">
        <v>30.064998500000002</v>
      </c>
      <c r="X3316" s="57">
        <v>23.293751750000002</v>
      </c>
    </row>
    <row r="3317" spans="11:24" x14ac:dyDescent="0.45">
      <c r="K3317" s="93"/>
      <c r="S3317" s="57" t="str">
        <f t="shared" si="51"/>
        <v/>
      </c>
      <c r="T3317" s="93">
        <v>42625</v>
      </c>
      <c r="U3317" s="57">
        <v>43.174049999999994</v>
      </c>
      <c r="V3317" s="57">
        <v>51.527502499999997</v>
      </c>
      <c r="W3317" s="57">
        <v>30.056254750000001</v>
      </c>
      <c r="X3317" s="57">
        <v>22.402500500000002</v>
      </c>
    </row>
    <row r="3318" spans="11:24" x14ac:dyDescent="0.45">
      <c r="K3318" s="93"/>
      <c r="S3318" s="57" t="str">
        <f t="shared" si="51"/>
        <v/>
      </c>
      <c r="T3318" s="93">
        <v>42626</v>
      </c>
      <c r="U3318" s="57">
        <v>44.843807499999997</v>
      </c>
      <c r="V3318" s="57">
        <v>51.281247500000006</v>
      </c>
      <c r="W3318" s="57">
        <v>31.2275025</v>
      </c>
      <c r="X3318" s="57">
        <v>23.333750000000002</v>
      </c>
    </row>
    <row r="3319" spans="11:24" x14ac:dyDescent="0.45">
      <c r="K3319" s="93"/>
      <c r="S3319" s="57" t="str">
        <f t="shared" si="51"/>
        <v/>
      </c>
      <c r="T3319" s="93">
        <v>42627</v>
      </c>
      <c r="U3319" s="57">
        <v>45.862357500000002</v>
      </c>
      <c r="V3319" s="57">
        <v>50.075495000000004</v>
      </c>
      <c r="W3319" s="57">
        <v>30.079996999999999</v>
      </c>
      <c r="X3319" s="57">
        <v>21.939998674999998</v>
      </c>
    </row>
    <row r="3320" spans="11:24" x14ac:dyDescent="0.45">
      <c r="K3320" s="93"/>
      <c r="S3320" s="57" t="str">
        <f t="shared" si="51"/>
        <v/>
      </c>
      <c r="T3320" s="93">
        <v>42628</v>
      </c>
      <c r="U3320" s="57">
        <v>50.104392499999996</v>
      </c>
      <c r="V3320" s="57">
        <v>50.533752499999999</v>
      </c>
      <c r="W3320" s="57">
        <v>31.149997200000001</v>
      </c>
      <c r="X3320" s="57">
        <v>24.00624925</v>
      </c>
    </row>
    <row r="3321" spans="11:24" x14ac:dyDescent="0.45">
      <c r="K3321" s="93"/>
      <c r="S3321" s="57" t="str">
        <f t="shared" si="51"/>
        <v/>
      </c>
      <c r="T3321" s="93">
        <v>42629</v>
      </c>
      <c r="U3321" s="57">
        <v>51.861122499999993</v>
      </c>
      <c r="V3321" s="57">
        <v>53.14875</v>
      </c>
      <c r="W3321" s="57">
        <v>32.000000249999999</v>
      </c>
      <c r="X3321" s="57">
        <v>24.793749500000001</v>
      </c>
    </row>
    <row r="3322" spans="11:24" x14ac:dyDescent="0.45">
      <c r="K3322" s="93"/>
      <c r="S3322" s="57" t="str">
        <f t="shared" si="51"/>
        <v/>
      </c>
      <c r="T3322" s="93">
        <v>42632</v>
      </c>
      <c r="U3322" s="57">
        <v>52.925849999999997</v>
      </c>
      <c r="V3322" s="57">
        <v>52.377499999999998</v>
      </c>
      <c r="W3322" s="57">
        <v>32.712500500000004</v>
      </c>
      <c r="X3322" s="57">
        <v>25.817496999999999</v>
      </c>
    </row>
    <row r="3323" spans="11:24" x14ac:dyDescent="0.45">
      <c r="K3323" s="93"/>
      <c r="S3323" s="57" t="str">
        <f t="shared" si="51"/>
        <v/>
      </c>
      <c r="T3323" s="93">
        <v>42633</v>
      </c>
      <c r="U3323" s="57">
        <v>53.5133425</v>
      </c>
      <c r="V3323" s="57">
        <v>52.777497500000003</v>
      </c>
      <c r="W3323" s="57">
        <v>31.042499249999999</v>
      </c>
      <c r="X3323" s="57">
        <v>24.15000375</v>
      </c>
    </row>
    <row r="3324" spans="11:24" x14ac:dyDescent="0.45">
      <c r="K3324" s="93"/>
      <c r="S3324" s="57" t="str">
        <f t="shared" si="51"/>
        <v/>
      </c>
      <c r="T3324" s="93">
        <v>42634</v>
      </c>
      <c r="U3324" s="57">
        <v>58.651969999999999</v>
      </c>
      <c r="V3324" s="57">
        <v>54.022504999999995</v>
      </c>
      <c r="W3324" s="57">
        <v>29.865002749999999</v>
      </c>
      <c r="X3324" s="57">
        <v>22.460004574999999</v>
      </c>
    </row>
    <row r="3325" spans="11:24" x14ac:dyDescent="0.45">
      <c r="K3325" s="93"/>
      <c r="S3325" s="57" t="str">
        <f t="shared" si="51"/>
        <v/>
      </c>
      <c r="T3325" s="93">
        <v>42635</v>
      </c>
      <c r="U3325" s="57">
        <v>56.592677500000001</v>
      </c>
      <c r="V3325" s="57">
        <v>54.72</v>
      </c>
      <c r="W3325" s="57">
        <v>31.239999574999999</v>
      </c>
      <c r="X3325" s="57">
        <v>24.107498499999998</v>
      </c>
    </row>
    <row r="3326" spans="11:24" x14ac:dyDescent="0.45">
      <c r="K3326" s="93"/>
      <c r="S3326" s="57" t="str">
        <f t="shared" si="51"/>
        <v/>
      </c>
      <c r="T3326" s="93">
        <v>42636</v>
      </c>
      <c r="U3326" s="57">
        <v>59.1179475</v>
      </c>
      <c r="V3326" s="57">
        <v>54.585002500000002</v>
      </c>
      <c r="W3326" s="57">
        <v>30.627500325</v>
      </c>
      <c r="X3326" s="57">
        <v>23.065003000000001</v>
      </c>
    </row>
    <row r="3327" spans="11:24" x14ac:dyDescent="0.45">
      <c r="K3327" s="93"/>
      <c r="S3327" s="57" t="str">
        <f t="shared" si="51"/>
        <v/>
      </c>
      <c r="T3327" s="93">
        <v>42639</v>
      </c>
      <c r="U3327" s="57">
        <v>61.016454999999993</v>
      </c>
      <c r="V3327" s="57">
        <v>55.062494999999998</v>
      </c>
      <c r="W3327" s="57">
        <v>30.284999974999998</v>
      </c>
      <c r="X3327" s="57">
        <v>22.463750249999997</v>
      </c>
    </row>
    <row r="3328" spans="11:24" x14ac:dyDescent="0.45">
      <c r="K3328" s="93"/>
      <c r="S3328" s="57" t="str">
        <f t="shared" si="51"/>
        <v/>
      </c>
      <c r="T3328" s="93">
        <v>42640</v>
      </c>
      <c r="U3328" s="57">
        <v>57.787734999999998</v>
      </c>
      <c r="V3328" s="57">
        <v>52.810002499999996</v>
      </c>
      <c r="W3328" s="57">
        <v>29.158750250000001</v>
      </c>
      <c r="X3328" s="57">
        <v>21.084992749999998</v>
      </c>
    </row>
    <row r="3329" spans="11:24" x14ac:dyDescent="0.45">
      <c r="K3329" s="93"/>
      <c r="S3329" s="57" t="str">
        <f t="shared" si="51"/>
        <v/>
      </c>
      <c r="T3329" s="93">
        <v>42641</v>
      </c>
      <c r="U3329" s="57">
        <v>71.958477500000001</v>
      </c>
      <c r="V3329" s="57">
        <v>54.731252500000004</v>
      </c>
      <c r="W3329" s="57">
        <v>29.707501199999999</v>
      </c>
      <c r="X3329" s="57">
        <v>23.27875075</v>
      </c>
    </row>
    <row r="3330" spans="11:24" x14ac:dyDescent="0.45">
      <c r="K3330" s="93"/>
      <c r="S3330" s="57" t="str">
        <f t="shared" si="51"/>
        <v/>
      </c>
      <c r="T3330" s="93">
        <v>42642</v>
      </c>
      <c r="U3330" s="57">
        <v>76.328807499999996</v>
      </c>
      <c r="V3330" s="57">
        <v>55.76</v>
      </c>
      <c r="W3330" s="57">
        <v>29.559997749999997</v>
      </c>
      <c r="X3330" s="57">
        <v>20.992503750000001</v>
      </c>
    </row>
    <row r="3331" spans="11:24" x14ac:dyDescent="0.45">
      <c r="K3331" s="93"/>
      <c r="S3331" s="57" t="str">
        <f t="shared" si="51"/>
        <v/>
      </c>
      <c r="T3331" s="93">
        <v>42643</v>
      </c>
      <c r="U3331" s="57">
        <v>74.397507500000003</v>
      </c>
      <c r="V3331" s="57">
        <v>54.060002499999996</v>
      </c>
      <c r="W3331" s="57">
        <v>27.331252749999997</v>
      </c>
      <c r="X3331" s="57">
        <v>20.638747000000002</v>
      </c>
    </row>
    <row r="3332" spans="11:24" x14ac:dyDescent="0.45">
      <c r="K3332" s="93"/>
      <c r="S3332" s="57" t="str">
        <f t="shared" si="51"/>
        <v/>
      </c>
      <c r="T3332" s="93">
        <v>42646</v>
      </c>
      <c r="U3332" s="57">
        <v>65.4483575</v>
      </c>
      <c r="V3332" s="57">
        <v>51.255005000000004</v>
      </c>
      <c r="W3332" s="57">
        <v>26.411242499999997</v>
      </c>
      <c r="X3332" s="57">
        <v>19.595001475</v>
      </c>
    </row>
    <row r="3333" spans="11:24" x14ac:dyDescent="0.45">
      <c r="K3333" s="93"/>
      <c r="S3333" s="57" t="str">
        <f t="shared" si="51"/>
        <v/>
      </c>
      <c r="T3333" s="93">
        <v>42647</v>
      </c>
      <c r="U3333" s="57">
        <v>62.838947500000003</v>
      </c>
      <c r="V3333" s="57">
        <v>50.056252499999999</v>
      </c>
      <c r="W3333" s="57">
        <v>25.399998499999999</v>
      </c>
      <c r="X3333" s="57">
        <v>18.527498100000003</v>
      </c>
    </row>
    <row r="3334" spans="11:24" x14ac:dyDescent="0.45">
      <c r="K3334" s="93"/>
      <c r="S3334" s="57" t="str">
        <f t="shared" si="51"/>
        <v/>
      </c>
      <c r="T3334" s="93">
        <v>42648</v>
      </c>
      <c r="U3334" s="57">
        <v>59.460337500000009</v>
      </c>
      <c r="V3334" s="57">
        <v>48.818495000000006</v>
      </c>
      <c r="W3334" s="57">
        <v>26.041252750000002</v>
      </c>
      <c r="X3334" s="57">
        <v>18.728749100000002</v>
      </c>
    </row>
    <row r="3335" spans="11:24" x14ac:dyDescent="0.45">
      <c r="K3335" s="93"/>
      <c r="S3335" s="57" t="str">
        <f t="shared" ref="S3335:S3398" si="52">RIGHT((IF(AND(MONTH(T3335)=1,OR(DAY(T3335)=1,DAY(T3335)=4),ISEVEN(TEXT(T3335,"yyyy"))),TEXT(T3335,"yyyy"),"")),2)</f>
        <v/>
      </c>
      <c r="T3335" s="93">
        <v>42649</v>
      </c>
      <c r="U3335" s="57">
        <v>61.939592500000003</v>
      </c>
      <c r="V3335" s="57">
        <v>49.671250000000001</v>
      </c>
      <c r="W3335" s="57">
        <v>24.63374525</v>
      </c>
      <c r="X3335" s="57">
        <v>17.759995249999999</v>
      </c>
    </row>
    <row r="3336" spans="11:24" x14ac:dyDescent="0.45">
      <c r="K3336" s="93"/>
      <c r="S3336" s="57" t="str">
        <f t="shared" si="52"/>
        <v/>
      </c>
      <c r="T3336" s="93">
        <v>42650</v>
      </c>
      <c r="U3336" s="57">
        <v>61.558674999999994</v>
      </c>
      <c r="V3336" s="57">
        <v>49.456252499999998</v>
      </c>
      <c r="W3336" s="57">
        <v>27.003747000000004</v>
      </c>
      <c r="X3336" s="57">
        <v>16.743745125</v>
      </c>
    </row>
    <row r="3337" spans="11:24" x14ac:dyDescent="0.45">
      <c r="K3337" s="93"/>
      <c r="S3337" s="57" t="str">
        <f t="shared" si="52"/>
        <v/>
      </c>
      <c r="T3337" s="93">
        <v>42653</v>
      </c>
      <c r="U3337" s="57">
        <v>57.76782</v>
      </c>
      <c r="V3337" s="57">
        <v>47.802494999999993</v>
      </c>
      <c r="W3337" s="57">
        <v>24.2837535</v>
      </c>
      <c r="X3337" s="57">
        <v>16.843752625</v>
      </c>
    </row>
    <row r="3338" spans="11:24" x14ac:dyDescent="0.45">
      <c r="K3338" s="93"/>
      <c r="S3338" s="57" t="str">
        <f t="shared" si="52"/>
        <v/>
      </c>
      <c r="T3338" s="93">
        <v>42654</v>
      </c>
      <c r="U3338" s="57">
        <v>62.768527500000005</v>
      </c>
      <c r="V3338" s="57">
        <v>46.438747499999998</v>
      </c>
      <c r="W3338" s="57">
        <v>21.792501999999999</v>
      </c>
      <c r="X3338" s="57">
        <v>16.2474934</v>
      </c>
    </row>
    <row r="3339" spans="11:24" x14ac:dyDescent="0.45">
      <c r="K3339" s="93"/>
      <c r="S3339" s="57" t="str">
        <f t="shared" si="52"/>
        <v/>
      </c>
      <c r="T3339" s="93">
        <v>42655</v>
      </c>
      <c r="U3339" s="57">
        <v>63.197202500000003</v>
      </c>
      <c r="V3339" s="57">
        <v>48.254999999999995</v>
      </c>
      <c r="W3339" s="57">
        <v>23.157506250000001</v>
      </c>
      <c r="X3339" s="57">
        <v>16.703756375000001</v>
      </c>
    </row>
    <row r="3340" spans="11:24" x14ac:dyDescent="0.45">
      <c r="K3340" s="93"/>
      <c r="S3340" s="57" t="str">
        <f t="shared" si="52"/>
        <v/>
      </c>
      <c r="T3340" s="93">
        <v>42656</v>
      </c>
      <c r="U3340" s="57">
        <v>64.635102500000002</v>
      </c>
      <c r="V3340" s="57">
        <v>48.06</v>
      </c>
      <c r="W3340" s="57">
        <v>23.844997750000001</v>
      </c>
      <c r="X3340" s="57">
        <v>17.2137505</v>
      </c>
    </row>
    <row r="3341" spans="11:24" x14ac:dyDescent="0.45">
      <c r="K3341" s="93"/>
      <c r="S3341" s="57" t="str">
        <f t="shared" si="52"/>
        <v/>
      </c>
      <c r="T3341" s="93">
        <v>42657</v>
      </c>
      <c r="U3341" s="57">
        <v>63.741569999999996</v>
      </c>
      <c r="V3341" s="57">
        <v>47.012497499999995</v>
      </c>
      <c r="W3341" s="57">
        <v>23.4924985</v>
      </c>
      <c r="X3341" s="57">
        <v>17.354995250000002</v>
      </c>
    </row>
    <row r="3342" spans="11:24" x14ac:dyDescent="0.45">
      <c r="K3342" s="93"/>
      <c r="S3342" s="57" t="str">
        <f t="shared" si="52"/>
        <v/>
      </c>
      <c r="T3342" s="93">
        <v>42660</v>
      </c>
      <c r="U3342" s="57">
        <v>58.946377499999997</v>
      </c>
      <c r="V3342" s="57">
        <v>45.6474975</v>
      </c>
      <c r="W3342" s="57">
        <v>21.940000749999999</v>
      </c>
      <c r="X3342" s="57">
        <v>15.9850025</v>
      </c>
    </row>
    <row r="3343" spans="11:24" x14ac:dyDescent="0.45">
      <c r="K3343" s="93"/>
      <c r="S3343" s="57" t="str">
        <f t="shared" si="52"/>
        <v/>
      </c>
      <c r="T3343" s="93">
        <v>42661</v>
      </c>
      <c r="U3343" s="57">
        <v>59.703189999999999</v>
      </c>
      <c r="V3343" s="57">
        <v>46.125002500000001</v>
      </c>
      <c r="W3343" s="57">
        <v>21.67999425</v>
      </c>
      <c r="X3343" s="57">
        <v>14.958752</v>
      </c>
    </row>
    <row r="3344" spans="11:24" x14ac:dyDescent="0.45">
      <c r="K3344" s="93"/>
      <c r="S3344" s="57" t="str">
        <f t="shared" si="52"/>
        <v/>
      </c>
      <c r="T3344" s="93">
        <v>42662</v>
      </c>
      <c r="U3344" s="57">
        <v>56.454260000000005</v>
      </c>
      <c r="V3344" s="57">
        <v>46.403752500000003</v>
      </c>
      <c r="W3344" s="57">
        <v>23.422497</v>
      </c>
      <c r="X3344" s="57">
        <v>16.035001000000001</v>
      </c>
    </row>
    <row r="3345" spans="11:24" x14ac:dyDescent="0.45">
      <c r="K3345" s="93"/>
      <c r="S3345" s="57" t="str">
        <f t="shared" si="52"/>
        <v/>
      </c>
      <c r="T3345" s="93">
        <v>42663</v>
      </c>
      <c r="U3345" s="57">
        <v>58.035537500000004</v>
      </c>
      <c r="V3345" s="57">
        <v>46.5117525</v>
      </c>
      <c r="W3345" s="57">
        <v>22.412500000000001</v>
      </c>
      <c r="X3345" s="57">
        <v>16.349999499999999</v>
      </c>
    </row>
    <row r="3346" spans="11:24" x14ac:dyDescent="0.45">
      <c r="K3346" s="93"/>
      <c r="S3346" s="57" t="str">
        <f t="shared" si="52"/>
        <v/>
      </c>
      <c r="T3346" s="93">
        <v>42664</v>
      </c>
      <c r="U3346" s="57">
        <v>59.45185</v>
      </c>
      <c r="V3346" s="57">
        <v>48.383744999999998</v>
      </c>
      <c r="W3346" s="57">
        <v>24.790002250000001</v>
      </c>
      <c r="X3346" s="57">
        <v>17.418754249999999</v>
      </c>
    </row>
    <row r="3347" spans="11:24" x14ac:dyDescent="0.45">
      <c r="K3347" s="93"/>
      <c r="S3347" s="57" t="str">
        <f t="shared" si="52"/>
        <v/>
      </c>
      <c r="T3347" s="93">
        <v>42667</v>
      </c>
      <c r="U3347" s="57">
        <v>62.407132500000003</v>
      </c>
      <c r="V3347" s="57">
        <v>48.076252499999995</v>
      </c>
      <c r="W3347" s="57">
        <v>23.490000249999998</v>
      </c>
      <c r="X3347" s="57">
        <v>16.050004999999999</v>
      </c>
    </row>
    <row r="3348" spans="11:24" x14ac:dyDescent="0.45">
      <c r="K3348" s="93"/>
      <c r="S3348" s="57" t="str">
        <f t="shared" si="52"/>
        <v/>
      </c>
      <c r="T3348" s="93">
        <v>42668</v>
      </c>
      <c r="U3348" s="57">
        <v>66.094837499999997</v>
      </c>
      <c r="V3348" s="57">
        <v>49.713745000000003</v>
      </c>
      <c r="W3348" s="57">
        <v>25.09625325</v>
      </c>
      <c r="X3348" s="57">
        <v>18.954999100000002</v>
      </c>
    </row>
    <row r="3349" spans="11:24" x14ac:dyDescent="0.45">
      <c r="K3349" s="93"/>
      <c r="S3349" s="57" t="str">
        <f t="shared" si="52"/>
        <v/>
      </c>
      <c r="T3349" s="93">
        <v>42669</v>
      </c>
      <c r="U3349" s="57">
        <v>65.565374999999989</v>
      </c>
      <c r="V3349" s="57">
        <v>50.443750000000001</v>
      </c>
      <c r="W3349" s="57">
        <v>25.81249725</v>
      </c>
      <c r="X3349" s="57">
        <v>19.996246499999998</v>
      </c>
    </row>
    <row r="3350" spans="11:24" x14ac:dyDescent="0.45">
      <c r="K3350" s="93"/>
      <c r="S3350" s="57" t="str">
        <f t="shared" si="52"/>
        <v/>
      </c>
      <c r="T3350" s="93">
        <v>42670</v>
      </c>
      <c r="U3350" s="57">
        <v>67.208752500000003</v>
      </c>
      <c r="V3350" s="57">
        <v>50.556750000000008</v>
      </c>
      <c r="W3350" s="57">
        <v>25.820001249999997</v>
      </c>
      <c r="X3350" s="57">
        <v>20.986254750000001</v>
      </c>
    </row>
    <row r="3351" spans="11:24" x14ac:dyDescent="0.45">
      <c r="K3351" s="93"/>
      <c r="S3351" s="57" t="str">
        <f t="shared" si="52"/>
        <v/>
      </c>
      <c r="T3351" s="93">
        <v>42671</v>
      </c>
      <c r="U3351" s="57">
        <v>66.055430000000001</v>
      </c>
      <c r="V3351" s="57">
        <v>50.039755</v>
      </c>
      <c r="W3351" s="57">
        <v>26.520002499999997</v>
      </c>
      <c r="X3351" s="57">
        <v>20.516248750000003</v>
      </c>
    </row>
    <row r="3352" spans="11:24" x14ac:dyDescent="0.45">
      <c r="K3352" s="93"/>
      <c r="S3352" s="57" t="str">
        <f t="shared" si="52"/>
        <v/>
      </c>
      <c r="T3352" s="93">
        <v>42674</v>
      </c>
      <c r="U3352" s="57">
        <v>65.391662499999995</v>
      </c>
      <c r="V3352" s="57">
        <v>50.438755</v>
      </c>
      <c r="W3352" s="57">
        <v>26.469994</v>
      </c>
      <c r="X3352" s="57">
        <v>20.59874825</v>
      </c>
    </row>
    <row r="3353" spans="11:24" x14ac:dyDescent="0.45">
      <c r="K3353" s="93"/>
      <c r="S3353" s="57" t="str">
        <f t="shared" si="52"/>
        <v/>
      </c>
      <c r="T3353" s="93">
        <v>42675</v>
      </c>
      <c r="U3353" s="57">
        <v>65.270440000000008</v>
      </c>
      <c r="V3353" s="57">
        <v>47.3274975</v>
      </c>
      <c r="W3353" s="57">
        <v>26.979998999999999</v>
      </c>
      <c r="X3353" s="57">
        <v>21.387495874999999</v>
      </c>
    </row>
    <row r="3354" spans="11:24" x14ac:dyDescent="0.45">
      <c r="K3354" s="93"/>
      <c r="S3354" s="57" t="str">
        <f t="shared" si="52"/>
        <v/>
      </c>
      <c r="T3354" s="93">
        <v>42676</v>
      </c>
      <c r="U3354" s="57">
        <v>63.706045000000003</v>
      </c>
      <c r="V3354" s="57">
        <v>48.141249999999999</v>
      </c>
      <c r="W3354" s="57">
        <v>26.901250000000001</v>
      </c>
      <c r="X3354" s="57">
        <v>21.057499299999996</v>
      </c>
    </row>
    <row r="3355" spans="11:24" x14ac:dyDescent="0.45">
      <c r="K3355" s="93"/>
      <c r="S3355" s="57" t="str">
        <f t="shared" si="52"/>
        <v/>
      </c>
      <c r="T3355" s="93">
        <v>42677</v>
      </c>
      <c r="U3355" s="57">
        <v>65.4962625</v>
      </c>
      <c r="V3355" s="57">
        <v>49.1175</v>
      </c>
      <c r="W3355" s="57">
        <v>26.933751825000002</v>
      </c>
      <c r="X3355" s="57">
        <v>21.031248824999999</v>
      </c>
    </row>
    <row r="3356" spans="11:24" x14ac:dyDescent="0.45">
      <c r="K3356" s="93"/>
      <c r="S3356" s="57" t="str">
        <f t="shared" si="52"/>
        <v/>
      </c>
      <c r="T3356" s="93">
        <v>42678</v>
      </c>
      <c r="U3356" s="57">
        <v>62.463247499999994</v>
      </c>
      <c r="V3356" s="57">
        <v>48.852500000000006</v>
      </c>
      <c r="W3356" s="57">
        <v>26.182495625000001</v>
      </c>
      <c r="X3356" s="57">
        <v>19.59499675</v>
      </c>
    </row>
    <row r="3357" spans="11:24" x14ac:dyDescent="0.45">
      <c r="K3357" s="93"/>
      <c r="S3357" s="57" t="str">
        <f t="shared" si="52"/>
        <v/>
      </c>
      <c r="T3357" s="93">
        <v>42681</v>
      </c>
      <c r="U3357" s="57">
        <v>62.522549999999995</v>
      </c>
      <c r="V3357" s="57">
        <v>47.573747499999996</v>
      </c>
      <c r="W3357" s="57">
        <v>24.5712495</v>
      </c>
      <c r="X3357" s="57">
        <v>18.302500000000002</v>
      </c>
    </row>
    <row r="3358" spans="11:24" x14ac:dyDescent="0.45">
      <c r="K3358" s="93"/>
      <c r="S3358" s="57" t="str">
        <f t="shared" si="52"/>
        <v/>
      </c>
      <c r="T3358" s="93">
        <v>42682</v>
      </c>
      <c r="U3358" s="57">
        <v>57.075992499999998</v>
      </c>
      <c r="V3358" s="57">
        <v>44.528749999999995</v>
      </c>
      <c r="W3358" s="57">
        <v>25.339997499999999</v>
      </c>
      <c r="X3358" s="57">
        <v>15.553744250000001</v>
      </c>
    </row>
    <row r="3359" spans="11:24" x14ac:dyDescent="0.45">
      <c r="K3359" s="93"/>
      <c r="S3359" s="57" t="str">
        <f t="shared" si="52"/>
        <v/>
      </c>
      <c r="T3359" s="93">
        <v>42683</v>
      </c>
      <c r="U3359" s="57">
        <v>53.471014999999994</v>
      </c>
      <c r="V3359" s="57">
        <v>42.541255</v>
      </c>
      <c r="W3359" s="57">
        <v>27.980001000000001</v>
      </c>
      <c r="X3359" s="57">
        <v>18.4187455</v>
      </c>
    </row>
    <row r="3360" spans="11:24" x14ac:dyDescent="0.45">
      <c r="K3360" s="93"/>
      <c r="S3360" s="57" t="str">
        <f t="shared" si="52"/>
        <v/>
      </c>
      <c r="T3360" s="93">
        <v>42684</v>
      </c>
      <c r="U3360" s="57">
        <v>54.421284999999997</v>
      </c>
      <c r="V3360" s="57">
        <v>42.643749999999997</v>
      </c>
      <c r="W3360" s="57">
        <v>25.837498750000002</v>
      </c>
      <c r="X3360" s="57">
        <v>17.103746999999998</v>
      </c>
    </row>
    <row r="3361" spans="11:24" x14ac:dyDescent="0.45">
      <c r="K3361" s="93"/>
      <c r="S3361" s="57" t="str">
        <f t="shared" si="52"/>
        <v/>
      </c>
      <c r="T3361" s="93">
        <v>42685</v>
      </c>
      <c r="U3361" s="57">
        <v>53.847317500000003</v>
      </c>
      <c r="V3361" s="57">
        <v>43.014994999999999</v>
      </c>
      <c r="W3361" s="57">
        <v>27.874999250000002</v>
      </c>
      <c r="X3361" s="57">
        <v>21.350002074999999</v>
      </c>
    </row>
    <row r="3362" spans="11:24" x14ac:dyDescent="0.45">
      <c r="K3362" s="93"/>
      <c r="S3362" s="57" t="str">
        <f t="shared" si="52"/>
        <v/>
      </c>
      <c r="T3362" s="93">
        <v>42688</v>
      </c>
      <c r="U3362" s="57">
        <v>57.129507500000003</v>
      </c>
      <c r="V3362" s="57">
        <v>43.296252499999994</v>
      </c>
      <c r="W3362" s="57">
        <v>23.118752999999998</v>
      </c>
      <c r="X3362" s="57">
        <v>16.684997250000002</v>
      </c>
    </row>
    <row r="3363" spans="11:24" x14ac:dyDescent="0.45">
      <c r="K3363" s="93"/>
      <c r="S3363" s="57" t="str">
        <f t="shared" si="52"/>
        <v/>
      </c>
      <c r="T3363" s="93">
        <v>42689</v>
      </c>
      <c r="U3363" s="57">
        <v>63.910150000000002</v>
      </c>
      <c r="V3363" s="57">
        <v>45.911252499999996</v>
      </c>
      <c r="W3363" s="57">
        <v>24.848758249999999</v>
      </c>
      <c r="X3363" s="57">
        <v>19.537501499999998</v>
      </c>
    </row>
    <row r="3364" spans="11:24" x14ac:dyDescent="0.45">
      <c r="K3364" s="93"/>
      <c r="S3364" s="57" t="str">
        <f t="shared" si="52"/>
        <v/>
      </c>
      <c r="T3364" s="93">
        <v>42690</v>
      </c>
      <c r="U3364" s="57">
        <v>58.042434999999998</v>
      </c>
      <c r="V3364" s="57">
        <v>45.28125</v>
      </c>
      <c r="W3364" s="57">
        <v>26.295000999999999</v>
      </c>
      <c r="X3364" s="57">
        <v>17.918752749999999</v>
      </c>
    </row>
    <row r="3365" spans="11:24" x14ac:dyDescent="0.45">
      <c r="K3365" s="93"/>
      <c r="S3365" s="57" t="str">
        <f t="shared" si="52"/>
        <v/>
      </c>
      <c r="T3365" s="93">
        <v>42691</v>
      </c>
      <c r="U3365" s="57">
        <v>61.01182</v>
      </c>
      <c r="V3365" s="57">
        <v>44.864997500000001</v>
      </c>
      <c r="W3365" s="57">
        <v>24.077497749999999</v>
      </c>
      <c r="X3365" s="57">
        <v>16.871259999999999</v>
      </c>
    </row>
    <row r="3366" spans="11:24" x14ac:dyDescent="0.45">
      <c r="K3366" s="93"/>
      <c r="S3366" s="57" t="str">
        <f t="shared" si="52"/>
        <v/>
      </c>
      <c r="T3366" s="93">
        <v>42692</v>
      </c>
      <c r="U3366" s="57">
        <v>62.977862499999993</v>
      </c>
      <c r="V3366" s="57">
        <v>44.598749999999995</v>
      </c>
      <c r="W3366" s="57">
        <v>20.531246249999999</v>
      </c>
      <c r="X3366" s="57">
        <v>13.73124835</v>
      </c>
    </row>
    <row r="3367" spans="11:24" x14ac:dyDescent="0.45">
      <c r="K3367" s="93"/>
      <c r="S3367" s="57" t="str">
        <f t="shared" si="52"/>
        <v/>
      </c>
      <c r="T3367" s="93">
        <v>42695</v>
      </c>
      <c r="U3367" s="57">
        <v>68.795747500000004</v>
      </c>
      <c r="V3367" s="57">
        <v>45.493749999999999</v>
      </c>
      <c r="W3367" s="57">
        <v>21.212502725</v>
      </c>
      <c r="X3367" s="57">
        <v>14.375000500000001</v>
      </c>
    </row>
    <row r="3368" spans="11:24" x14ac:dyDescent="0.45">
      <c r="K3368" s="93"/>
      <c r="S3368" s="57" t="str">
        <f t="shared" si="52"/>
        <v/>
      </c>
      <c r="T3368" s="93">
        <v>42696</v>
      </c>
      <c r="U3368" s="57">
        <v>69.945837499999996</v>
      </c>
      <c r="V3368" s="57">
        <v>47.140002499999994</v>
      </c>
      <c r="W3368" s="57">
        <v>19.768747749999999</v>
      </c>
      <c r="X3368" s="57">
        <v>15.006253999999998</v>
      </c>
    </row>
    <row r="3369" spans="11:24" x14ac:dyDescent="0.45">
      <c r="K3369" s="93"/>
      <c r="S3369" s="57" t="str">
        <f t="shared" si="52"/>
        <v/>
      </c>
      <c r="T3369" s="93">
        <v>42697</v>
      </c>
      <c r="U3369" s="57">
        <v>66.502400000000009</v>
      </c>
      <c r="V3369" s="57">
        <v>46.560002499999996</v>
      </c>
      <c r="W3369" s="57">
        <v>19.801254325000002</v>
      </c>
      <c r="X3369" s="57">
        <v>13.577495249999998</v>
      </c>
    </row>
    <row r="3370" spans="11:24" x14ac:dyDescent="0.45">
      <c r="K3370" s="93"/>
      <c r="S3370" s="57" t="str">
        <f t="shared" si="52"/>
        <v/>
      </c>
      <c r="T3370" s="93">
        <v>42698</v>
      </c>
      <c r="U3370" s="57">
        <v>64.432810000000003</v>
      </c>
      <c r="V3370" s="57">
        <v>47.621247500000003</v>
      </c>
      <c r="W3370" s="57">
        <v>19.666245499999999</v>
      </c>
      <c r="X3370" s="57">
        <v>14.683754374999999</v>
      </c>
    </row>
    <row r="3371" spans="11:24" x14ac:dyDescent="0.45">
      <c r="K3371" s="93"/>
      <c r="S3371" s="57" t="str">
        <f t="shared" si="52"/>
        <v/>
      </c>
      <c r="T3371" s="93">
        <v>42699</v>
      </c>
      <c r="U3371" s="57">
        <v>66.900667499999997</v>
      </c>
      <c r="V3371" s="57">
        <v>48.064999999999998</v>
      </c>
      <c r="W3371" s="57">
        <v>20.0175035</v>
      </c>
      <c r="X3371" s="57">
        <v>15.203748999999998</v>
      </c>
    </row>
    <row r="3372" spans="11:24" x14ac:dyDescent="0.45">
      <c r="K3372" s="93"/>
      <c r="S3372" s="57" t="str">
        <f t="shared" si="52"/>
        <v/>
      </c>
      <c r="T3372" s="93">
        <v>42702</v>
      </c>
      <c r="U3372" s="57">
        <v>69.301050000000004</v>
      </c>
      <c r="V3372" s="57">
        <v>49.575000000000003</v>
      </c>
      <c r="W3372" s="57">
        <v>20.601254425</v>
      </c>
      <c r="X3372" s="57">
        <v>17.39875</v>
      </c>
    </row>
    <row r="3373" spans="11:24" x14ac:dyDescent="0.45">
      <c r="K3373" s="93"/>
      <c r="S3373" s="57" t="str">
        <f t="shared" si="52"/>
        <v/>
      </c>
      <c r="T3373" s="93">
        <v>42703</v>
      </c>
      <c r="U3373" s="57">
        <v>64.870392500000008</v>
      </c>
      <c r="V3373" s="57">
        <v>47.958747500000001</v>
      </c>
      <c r="W3373" s="57">
        <v>19.568743225000002</v>
      </c>
      <c r="X3373" s="57">
        <v>14.577506175</v>
      </c>
    </row>
    <row r="3374" spans="11:24" x14ac:dyDescent="0.45">
      <c r="K3374" s="93"/>
      <c r="S3374" s="57" t="str">
        <f t="shared" si="52"/>
        <v/>
      </c>
      <c r="T3374" s="93">
        <v>42704</v>
      </c>
      <c r="U3374" s="57">
        <v>62.672755000000002</v>
      </c>
      <c r="V3374" s="57">
        <v>44.327500000000001</v>
      </c>
      <c r="W3374" s="57">
        <v>18.99000075</v>
      </c>
      <c r="X3374" s="57">
        <v>14.239990850000002</v>
      </c>
    </row>
    <row r="3375" spans="11:24" x14ac:dyDescent="0.45">
      <c r="K3375" s="93"/>
      <c r="S3375" s="57" t="str">
        <f t="shared" si="52"/>
        <v/>
      </c>
      <c r="T3375" s="93">
        <v>42705</v>
      </c>
      <c r="U3375" s="57">
        <v>64.413045000000011</v>
      </c>
      <c r="V3375" s="57">
        <v>45.740007499999997</v>
      </c>
      <c r="W3375" s="57">
        <v>22.016256249999998</v>
      </c>
      <c r="X3375" s="57">
        <v>17.16249475</v>
      </c>
    </row>
    <row r="3376" spans="11:24" x14ac:dyDescent="0.45">
      <c r="K3376" s="93"/>
      <c r="S3376" s="57" t="str">
        <f t="shared" si="52"/>
        <v/>
      </c>
      <c r="T3376" s="93">
        <v>42706</v>
      </c>
      <c r="U3376" s="57">
        <v>62.082552499999998</v>
      </c>
      <c r="V3376" s="57">
        <v>47.704999999999998</v>
      </c>
      <c r="W3376" s="57">
        <v>23.637491750000002</v>
      </c>
      <c r="X3376" s="57">
        <v>18.146250250000001</v>
      </c>
    </row>
    <row r="3377" spans="11:24" x14ac:dyDescent="0.45">
      <c r="K3377" s="93"/>
      <c r="S3377" s="57" t="str">
        <f t="shared" si="52"/>
        <v/>
      </c>
      <c r="T3377" s="93">
        <v>42709</v>
      </c>
      <c r="U3377" s="57">
        <v>58.923185000000004</v>
      </c>
      <c r="V3377" s="57">
        <v>46.718747499999999</v>
      </c>
      <c r="W3377" s="57">
        <v>24.077497999999999</v>
      </c>
      <c r="X3377" s="57">
        <v>17.954994749999997</v>
      </c>
    </row>
    <row r="3378" spans="11:24" x14ac:dyDescent="0.45">
      <c r="K3378" s="93"/>
      <c r="S3378" s="57" t="str">
        <f t="shared" si="52"/>
        <v/>
      </c>
      <c r="T3378" s="93">
        <v>42710</v>
      </c>
      <c r="U3378" s="57">
        <v>55.557782500000002</v>
      </c>
      <c r="V3378" s="57">
        <v>44.386250000000004</v>
      </c>
      <c r="W3378" s="57">
        <v>22.776254999999999</v>
      </c>
      <c r="X3378" s="57">
        <v>16.694999500000002</v>
      </c>
    </row>
    <row r="3379" spans="11:24" x14ac:dyDescent="0.45">
      <c r="K3379" s="93"/>
      <c r="S3379" s="57" t="str">
        <f t="shared" si="52"/>
        <v/>
      </c>
      <c r="T3379" s="93">
        <v>42711</v>
      </c>
      <c r="U3379" s="57">
        <v>55.469032499999997</v>
      </c>
      <c r="V3379" s="57">
        <v>44.1412525</v>
      </c>
      <c r="W3379" s="57">
        <v>26.051242000000002</v>
      </c>
      <c r="X3379" s="57">
        <v>20.320001499999996</v>
      </c>
    </row>
    <row r="3380" spans="11:24" x14ac:dyDescent="0.45">
      <c r="K3380" s="93"/>
      <c r="S3380" s="57" t="str">
        <f t="shared" si="52"/>
        <v/>
      </c>
      <c r="T3380" s="93">
        <v>42712</v>
      </c>
      <c r="U3380" s="57">
        <v>53.138052500000001</v>
      </c>
      <c r="V3380" s="57">
        <v>41.309995000000001</v>
      </c>
      <c r="W3380" s="57">
        <v>23.522486999999998</v>
      </c>
      <c r="X3380" s="57">
        <v>16.446250249999999</v>
      </c>
    </row>
    <row r="3381" spans="11:24" x14ac:dyDescent="0.45">
      <c r="K3381" s="93"/>
      <c r="S3381" s="57" t="str">
        <f t="shared" si="52"/>
        <v/>
      </c>
      <c r="T3381" s="93">
        <v>42713</v>
      </c>
      <c r="U3381" s="57">
        <v>56.154600000000002</v>
      </c>
      <c r="V3381" s="57">
        <v>44.112502500000005</v>
      </c>
      <c r="W3381" s="57">
        <v>24.033743250000001</v>
      </c>
      <c r="X3381" s="57">
        <v>18.752496499999999</v>
      </c>
    </row>
    <row r="3382" spans="11:24" x14ac:dyDescent="0.45">
      <c r="K3382" s="93"/>
      <c r="S3382" s="57" t="str">
        <f t="shared" si="52"/>
        <v/>
      </c>
      <c r="T3382" s="93">
        <v>42716</v>
      </c>
      <c r="U3382" s="57">
        <v>54.757967500000007</v>
      </c>
      <c r="V3382" s="57">
        <v>42.806247499999998</v>
      </c>
      <c r="W3382" s="57">
        <v>24.746253500000002</v>
      </c>
      <c r="X3382" s="57">
        <v>18.028750249999998</v>
      </c>
    </row>
    <row r="3383" spans="11:24" x14ac:dyDescent="0.45">
      <c r="K3383" s="93"/>
      <c r="S3383" s="57" t="str">
        <f t="shared" si="52"/>
        <v/>
      </c>
      <c r="T3383" s="93">
        <v>42717</v>
      </c>
      <c r="U3383" s="57">
        <v>50.535647500000003</v>
      </c>
      <c r="V3383" s="57">
        <v>39.659999999999997</v>
      </c>
      <c r="W3383" s="57">
        <v>27.669996499999996</v>
      </c>
      <c r="X3383" s="57">
        <v>18.981251999999998</v>
      </c>
    </row>
    <row r="3384" spans="11:24" x14ac:dyDescent="0.45">
      <c r="K3384" s="93"/>
      <c r="S3384" s="57" t="str">
        <f t="shared" si="52"/>
        <v/>
      </c>
      <c r="T3384" s="93">
        <v>42718</v>
      </c>
      <c r="U3384" s="57">
        <v>58.162582499999999</v>
      </c>
      <c r="V3384" s="57">
        <v>45.863749999999996</v>
      </c>
      <c r="W3384" s="57">
        <v>25.486249000000001</v>
      </c>
      <c r="X3384" s="57">
        <v>22.633752250000001</v>
      </c>
    </row>
    <row r="3385" spans="11:24" x14ac:dyDescent="0.45">
      <c r="K3385" s="93"/>
      <c r="S3385" s="57" t="str">
        <f t="shared" si="52"/>
        <v/>
      </c>
      <c r="T3385" s="93">
        <v>42719</v>
      </c>
      <c r="U3385" s="57">
        <v>54.341067499999994</v>
      </c>
      <c r="V3385" s="57">
        <v>44.691254999999998</v>
      </c>
      <c r="W3385" s="57">
        <v>25.941239750000001</v>
      </c>
      <c r="X3385" s="57">
        <v>22.606249925</v>
      </c>
    </row>
    <row r="3386" spans="11:24" x14ac:dyDescent="0.45">
      <c r="K3386" s="93"/>
      <c r="S3386" s="57" t="str">
        <f t="shared" si="52"/>
        <v/>
      </c>
      <c r="T3386" s="93">
        <v>42720</v>
      </c>
      <c r="U3386" s="57">
        <v>55.176425000000009</v>
      </c>
      <c r="V3386" s="57">
        <v>44.303752500000002</v>
      </c>
      <c r="W3386" s="57">
        <v>25.654998249999998</v>
      </c>
      <c r="X3386" s="57">
        <v>22.528753275</v>
      </c>
    </row>
    <row r="3387" spans="11:24" x14ac:dyDescent="0.45">
      <c r="K3387" s="93"/>
      <c r="S3387" s="57" t="str">
        <f t="shared" si="52"/>
        <v/>
      </c>
      <c r="T3387" s="93">
        <v>42723</v>
      </c>
      <c r="U3387" s="57">
        <v>57.700594999999993</v>
      </c>
      <c r="V3387" s="57">
        <v>45.967500000000001</v>
      </c>
      <c r="W3387" s="57">
        <v>24.607501500000001</v>
      </c>
      <c r="X3387" s="57">
        <v>21.187505999999999</v>
      </c>
    </row>
    <row r="3388" spans="11:24" x14ac:dyDescent="0.45">
      <c r="K3388" s="93"/>
      <c r="S3388" s="57" t="str">
        <f t="shared" si="52"/>
        <v/>
      </c>
      <c r="T3388" s="93">
        <v>42724</v>
      </c>
      <c r="U3388" s="57">
        <v>55.60521</v>
      </c>
      <c r="V3388" s="57">
        <v>45.284999999999997</v>
      </c>
      <c r="W3388" s="57">
        <v>24.2212475</v>
      </c>
      <c r="X3388" s="57">
        <v>20.184996249999998</v>
      </c>
    </row>
    <row r="3389" spans="11:24" x14ac:dyDescent="0.45">
      <c r="K3389" s="93"/>
      <c r="S3389" s="57" t="str">
        <f t="shared" si="52"/>
        <v/>
      </c>
      <c r="T3389" s="93">
        <v>42725</v>
      </c>
      <c r="U3389" s="57">
        <v>54.929952499999999</v>
      </c>
      <c r="V3389" s="57">
        <v>45.731255000000004</v>
      </c>
      <c r="W3389" s="57">
        <v>23.715003899999999</v>
      </c>
      <c r="X3389" s="57">
        <v>19.104998500000001</v>
      </c>
    </row>
    <row r="3390" spans="11:24" x14ac:dyDescent="0.45">
      <c r="K3390" s="93"/>
      <c r="S3390" s="57" t="str">
        <f t="shared" si="52"/>
        <v/>
      </c>
      <c r="T3390" s="93">
        <v>42726</v>
      </c>
      <c r="U3390" s="57">
        <v>54.590424999999996</v>
      </c>
      <c r="V3390" s="57">
        <v>44.905002500000002</v>
      </c>
      <c r="W3390" s="57">
        <v>23.358751874999999</v>
      </c>
      <c r="X3390" s="57">
        <v>18.82000025</v>
      </c>
    </row>
    <row r="3391" spans="11:24" x14ac:dyDescent="0.45">
      <c r="K3391" s="93"/>
      <c r="S3391" s="57" t="str">
        <f t="shared" si="52"/>
        <v/>
      </c>
      <c r="T3391" s="93">
        <v>42727</v>
      </c>
      <c r="U3391" s="57">
        <v>54.233930000000001</v>
      </c>
      <c r="V3391" s="57">
        <v>44.928752500000002</v>
      </c>
      <c r="W3391" s="57">
        <v>23.281243499999999</v>
      </c>
      <c r="X3391" s="57">
        <v>18.523744499999999</v>
      </c>
    </row>
    <row r="3392" spans="11:24" x14ac:dyDescent="0.45">
      <c r="K3392" s="93"/>
      <c r="S3392" s="57" t="str">
        <f t="shared" si="52"/>
        <v/>
      </c>
      <c r="T3392" s="93">
        <v>42730</v>
      </c>
      <c r="U3392" s="57">
        <v>55.055855000000008</v>
      </c>
      <c r="V3392" s="57">
        <v>43.714997500000003</v>
      </c>
      <c r="W3392" s="57">
        <v>21.882502000000002</v>
      </c>
      <c r="X3392" s="57">
        <v>16.486252499999999</v>
      </c>
    </row>
    <row r="3393" spans="11:24" x14ac:dyDescent="0.45">
      <c r="K3393" s="93"/>
      <c r="S3393" s="57" t="str">
        <f t="shared" si="52"/>
        <v/>
      </c>
      <c r="T3393" s="93">
        <v>42731</v>
      </c>
      <c r="U3393" s="57">
        <v>66.614564999999999</v>
      </c>
      <c r="V3393" s="57">
        <v>46.974995</v>
      </c>
      <c r="W3393" s="57">
        <v>21.1050045</v>
      </c>
      <c r="X3393" s="57">
        <v>17.581255249999998</v>
      </c>
    </row>
    <row r="3394" spans="11:24" x14ac:dyDescent="0.45">
      <c r="K3394" s="93"/>
      <c r="S3394" s="57" t="str">
        <f t="shared" si="52"/>
        <v/>
      </c>
      <c r="T3394" s="93">
        <v>42732</v>
      </c>
      <c r="U3394" s="57">
        <v>54.210032499999997</v>
      </c>
      <c r="V3394" s="57">
        <v>48.373757499999996</v>
      </c>
      <c r="W3394" s="57">
        <v>24.102507175</v>
      </c>
      <c r="X3394" s="57">
        <v>17.757492724999999</v>
      </c>
    </row>
    <row r="3395" spans="11:24" x14ac:dyDescent="0.45">
      <c r="K3395" s="93"/>
      <c r="S3395" s="57" t="str">
        <f t="shared" si="52"/>
        <v/>
      </c>
      <c r="T3395" s="93">
        <v>42733</v>
      </c>
      <c r="U3395" s="57">
        <v>57.245587499999999</v>
      </c>
      <c r="V3395" s="57">
        <v>49.98</v>
      </c>
      <c r="W3395" s="57">
        <v>26.398744749999999</v>
      </c>
      <c r="X3395" s="57">
        <v>17.701250725000001</v>
      </c>
    </row>
    <row r="3396" spans="11:24" x14ac:dyDescent="0.45">
      <c r="K3396" s="93"/>
      <c r="S3396" s="57" t="str">
        <f t="shared" si="52"/>
        <v/>
      </c>
      <c r="T3396" s="93">
        <v>42734</v>
      </c>
      <c r="U3396" s="57">
        <v>56.427334999999999</v>
      </c>
      <c r="V3396" s="57">
        <v>49.896249999999995</v>
      </c>
      <c r="W3396" s="57">
        <v>25.873752499999998</v>
      </c>
      <c r="X3396" s="57">
        <v>17.311252899999999</v>
      </c>
    </row>
    <row r="3397" spans="11:24" x14ac:dyDescent="0.45">
      <c r="K3397" s="93"/>
      <c r="S3397" s="57" t="str">
        <f t="shared" si="52"/>
        <v/>
      </c>
      <c r="T3397" s="93">
        <v>42737</v>
      </c>
      <c r="U3397" s="57">
        <v>50.207162499999995</v>
      </c>
      <c r="V3397" s="57">
        <v>51.282497500000005</v>
      </c>
      <c r="W3397" s="57">
        <v>26.036254500000005</v>
      </c>
      <c r="X3397" s="57">
        <v>16.298748750000001</v>
      </c>
    </row>
    <row r="3398" spans="11:24" x14ac:dyDescent="0.45">
      <c r="K3398" s="93"/>
      <c r="S3398" s="57" t="str">
        <f t="shared" si="52"/>
        <v/>
      </c>
      <c r="T3398" s="93">
        <v>42738</v>
      </c>
      <c r="U3398" s="57">
        <v>49.263447499999998</v>
      </c>
      <c r="V3398" s="57">
        <v>48.91375</v>
      </c>
      <c r="W3398" s="57">
        <v>22.413753499999999</v>
      </c>
      <c r="X3398" s="57">
        <v>13.977501499999999</v>
      </c>
    </row>
    <row r="3399" spans="11:24" x14ac:dyDescent="0.45">
      <c r="K3399" s="93"/>
      <c r="S3399" s="57" t="str">
        <f t="shared" ref="S3399:S3462" si="53">RIGHT((IF(AND(MONTH(T3399)=1,OR(DAY(T3399)=1,DAY(T3399)=4),ISEVEN(TEXT(T3399,"yyyy"))),TEXT(T3399,"yyyy"),"")),2)</f>
        <v/>
      </c>
      <c r="T3399" s="93">
        <v>42739</v>
      </c>
      <c r="U3399" s="57">
        <v>53.213215000000005</v>
      </c>
      <c r="V3399" s="57">
        <v>51.888747499999994</v>
      </c>
      <c r="W3399" s="57">
        <v>25.867506250000002</v>
      </c>
      <c r="X3399" s="57">
        <v>16.664998675</v>
      </c>
    </row>
    <row r="3400" spans="11:24" x14ac:dyDescent="0.45">
      <c r="K3400" s="93"/>
      <c r="S3400" s="57" t="str">
        <f t="shared" si="53"/>
        <v/>
      </c>
      <c r="T3400" s="93">
        <v>42740</v>
      </c>
      <c r="U3400" s="57">
        <v>54.364809999999999</v>
      </c>
      <c r="V3400" s="57">
        <v>54.771747500000004</v>
      </c>
      <c r="W3400" s="57">
        <v>27.473749849999997</v>
      </c>
      <c r="X3400" s="57">
        <v>19.052498750000002</v>
      </c>
    </row>
    <row r="3401" spans="11:24" x14ac:dyDescent="0.45">
      <c r="K3401" s="93"/>
      <c r="S3401" s="57" t="str">
        <f t="shared" si="53"/>
        <v/>
      </c>
      <c r="T3401" s="93">
        <v>42741</v>
      </c>
      <c r="U3401" s="57">
        <v>55.077037500000003</v>
      </c>
      <c r="V3401" s="57">
        <v>56.171005000000008</v>
      </c>
      <c r="W3401" s="57">
        <v>27.74624575</v>
      </c>
      <c r="X3401" s="57">
        <v>19.971253500000003</v>
      </c>
    </row>
    <row r="3402" spans="11:24" x14ac:dyDescent="0.45">
      <c r="K3402" s="93"/>
      <c r="S3402" s="57" t="str">
        <f t="shared" si="53"/>
        <v/>
      </c>
      <c r="T3402" s="93">
        <v>42744</v>
      </c>
      <c r="U3402" s="57">
        <v>51.70879</v>
      </c>
      <c r="V3402" s="57">
        <v>55.615000000000009</v>
      </c>
      <c r="W3402" s="57">
        <v>29.042496499999999</v>
      </c>
      <c r="X3402" s="57">
        <v>20.371258750000003</v>
      </c>
    </row>
    <row r="3403" spans="11:24" x14ac:dyDescent="0.45">
      <c r="K3403" s="93"/>
      <c r="S3403" s="57" t="str">
        <f t="shared" si="53"/>
        <v/>
      </c>
      <c r="T3403" s="93">
        <v>42745</v>
      </c>
      <c r="U3403" s="57">
        <v>53.183677500000002</v>
      </c>
      <c r="V3403" s="57">
        <v>56.771502499999997</v>
      </c>
      <c r="W3403" s="57">
        <v>30.37749925</v>
      </c>
      <c r="X3403" s="57">
        <v>22.667508099999999</v>
      </c>
    </row>
    <row r="3404" spans="11:24" x14ac:dyDescent="0.45">
      <c r="K3404" s="93"/>
      <c r="S3404" s="57" t="str">
        <f t="shared" si="53"/>
        <v/>
      </c>
      <c r="T3404" s="93">
        <v>42746</v>
      </c>
      <c r="U3404" s="57">
        <v>54.624755</v>
      </c>
      <c r="V3404" s="57">
        <v>56.982497499999994</v>
      </c>
      <c r="W3404" s="57">
        <v>31.693745499999999</v>
      </c>
      <c r="X3404" s="57">
        <v>23.125002500000001</v>
      </c>
    </row>
    <row r="3405" spans="11:24" x14ac:dyDescent="0.45">
      <c r="K3405" s="93"/>
      <c r="S3405" s="57" t="str">
        <f t="shared" si="53"/>
        <v/>
      </c>
      <c r="T3405" s="93">
        <v>42747</v>
      </c>
      <c r="U3405" s="57">
        <v>54.3867075</v>
      </c>
      <c r="V3405" s="57">
        <v>58.174502500000003</v>
      </c>
      <c r="W3405" s="57">
        <v>30.122504249999999</v>
      </c>
      <c r="X3405" s="57">
        <v>22.644999500000001</v>
      </c>
    </row>
    <row r="3406" spans="11:24" x14ac:dyDescent="0.45">
      <c r="K3406" s="93"/>
      <c r="S3406" s="57" t="str">
        <f t="shared" si="53"/>
        <v/>
      </c>
      <c r="T3406" s="93">
        <v>42748</v>
      </c>
      <c r="U3406" s="57">
        <v>53.970194999999997</v>
      </c>
      <c r="V3406" s="57">
        <v>57.588755000000006</v>
      </c>
      <c r="W3406" s="57">
        <v>30.411246499999997</v>
      </c>
      <c r="X3406" s="57">
        <v>22.082497750000002</v>
      </c>
    </row>
    <row r="3407" spans="11:24" x14ac:dyDescent="0.45">
      <c r="K3407" s="93"/>
      <c r="S3407" s="57" t="str">
        <f t="shared" si="53"/>
        <v/>
      </c>
      <c r="T3407" s="93">
        <v>42751</v>
      </c>
      <c r="U3407" s="57">
        <v>53.165869999999998</v>
      </c>
      <c r="V3407" s="57">
        <v>57.636247500000003</v>
      </c>
      <c r="W3407" s="57">
        <v>29.639999249999999</v>
      </c>
      <c r="X3407" s="57">
        <v>22.191246249999999</v>
      </c>
    </row>
    <row r="3408" spans="11:24" x14ac:dyDescent="0.45">
      <c r="K3408" s="93"/>
      <c r="S3408" s="57" t="str">
        <f t="shared" si="53"/>
        <v/>
      </c>
      <c r="T3408" s="93">
        <v>42752</v>
      </c>
      <c r="U3408" s="57">
        <v>53.156080000000003</v>
      </c>
      <c r="V3408" s="57">
        <v>56.731250000000003</v>
      </c>
      <c r="W3408" s="57">
        <v>31.572493999999999</v>
      </c>
      <c r="X3408" s="57">
        <v>21.983752875</v>
      </c>
    </row>
    <row r="3409" spans="11:24" x14ac:dyDescent="0.45">
      <c r="K3409" s="93"/>
      <c r="S3409" s="57" t="str">
        <f t="shared" si="53"/>
        <v/>
      </c>
      <c r="T3409" s="93">
        <v>42753</v>
      </c>
      <c r="U3409" s="57">
        <v>57.9060475</v>
      </c>
      <c r="V3409" s="57">
        <v>60.547505000000001</v>
      </c>
      <c r="W3409" s="57">
        <v>30.407495749999995</v>
      </c>
      <c r="X3409" s="57">
        <v>22.819995599999999</v>
      </c>
    </row>
    <row r="3410" spans="11:24" x14ac:dyDescent="0.45">
      <c r="K3410" s="93"/>
      <c r="S3410" s="57" t="str">
        <f t="shared" si="53"/>
        <v/>
      </c>
      <c r="T3410" s="93">
        <v>42754</v>
      </c>
      <c r="U3410" s="57">
        <v>57.852660000000007</v>
      </c>
      <c r="V3410" s="57">
        <v>61.020625000000003</v>
      </c>
      <c r="W3410" s="57">
        <v>29.6912555</v>
      </c>
      <c r="X3410" s="57">
        <v>22.406252225000003</v>
      </c>
    </row>
    <row r="3411" spans="11:24" x14ac:dyDescent="0.45">
      <c r="K3411" s="93"/>
      <c r="S3411" s="57" t="str">
        <f t="shared" si="53"/>
        <v/>
      </c>
      <c r="T3411" s="93">
        <v>42755</v>
      </c>
      <c r="U3411" s="57">
        <v>54.953784999999996</v>
      </c>
      <c r="V3411" s="57">
        <v>59.190627499999998</v>
      </c>
      <c r="W3411" s="57">
        <v>31.0024935</v>
      </c>
      <c r="X3411" s="57">
        <v>24.013750349999999</v>
      </c>
    </row>
    <row r="3412" spans="11:24" x14ac:dyDescent="0.45">
      <c r="K3412" s="93"/>
      <c r="S3412" s="57" t="str">
        <f t="shared" si="53"/>
        <v/>
      </c>
      <c r="T3412" s="93">
        <v>42758</v>
      </c>
      <c r="U3412" s="57">
        <v>51.706805000000003</v>
      </c>
      <c r="V3412" s="57">
        <v>58.541242499999996</v>
      </c>
      <c r="W3412" s="57">
        <v>30.306252999999998</v>
      </c>
      <c r="X3412" s="57">
        <v>22.560004249999999</v>
      </c>
    </row>
    <row r="3413" spans="11:24" x14ac:dyDescent="0.45">
      <c r="K3413" s="93"/>
      <c r="S3413" s="57" t="str">
        <f t="shared" si="53"/>
        <v/>
      </c>
      <c r="T3413" s="93">
        <v>42759</v>
      </c>
      <c r="U3413" s="57">
        <v>51.815467500000004</v>
      </c>
      <c r="V3413" s="57">
        <v>58.424752499999997</v>
      </c>
      <c r="W3413" s="57">
        <v>28.592495950000004</v>
      </c>
      <c r="X3413" s="57">
        <v>21.511250750000002</v>
      </c>
    </row>
    <row r="3414" spans="11:24" x14ac:dyDescent="0.45">
      <c r="K3414" s="93"/>
      <c r="S3414" s="57" t="str">
        <f t="shared" si="53"/>
        <v/>
      </c>
      <c r="T3414" s="93">
        <v>42760</v>
      </c>
      <c r="U3414" s="57">
        <v>50.469179999999994</v>
      </c>
      <c r="V3414" s="57">
        <v>60.802504999999996</v>
      </c>
      <c r="W3414" s="57">
        <v>31.042500750000002</v>
      </c>
      <c r="X3414" s="57">
        <v>26.0075</v>
      </c>
    </row>
    <row r="3415" spans="11:24" x14ac:dyDescent="0.45">
      <c r="K3415" s="93"/>
      <c r="S3415" s="57" t="str">
        <f t="shared" si="53"/>
        <v/>
      </c>
      <c r="T3415" s="93">
        <v>42761</v>
      </c>
      <c r="U3415" s="57">
        <v>46.841515000000001</v>
      </c>
      <c r="V3415" s="57">
        <v>58.346249999999998</v>
      </c>
      <c r="W3415" s="57">
        <v>30.513745249999999</v>
      </c>
      <c r="X3415" s="57">
        <v>24.557492975000002</v>
      </c>
    </row>
    <row r="3416" spans="11:24" x14ac:dyDescent="0.45">
      <c r="K3416" s="93"/>
      <c r="S3416" s="57" t="str">
        <f t="shared" si="53"/>
        <v/>
      </c>
      <c r="T3416" s="93">
        <v>42762</v>
      </c>
      <c r="U3416" s="57">
        <v>46.230550000000001</v>
      </c>
      <c r="V3416" s="57">
        <v>55.186247500000007</v>
      </c>
      <c r="W3416" s="57">
        <v>30.001249249999997</v>
      </c>
      <c r="X3416" s="57">
        <v>22.627502499999999</v>
      </c>
    </row>
    <row r="3417" spans="11:24" x14ac:dyDescent="0.45">
      <c r="K3417" s="93"/>
      <c r="S3417" s="57" t="str">
        <f t="shared" si="53"/>
        <v/>
      </c>
      <c r="T3417" s="93">
        <v>42765</v>
      </c>
      <c r="U3417" s="57">
        <v>42.818669999999997</v>
      </c>
      <c r="V3417" s="57">
        <v>54.232002499999993</v>
      </c>
      <c r="W3417" s="57">
        <v>30.256256499999999</v>
      </c>
      <c r="X3417" s="57">
        <v>22.845004499999998</v>
      </c>
    </row>
    <row r="3418" spans="11:24" x14ac:dyDescent="0.45">
      <c r="K3418" s="93"/>
      <c r="S3418" s="57" t="str">
        <f t="shared" si="53"/>
        <v/>
      </c>
      <c r="T3418" s="93">
        <v>42766</v>
      </c>
      <c r="U3418" s="57">
        <v>45.892167499999999</v>
      </c>
      <c r="V3418" s="57">
        <v>54.437505000000002</v>
      </c>
      <c r="W3418" s="57">
        <v>28.959997249999997</v>
      </c>
      <c r="X3418" s="57">
        <v>23.708745099999998</v>
      </c>
    </row>
    <row r="3419" spans="11:24" x14ac:dyDescent="0.45">
      <c r="K3419" s="93"/>
      <c r="S3419" s="57" t="str">
        <f t="shared" si="53"/>
        <v/>
      </c>
      <c r="T3419" s="93">
        <v>42767</v>
      </c>
      <c r="U3419" s="57">
        <v>39.871237499999999</v>
      </c>
      <c r="V3419" s="57">
        <v>50.948747499999996</v>
      </c>
      <c r="W3419" s="57">
        <v>28.511256575000004</v>
      </c>
      <c r="X3419" s="57">
        <v>22.593754750000002</v>
      </c>
    </row>
    <row r="3420" spans="11:24" x14ac:dyDescent="0.45">
      <c r="K3420" s="93"/>
      <c r="S3420" s="57" t="str">
        <f t="shared" si="53"/>
        <v/>
      </c>
      <c r="T3420" s="93">
        <v>42768</v>
      </c>
      <c r="U3420" s="57">
        <v>39.366280000000003</v>
      </c>
      <c r="V3420" s="57">
        <v>50.181249999999999</v>
      </c>
      <c r="W3420" s="57">
        <v>28.062503499999998</v>
      </c>
      <c r="X3420" s="57">
        <v>22.676245999999999</v>
      </c>
    </row>
    <row r="3421" spans="11:24" x14ac:dyDescent="0.45">
      <c r="K3421" s="93"/>
      <c r="S3421" s="57" t="str">
        <f t="shared" si="53"/>
        <v/>
      </c>
      <c r="T3421" s="93">
        <v>42769</v>
      </c>
      <c r="U3421" s="57">
        <v>37.280574999999999</v>
      </c>
      <c r="V3421" s="57">
        <v>51.307502500000005</v>
      </c>
      <c r="W3421" s="57">
        <v>28.871248225000002</v>
      </c>
      <c r="X3421" s="57">
        <v>23.702502250000002</v>
      </c>
    </row>
    <row r="3422" spans="11:24" x14ac:dyDescent="0.45">
      <c r="K3422" s="93"/>
      <c r="S3422" s="57" t="str">
        <f t="shared" si="53"/>
        <v/>
      </c>
      <c r="T3422" s="93">
        <v>42772</v>
      </c>
      <c r="U3422" s="57">
        <v>36.598154999999998</v>
      </c>
      <c r="V3422" s="57">
        <v>50.382249999999999</v>
      </c>
      <c r="W3422" s="57">
        <v>29.236257250000001</v>
      </c>
      <c r="X3422" s="57">
        <v>23.866248249999998</v>
      </c>
    </row>
    <row r="3423" spans="11:24" x14ac:dyDescent="0.45">
      <c r="K3423" s="93"/>
      <c r="S3423" s="57" t="str">
        <f t="shared" si="53"/>
        <v/>
      </c>
      <c r="T3423" s="93">
        <v>42773</v>
      </c>
      <c r="U3423" s="57">
        <v>33.820655000000002</v>
      </c>
      <c r="V3423" s="57">
        <v>47.890005000000002</v>
      </c>
      <c r="W3423" s="57">
        <v>27.179997649999997</v>
      </c>
      <c r="X3423" s="57">
        <v>21.714995999999999</v>
      </c>
    </row>
    <row r="3424" spans="11:24" x14ac:dyDescent="0.45">
      <c r="K3424" s="93"/>
      <c r="S3424" s="57" t="str">
        <f t="shared" si="53"/>
        <v/>
      </c>
      <c r="T3424" s="93">
        <v>42774</v>
      </c>
      <c r="U3424" s="57">
        <v>37.210807500000001</v>
      </c>
      <c r="V3424" s="57">
        <v>48.42</v>
      </c>
      <c r="W3424" s="57">
        <v>26.081251550000001</v>
      </c>
      <c r="X3424" s="57">
        <v>20.336252999999999</v>
      </c>
    </row>
    <row r="3425" spans="11:24" x14ac:dyDescent="0.45">
      <c r="K3425" s="93"/>
      <c r="S3425" s="57" t="str">
        <f t="shared" si="53"/>
        <v/>
      </c>
      <c r="T3425" s="93">
        <v>42775</v>
      </c>
      <c r="U3425" s="57">
        <v>39.380115000000004</v>
      </c>
      <c r="V3425" s="57">
        <v>50.303752500000002</v>
      </c>
      <c r="W3425" s="57">
        <v>27.412493449999999</v>
      </c>
      <c r="X3425" s="57">
        <v>20.817495749999999</v>
      </c>
    </row>
    <row r="3426" spans="11:24" x14ac:dyDescent="0.45">
      <c r="K3426" s="93"/>
      <c r="S3426" s="57" t="str">
        <f t="shared" si="53"/>
        <v/>
      </c>
      <c r="T3426" s="93">
        <v>42776</v>
      </c>
      <c r="U3426" s="57">
        <v>37.717825000000005</v>
      </c>
      <c r="V3426" s="57">
        <v>51.026247499999997</v>
      </c>
      <c r="W3426" s="57">
        <v>27.346245175</v>
      </c>
      <c r="X3426" s="57">
        <v>21.723745999999998</v>
      </c>
    </row>
    <row r="3427" spans="11:24" x14ac:dyDescent="0.45">
      <c r="K3427" s="93"/>
      <c r="S3427" s="57" t="str">
        <f t="shared" si="53"/>
        <v/>
      </c>
      <c r="T3427" s="93">
        <v>42779</v>
      </c>
      <c r="U3427" s="57">
        <v>36.464661499999998</v>
      </c>
      <c r="V3427" s="57">
        <v>50.199999999999996</v>
      </c>
      <c r="W3427" s="57">
        <v>25.717495674999999</v>
      </c>
      <c r="X3427" s="57">
        <v>20.058748749999999</v>
      </c>
    </row>
    <row r="3428" spans="11:24" x14ac:dyDescent="0.45">
      <c r="K3428" s="93"/>
      <c r="S3428" s="57" t="str">
        <f t="shared" si="53"/>
        <v/>
      </c>
      <c r="T3428" s="93">
        <v>42780</v>
      </c>
      <c r="U3428" s="57">
        <v>36.924695749999998</v>
      </c>
      <c r="V3428" s="57">
        <v>51.023747499999999</v>
      </c>
      <c r="W3428" s="57">
        <v>25.178751974999997</v>
      </c>
      <c r="X3428" s="57">
        <v>20.575001</v>
      </c>
    </row>
    <row r="3429" spans="11:24" x14ac:dyDescent="0.45">
      <c r="K3429" s="93"/>
      <c r="S3429" s="57" t="str">
        <f t="shared" si="53"/>
        <v/>
      </c>
      <c r="T3429" s="93">
        <v>42781</v>
      </c>
      <c r="U3429" s="57">
        <v>40.09187</v>
      </c>
      <c r="V3429" s="57">
        <v>51.402497500000003</v>
      </c>
      <c r="W3429" s="57">
        <v>27.434999675</v>
      </c>
      <c r="X3429" s="57">
        <v>21.14374625</v>
      </c>
    </row>
    <row r="3430" spans="11:24" x14ac:dyDescent="0.45">
      <c r="K3430" s="93"/>
      <c r="S3430" s="57" t="str">
        <f t="shared" si="53"/>
        <v/>
      </c>
      <c r="T3430" s="93">
        <v>42782</v>
      </c>
      <c r="U3430" s="57">
        <v>38.402205000000002</v>
      </c>
      <c r="V3430" s="57">
        <v>51.957999999999998</v>
      </c>
      <c r="W3430" s="57">
        <v>28.232495850000006</v>
      </c>
      <c r="X3430" s="57">
        <v>22.51624825</v>
      </c>
    </row>
    <row r="3431" spans="11:24" x14ac:dyDescent="0.45">
      <c r="K3431" s="93"/>
      <c r="S3431" s="57" t="str">
        <f t="shared" si="53"/>
        <v/>
      </c>
      <c r="T3431" s="93">
        <v>42783</v>
      </c>
      <c r="U3431" s="57">
        <v>37.03757375</v>
      </c>
      <c r="V3431" s="57">
        <v>51.677502500000003</v>
      </c>
      <c r="W3431" s="57">
        <v>27.976249500000002</v>
      </c>
      <c r="X3431" s="57">
        <v>23.896245999999998</v>
      </c>
    </row>
    <row r="3432" spans="11:24" x14ac:dyDescent="0.45">
      <c r="K3432" s="93"/>
      <c r="S3432" s="57" t="str">
        <f t="shared" si="53"/>
        <v/>
      </c>
      <c r="T3432" s="93">
        <v>42786</v>
      </c>
      <c r="U3432" s="57">
        <v>39.372055750000001</v>
      </c>
      <c r="V3432" s="57">
        <v>53.271249999999995</v>
      </c>
      <c r="W3432" s="57">
        <v>30.649997000000003</v>
      </c>
      <c r="X3432" s="57">
        <v>25.27749275</v>
      </c>
    </row>
    <row r="3433" spans="11:24" x14ac:dyDescent="0.45">
      <c r="K3433" s="93"/>
      <c r="S3433" s="57" t="str">
        <f t="shared" si="53"/>
        <v/>
      </c>
      <c r="T3433" s="93">
        <v>42787</v>
      </c>
      <c r="U3433" s="57">
        <v>41.172783249999995</v>
      </c>
      <c r="V3433" s="57">
        <v>53.287495</v>
      </c>
      <c r="W3433" s="57">
        <v>28.876250499999998</v>
      </c>
      <c r="X3433" s="57">
        <v>24.857497250000002</v>
      </c>
    </row>
    <row r="3434" spans="11:24" x14ac:dyDescent="0.45">
      <c r="K3434" s="93"/>
      <c r="S3434" s="57" t="str">
        <f t="shared" si="53"/>
        <v/>
      </c>
      <c r="T3434" s="93">
        <v>42788</v>
      </c>
      <c r="U3434" s="57">
        <v>45.257170000000002</v>
      </c>
      <c r="V3434" s="57">
        <v>51.994995000000003</v>
      </c>
      <c r="W3434" s="57">
        <v>27.101242500000005</v>
      </c>
      <c r="X3434" s="57">
        <v>22.964992250000002</v>
      </c>
    </row>
    <row r="3435" spans="11:24" x14ac:dyDescent="0.45">
      <c r="K3435" s="93"/>
      <c r="S3435" s="57" t="str">
        <f t="shared" si="53"/>
        <v/>
      </c>
      <c r="T3435" s="93">
        <v>42789</v>
      </c>
      <c r="U3435" s="57">
        <v>42.698734999999999</v>
      </c>
      <c r="V3435" s="57">
        <v>52.015002500000001</v>
      </c>
      <c r="W3435" s="57">
        <v>27.644997175</v>
      </c>
      <c r="X3435" s="57">
        <v>22.416244750000001</v>
      </c>
    </row>
    <row r="3436" spans="11:24" x14ac:dyDescent="0.45">
      <c r="K3436" s="93"/>
      <c r="S3436" s="57" t="str">
        <f t="shared" si="53"/>
        <v/>
      </c>
      <c r="T3436" s="93">
        <v>42790</v>
      </c>
      <c r="U3436" s="57">
        <v>40.888566499999996</v>
      </c>
      <c r="V3436" s="57">
        <v>51.365002500000003</v>
      </c>
      <c r="W3436" s="57">
        <v>26.867500349999997</v>
      </c>
      <c r="X3436" s="57">
        <v>22.43249775</v>
      </c>
    </row>
    <row r="3437" spans="11:24" x14ac:dyDescent="0.45">
      <c r="K3437" s="93"/>
      <c r="S3437" s="57" t="str">
        <f t="shared" si="53"/>
        <v/>
      </c>
      <c r="T3437" s="93">
        <v>42793</v>
      </c>
      <c r="U3437" s="57">
        <v>40.130284000000003</v>
      </c>
      <c r="V3437" s="57">
        <v>52.507505000000002</v>
      </c>
      <c r="W3437" s="57">
        <v>30.317495899999997</v>
      </c>
      <c r="X3437" s="57">
        <v>24.341247500000001</v>
      </c>
    </row>
    <row r="3438" spans="11:24" x14ac:dyDescent="0.45">
      <c r="K3438" s="93"/>
      <c r="S3438" s="57" t="str">
        <f t="shared" si="53"/>
        <v/>
      </c>
      <c r="T3438" s="93">
        <v>42794</v>
      </c>
      <c r="U3438" s="57">
        <v>42.714552499999996</v>
      </c>
      <c r="V3438" s="57">
        <v>49.547502499999993</v>
      </c>
      <c r="W3438" s="57">
        <v>25.311250250000001</v>
      </c>
      <c r="X3438" s="57">
        <v>21.425008500000001</v>
      </c>
    </row>
    <row r="3439" spans="11:24" x14ac:dyDescent="0.45">
      <c r="K3439" s="93"/>
      <c r="S3439" s="57" t="str">
        <f t="shared" si="53"/>
        <v/>
      </c>
      <c r="T3439" s="93">
        <v>42795</v>
      </c>
      <c r="U3439" s="57">
        <v>30.761699999999998</v>
      </c>
      <c r="V3439" s="57">
        <v>44.302502500000003</v>
      </c>
      <c r="W3439" s="57">
        <v>22.736254250000002</v>
      </c>
      <c r="X3439" s="57">
        <v>18.292504074999997</v>
      </c>
    </row>
    <row r="3440" spans="11:24" x14ac:dyDescent="0.45">
      <c r="K3440" s="93"/>
      <c r="S3440" s="57" t="str">
        <f t="shared" si="53"/>
        <v/>
      </c>
      <c r="T3440" s="93">
        <v>42796</v>
      </c>
      <c r="U3440" s="57">
        <v>29.084449175</v>
      </c>
      <c r="V3440" s="57">
        <v>42.118247500000003</v>
      </c>
      <c r="W3440" s="57">
        <v>21.202509749999997</v>
      </c>
      <c r="X3440" s="57">
        <v>18.7349985</v>
      </c>
    </row>
    <row r="3441" spans="11:24" x14ac:dyDescent="0.45">
      <c r="K3441" s="93"/>
      <c r="S3441" s="57" t="str">
        <f t="shared" si="53"/>
        <v/>
      </c>
      <c r="T3441" s="93">
        <v>42797</v>
      </c>
      <c r="U3441" s="57">
        <v>28.868448749999999</v>
      </c>
      <c r="V3441" s="57">
        <v>39.005247499999996</v>
      </c>
      <c r="W3441" s="57">
        <v>20.509998250000002</v>
      </c>
      <c r="X3441" s="57">
        <v>19.482491249999999</v>
      </c>
    </row>
    <row r="3442" spans="11:24" x14ac:dyDescent="0.45">
      <c r="K3442" s="93"/>
      <c r="S3442" s="57" t="str">
        <f t="shared" si="53"/>
        <v/>
      </c>
      <c r="T3442" s="93">
        <v>42800</v>
      </c>
      <c r="U3442" s="57">
        <v>26.392976749999995</v>
      </c>
      <c r="V3442" s="57">
        <v>36.64874725</v>
      </c>
      <c r="W3442" s="57">
        <v>20.552499749999999</v>
      </c>
      <c r="X3442" s="57">
        <v>16.313748750000002</v>
      </c>
    </row>
    <row r="3443" spans="11:24" x14ac:dyDescent="0.45">
      <c r="K3443" s="93"/>
      <c r="S3443" s="57" t="str">
        <f t="shared" si="53"/>
        <v/>
      </c>
      <c r="T3443" s="93">
        <v>42801</v>
      </c>
      <c r="U3443" s="57">
        <v>26.435390999999996</v>
      </c>
      <c r="V3443" s="57">
        <v>36.199998749999999</v>
      </c>
      <c r="W3443" s="57">
        <v>20.891245999999999</v>
      </c>
      <c r="X3443" s="57">
        <v>19.010502750000001</v>
      </c>
    </row>
    <row r="3444" spans="11:24" x14ac:dyDescent="0.45">
      <c r="K3444" s="93"/>
      <c r="S3444" s="57" t="str">
        <f t="shared" si="53"/>
        <v/>
      </c>
      <c r="T3444" s="93">
        <v>42802</v>
      </c>
      <c r="U3444" s="57">
        <v>20.743217999999999</v>
      </c>
      <c r="V3444" s="57">
        <v>35.540000500000005</v>
      </c>
      <c r="W3444" s="57">
        <v>20.954999999999998</v>
      </c>
      <c r="X3444" s="57">
        <v>18.5200095</v>
      </c>
    </row>
    <row r="3445" spans="11:24" x14ac:dyDescent="0.45">
      <c r="K3445" s="93"/>
      <c r="S3445" s="57" t="str">
        <f t="shared" si="53"/>
        <v/>
      </c>
      <c r="T3445" s="93">
        <v>42803</v>
      </c>
      <c r="U3445" s="57">
        <v>18.7433215</v>
      </c>
      <c r="V3445" s="57">
        <v>35.477497249999999</v>
      </c>
      <c r="W3445" s="57">
        <v>19.0587625</v>
      </c>
      <c r="X3445" s="57">
        <v>17.03</v>
      </c>
    </row>
    <row r="3446" spans="11:24" x14ac:dyDescent="0.45">
      <c r="K3446" s="93"/>
      <c r="S3446" s="57" t="str">
        <f t="shared" si="53"/>
        <v/>
      </c>
      <c r="T3446" s="93">
        <v>42804</v>
      </c>
      <c r="U3446" s="57">
        <v>16.610936500000001</v>
      </c>
      <c r="V3446" s="57">
        <v>33.5337417</v>
      </c>
      <c r="W3446" s="57">
        <v>20.37000175</v>
      </c>
      <c r="X3446" s="57">
        <v>19.053748800000001</v>
      </c>
    </row>
    <row r="3447" spans="11:24" x14ac:dyDescent="0.45">
      <c r="K3447" s="93"/>
      <c r="S3447" s="57" t="str">
        <f t="shared" si="53"/>
        <v/>
      </c>
      <c r="T3447" s="93">
        <v>42807</v>
      </c>
      <c r="U3447" s="57">
        <v>20.550440500000001</v>
      </c>
      <c r="V3447" s="57">
        <v>32.926995500000004</v>
      </c>
      <c r="W3447" s="57">
        <v>22.076247000000002</v>
      </c>
      <c r="X3447" s="57">
        <v>18.669998525</v>
      </c>
    </row>
    <row r="3448" spans="11:24" x14ac:dyDescent="0.45">
      <c r="K3448" s="93"/>
      <c r="S3448" s="57" t="str">
        <f t="shared" si="53"/>
        <v/>
      </c>
      <c r="T3448" s="93">
        <v>42808</v>
      </c>
      <c r="U3448" s="57">
        <v>31.5518976</v>
      </c>
      <c r="V3448" s="57">
        <v>37.877497250000005</v>
      </c>
      <c r="W3448" s="57">
        <v>21.216252750000002</v>
      </c>
      <c r="X3448" s="57">
        <v>19.978748750000001</v>
      </c>
    </row>
    <row r="3449" spans="11:24" x14ac:dyDescent="0.45">
      <c r="K3449" s="93"/>
      <c r="S3449" s="57" t="str">
        <f t="shared" si="53"/>
        <v/>
      </c>
      <c r="T3449" s="93">
        <v>42809</v>
      </c>
      <c r="U3449" s="57">
        <v>25.693154249999999</v>
      </c>
      <c r="V3449" s="57">
        <v>36.277504</v>
      </c>
      <c r="W3449" s="57">
        <v>22.674994000000002</v>
      </c>
      <c r="X3449" s="57">
        <v>17.884998149999998</v>
      </c>
    </row>
    <row r="3450" spans="11:24" x14ac:dyDescent="0.45">
      <c r="K3450" s="93"/>
      <c r="S3450" s="57" t="str">
        <f t="shared" si="53"/>
        <v/>
      </c>
      <c r="T3450" s="93">
        <v>42810</v>
      </c>
      <c r="U3450" s="57">
        <v>29.852162749999998</v>
      </c>
      <c r="V3450" s="57">
        <v>36.684999999999995</v>
      </c>
      <c r="W3450" s="57">
        <v>21.5825095</v>
      </c>
      <c r="X3450" s="57">
        <v>18.854997999999998</v>
      </c>
    </row>
    <row r="3451" spans="11:24" x14ac:dyDescent="0.45">
      <c r="K3451" s="93"/>
      <c r="S3451" s="57" t="str">
        <f t="shared" si="53"/>
        <v/>
      </c>
      <c r="T3451" s="93">
        <v>42811</v>
      </c>
      <c r="U3451" s="57">
        <v>30.846741250000001</v>
      </c>
      <c r="V3451" s="57">
        <v>37.607497500000001</v>
      </c>
      <c r="W3451" s="57">
        <v>20.95250175</v>
      </c>
      <c r="X3451" s="57">
        <v>17.837501250000003</v>
      </c>
    </row>
    <row r="3452" spans="11:24" x14ac:dyDescent="0.45">
      <c r="K3452" s="93"/>
      <c r="S3452" s="57" t="str">
        <f t="shared" si="53"/>
        <v/>
      </c>
      <c r="T3452" s="93">
        <v>42814</v>
      </c>
      <c r="U3452" s="57">
        <v>29.60204225</v>
      </c>
      <c r="V3452" s="57">
        <v>38.919995</v>
      </c>
      <c r="W3452" s="57">
        <v>21.728754500000001</v>
      </c>
      <c r="X3452" s="57">
        <v>17.571248749999999</v>
      </c>
    </row>
    <row r="3453" spans="11:24" x14ac:dyDescent="0.45">
      <c r="K3453" s="93"/>
      <c r="S3453" s="57" t="str">
        <f t="shared" si="53"/>
        <v/>
      </c>
      <c r="T3453" s="93">
        <v>42815</v>
      </c>
      <c r="U3453" s="57">
        <v>32.473244999999999</v>
      </c>
      <c r="V3453" s="57">
        <v>38.713750000000005</v>
      </c>
      <c r="W3453" s="57">
        <v>21.006251750000001</v>
      </c>
      <c r="X3453" s="57">
        <v>16.7125047</v>
      </c>
    </row>
    <row r="3454" spans="11:24" x14ac:dyDescent="0.45">
      <c r="K3454" s="93"/>
      <c r="S3454" s="57" t="str">
        <f t="shared" si="53"/>
        <v/>
      </c>
      <c r="T3454" s="93">
        <v>42816</v>
      </c>
      <c r="U3454" s="57">
        <v>26.683434249999998</v>
      </c>
      <c r="V3454" s="57">
        <v>37.097494999999995</v>
      </c>
      <c r="W3454" s="57">
        <v>21.802505500000002</v>
      </c>
      <c r="X3454" s="57">
        <v>17.65124625</v>
      </c>
    </row>
    <row r="3455" spans="11:24" x14ac:dyDescent="0.45">
      <c r="K3455" s="93"/>
      <c r="S3455" s="57" t="str">
        <f t="shared" si="53"/>
        <v/>
      </c>
      <c r="T3455" s="93">
        <v>42817</v>
      </c>
      <c r="U3455" s="57">
        <v>26.341090000000001</v>
      </c>
      <c r="V3455" s="57">
        <v>36.034997500000003</v>
      </c>
      <c r="W3455" s="57">
        <v>22.611250999999999</v>
      </c>
      <c r="X3455" s="57">
        <v>18.1487555</v>
      </c>
    </row>
    <row r="3456" spans="11:24" x14ac:dyDescent="0.45">
      <c r="K3456" s="93"/>
      <c r="S3456" s="57" t="str">
        <f t="shared" si="53"/>
        <v/>
      </c>
      <c r="T3456" s="93">
        <v>42818</v>
      </c>
      <c r="U3456" s="57">
        <v>24.28495625</v>
      </c>
      <c r="V3456" s="57">
        <v>35.409997500000003</v>
      </c>
      <c r="W3456" s="57">
        <v>20.870009249999999</v>
      </c>
      <c r="X3456" s="57">
        <v>16.568747999999999</v>
      </c>
    </row>
    <row r="3457" spans="11:24" x14ac:dyDescent="0.45">
      <c r="K3457" s="93"/>
      <c r="S3457" s="57" t="str">
        <f t="shared" si="53"/>
        <v/>
      </c>
      <c r="T3457" s="93">
        <v>42821</v>
      </c>
      <c r="U3457" s="57">
        <v>24.336824</v>
      </c>
      <c r="V3457" s="57">
        <v>31.541248750000001</v>
      </c>
      <c r="W3457" s="57">
        <v>20.447496675000004</v>
      </c>
      <c r="X3457" s="57">
        <v>15.16499975</v>
      </c>
    </row>
    <row r="3458" spans="11:24" x14ac:dyDescent="0.45">
      <c r="K3458" s="93"/>
      <c r="S3458" s="57" t="str">
        <f t="shared" si="53"/>
        <v/>
      </c>
      <c r="T3458" s="93">
        <v>42822</v>
      </c>
      <c r="U3458" s="57">
        <v>22.791067250000001</v>
      </c>
      <c r="V3458" s="57">
        <v>32.156253</v>
      </c>
      <c r="W3458" s="57">
        <v>21.069990749999999</v>
      </c>
      <c r="X3458" s="57">
        <v>16.26750625</v>
      </c>
    </row>
    <row r="3459" spans="11:24" x14ac:dyDescent="0.45">
      <c r="K3459" s="93"/>
      <c r="S3459" s="57" t="str">
        <f t="shared" si="53"/>
        <v/>
      </c>
      <c r="T3459" s="93">
        <v>42823</v>
      </c>
      <c r="U3459" s="57">
        <v>25.104744500000002</v>
      </c>
      <c r="V3459" s="57">
        <v>35.592496499999996</v>
      </c>
      <c r="W3459" s="57">
        <v>22.372497925000001</v>
      </c>
      <c r="X3459" s="57">
        <v>16.792503150000002</v>
      </c>
    </row>
    <row r="3460" spans="11:24" x14ac:dyDescent="0.45">
      <c r="K3460" s="93"/>
      <c r="S3460" s="57" t="str">
        <f t="shared" si="53"/>
        <v/>
      </c>
      <c r="T3460" s="93">
        <v>42824</v>
      </c>
      <c r="U3460" s="57">
        <v>27.760063250000002</v>
      </c>
      <c r="V3460" s="57">
        <v>36.212498999999994</v>
      </c>
      <c r="W3460" s="57">
        <v>21.666253449999999</v>
      </c>
      <c r="X3460" s="57">
        <v>16.171245424999999</v>
      </c>
    </row>
    <row r="3461" spans="11:24" x14ac:dyDescent="0.45">
      <c r="K3461" s="93"/>
      <c r="S3461" s="57" t="str">
        <f t="shared" si="53"/>
        <v/>
      </c>
      <c r="T3461" s="93">
        <v>42825</v>
      </c>
      <c r="U3461" s="57">
        <v>25.574728</v>
      </c>
      <c r="V3461" s="57">
        <v>35.256255000000003</v>
      </c>
      <c r="W3461" s="57">
        <v>20.311251249999998</v>
      </c>
      <c r="X3461" s="57">
        <v>14.95125425</v>
      </c>
    </row>
    <row r="3462" spans="11:24" x14ac:dyDescent="0.45">
      <c r="K3462" s="93"/>
      <c r="S3462" s="57" t="str">
        <f t="shared" si="53"/>
        <v/>
      </c>
      <c r="T3462" s="93">
        <v>42828</v>
      </c>
      <c r="U3462" s="57">
        <v>25.629192249999999</v>
      </c>
      <c r="V3462" s="57">
        <v>35.889749999999999</v>
      </c>
      <c r="W3462" s="57">
        <v>20.992498749999999</v>
      </c>
      <c r="X3462" s="57">
        <v>16.507496000000003</v>
      </c>
    </row>
    <row r="3463" spans="11:24" x14ac:dyDescent="0.45">
      <c r="K3463" s="93"/>
      <c r="S3463" s="57" t="str">
        <f t="shared" ref="S3463:S3526" si="54">RIGHT((IF(AND(MONTH(T3463)=1,OR(DAY(T3463)=1,DAY(T3463)=4),ISEVEN(TEXT(T3463,"yyyy"))),TEXT(T3463,"yyyy"),"")),2)</f>
        <v/>
      </c>
      <c r="T3463" s="93">
        <v>42829</v>
      </c>
      <c r="U3463" s="57">
        <v>26.139382999999999</v>
      </c>
      <c r="V3463" s="57">
        <v>37.361252499999999</v>
      </c>
      <c r="W3463" s="57">
        <v>19.997497250000002</v>
      </c>
      <c r="X3463" s="57">
        <v>15.583742999999998</v>
      </c>
    </row>
    <row r="3464" spans="11:24" x14ac:dyDescent="0.45">
      <c r="K3464" s="93"/>
      <c r="S3464" s="57" t="str">
        <f t="shared" si="54"/>
        <v/>
      </c>
      <c r="T3464" s="93">
        <v>42830</v>
      </c>
      <c r="U3464" s="57">
        <v>24.598824749999999</v>
      </c>
      <c r="V3464" s="57">
        <v>35.495002499999998</v>
      </c>
      <c r="W3464" s="57">
        <v>19.411245000000001</v>
      </c>
      <c r="X3464" s="57">
        <v>14.867500524999999</v>
      </c>
    </row>
    <row r="3465" spans="11:24" x14ac:dyDescent="0.45">
      <c r="K3465" s="93"/>
      <c r="S3465" s="57" t="str">
        <f t="shared" si="54"/>
        <v/>
      </c>
      <c r="T3465" s="93">
        <v>42831</v>
      </c>
      <c r="U3465" s="57">
        <v>28.228405500000001</v>
      </c>
      <c r="V3465" s="57">
        <v>32.846252249999999</v>
      </c>
      <c r="W3465" s="57">
        <v>17.547507750000001</v>
      </c>
      <c r="X3465" s="57">
        <v>14.907493075</v>
      </c>
    </row>
    <row r="3466" spans="11:24" x14ac:dyDescent="0.45">
      <c r="K3466" s="93"/>
      <c r="S3466" s="57" t="str">
        <f t="shared" si="54"/>
        <v/>
      </c>
      <c r="T3466" s="93">
        <v>42832</v>
      </c>
      <c r="U3466" s="57">
        <v>33.967462500000003</v>
      </c>
      <c r="V3466" s="57">
        <v>34.082494750000002</v>
      </c>
      <c r="W3466" s="57">
        <v>17.838752499999998</v>
      </c>
      <c r="X3466" s="57">
        <v>16.115001499999998</v>
      </c>
    </row>
    <row r="3467" spans="11:24" x14ac:dyDescent="0.45">
      <c r="K3467" s="93"/>
      <c r="S3467" s="57" t="str">
        <f t="shared" si="54"/>
        <v/>
      </c>
      <c r="T3467" s="93">
        <v>42835</v>
      </c>
      <c r="U3467" s="57">
        <v>31.910025000000001</v>
      </c>
      <c r="V3467" s="57">
        <v>33.954999999999998</v>
      </c>
      <c r="W3467" s="57">
        <v>17.410003750000001</v>
      </c>
      <c r="X3467" s="57">
        <v>14.914994575</v>
      </c>
    </row>
    <row r="3468" spans="11:24" x14ac:dyDescent="0.45">
      <c r="K3468" s="93"/>
      <c r="S3468" s="57" t="str">
        <f t="shared" si="54"/>
        <v/>
      </c>
      <c r="T3468" s="93">
        <v>42836</v>
      </c>
      <c r="U3468" s="57">
        <v>30.069021499999998</v>
      </c>
      <c r="V3468" s="57">
        <v>33.357502500000002</v>
      </c>
      <c r="W3468" s="57">
        <v>15.508746500000001</v>
      </c>
      <c r="X3468" s="57">
        <v>12.19000275</v>
      </c>
    </row>
    <row r="3469" spans="11:24" x14ac:dyDescent="0.45">
      <c r="K3469" s="93"/>
      <c r="S3469" s="57" t="str">
        <f t="shared" si="54"/>
        <v/>
      </c>
      <c r="T3469" s="93">
        <v>42837</v>
      </c>
      <c r="U3469" s="57">
        <v>33.686527499999997</v>
      </c>
      <c r="V3469" s="57">
        <v>35.921244999999999</v>
      </c>
      <c r="W3469" s="57">
        <v>20.4537555</v>
      </c>
      <c r="X3469" s="57">
        <v>17.179998749999999</v>
      </c>
    </row>
    <row r="3470" spans="11:24" x14ac:dyDescent="0.45">
      <c r="K3470" s="93"/>
      <c r="S3470" s="57" t="str">
        <f t="shared" si="54"/>
        <v/>
      </c>
      <c r="T3470" s="93">
        <v>42838</v>
      </c>
      <c r="U3470" s="57">
        <v>32.418725000000002</v>
      </c>
      <c r="V3470" s="57">
        <v>35.626257500000001</v>
      </c>
      <c r="W3470" s="57">
        <v>20.5225075</v>
      </c>
      <c r="X3470" s="57">
        <v>17.537501249999998</v>
      </c>
    </row>
    <row r="3471" spans="11:24" x14ac:dyDescent="0.45">
      <c r="K3471" s="93"/>
      <c r="S3471" s="57" t="str">
        <f t="shared" si="54"/>
        <v/>
      </c>
      <c r="T3471" s="93">
        <v>42839</v>
      </c>
      <c r="U3471" s="57">
        <v>32.345504999999996</v>
      </c>
      <c r="V3471" s="57">
        <v>34.472499999999997</v>
      </c>
      <c r="W3471" s="57">
        <v>19.892500750000004</v>
      </c>
      <c r="X3471" s="57">
        <v>16.2899955</v>
      </c>
    </row>
    <row r="3472" spans="11:24" x14ac:dyDescent="0.45">
      <c r="K3472" s="93"/>
      <c r="S3472" s="57" t="str">
        <f t="shared" si="54"/>
        <v/>
      </c>
      <c r="T3472" s="93">
        <v>42842</v>
      </c>
      <c r="U3472" s="57">
        <v>33.293087499999999</v>
      </c>
      <c r="V3472" s="57">
        <v>33.977251249999995</v>
      </c>
      <c r="W3472" s="57">
        <v>20.858752250000002</v>
      </c>
      <c r="X3472" s="57">
        <v>16.137500250000002</v>
      </c>
    </row>
    <row r="3473" spans="11:24" x14ac:dyDescent="0.45">
      <c r="K3473" s="93"/>
      <c r="S3473" s="57" t="str">
        <f t="shared" si="54"/>
        <v/>
      </c>
      <c r="T3473" s="93">
        <v>42843</v>
      </c>
      <c r="U3473" s="57">
        <v>34.325859999999999</v>
      </c>
      <c r="V3473" s="57">
        <v>35.256495000000001</v>
      </c>
      <c r="W3473" s="57">
        <v>20.497495499999999</v>
      </c>
      <c r="X3473" s="57">
        <v>15.676257500000002</v>
      </c>
    </row>
    <row r="3474" spans="11:24" x14ac:dyDescent="0.45">
      <c r="K3474" s="93"/>
      <c r="S3474" s="57" t="str">
        <f t="shared" si="54"/>
        <v/>
      </c>
      <c r="T3474" s="93">
        <v>42844</v>
      </c>
      <c r="U3474" s="57">
        <v>31.769945</v>
      </c>
      <c r="V3474" s="57">
        <v>35.5355025</v>
      </c>
      <c r="W3474" s="57">
        <v>21.039998500000003</v>
      </c>
      <c r="X3474" s="57">
        <v>16.50999775</v>
      </c>
    </row>
    <row r="3475" spans="11:24" x14ac:dyDescent="0.45">
      <c r="K3475" s="93"/>
      <c r="S3475" s="57" t="str">
        <f t="shared" si="54"/>
        <v/>
      </c>
      <c r="T3475" s="93">
        <v>42845</v>
      </c>
      <c r="U3475" s="57">
        <v>34.565275</v>
      </c>
      <c r="V3475" s="57">
        <v>36.221249999999998</v>
      </c>
      <c r="W3475" s="57">
        <v>23.280002500000002</v>
      </c>
      <c r="X3475" s="57">
        <v>17.483746250000003</v>
      </c>
    </row>
    <row r="3476" spans="11:24" x14ac:dyDescent="0.45">
      <c r="K3476" s="93"/>
      <c r="S3476" s="57" t="str">
        <f t="shared" si="54"/>
        <v/>
      </c>
      <c r="T3476" s="93">
        <v>42846</v>
      </c>
      <c r="U3476" s="57">
        <v>30.678545</v>
      </c>
      <c r="V3476" s="57">
        <v>35.0490025</v>
      </c>
      <c r="W3476" s="57">
        <v>24.041252499999999</v>
      </c>
      <c r="X3476" s="57">
        <v>19.492496250000002</v>
      </c>
    </row>
    <row r="3477" spans="11:24" x14ac:dyDescent="0.45">
      <c r="K3477" s="93"/>
      <c r="S3477" s="57" t="str">
        <f t="shared" si="54"/>
        <v/>
      </c>
      <c r="T3477" s="93">
        <v>42849</v>
      </c>
      <c r="U3477" s="57">
        <v>31.365070000000003</v>
      </c>
      <c r="V3477" s="57">
        <v>36.363749999999996</v>
      </c>
      <c r="W3477" s="57">
        <v>22.246247750000002</v>
      </c>
      <c r="X3477" s="57">
        <v>17.736246749999999</v>
      </c>
    </row>
    <row r="3478" spans="11:24" x14ac:dyDescent="0.45">
      <c r="K3478" s="93"/>
      <c r="S3478" s="57" t="str">
        <f t="shared" si="54"/>
        <v/>
      </c>
      <c r="T3478" s="93">
        <v>42850</v>
      </c>
      <c r="U3478" s="57">
        <v>37.121564999999997</v>
      </c>
      <c r="V3478" s="57">
        <v>35.362507500000007</v>
      </c>
      <c r="W3478" s="57">
        <v>22.643753249999996</v>
      </c>
      <c r="X3478" s="57">
        <v>18.018754999999999</v>
      </c>
    </row>
    <row r="3479" spans="11:24" x14ac:dyDescent="0.45">
      <c r="K3479" s="93"/>
      <c r="S3479" s="57" t="str">
        <f t="shared" si="54"/>
        <v/>
      </c>
      <c r="T3479" s="93">
        <v>42851</v>
      </c>
      <c r="U3479" s="57">
        <v>34.872692499999999</v>
      </c>
      <c r="V3479" s="57">
        <v>34.202505000000002</v>
      </c>
      <c r="W3479" s="57">
        <v>22.391247999999997</v>
      </c>
      <c r="X3479" s="57">
        <v>17.687497524999998</v>
      </c>
    </row>
    <row r="3480" spans="11:24" x14ac:dyDescent="0.45">
      <c r="K3480" s="93"/>
      <c r="S3480" s="57" t="str">
        <f t="shared" si="54"/>
        <v/>
      </c>
      <c r="T3480" s="93">
        <v>42852</v>
      </c>
      <c r="U3480" s="57">
        <v>37.582214999999998</v>
      </c>
      <c r="V3480" s="57">
        <v>34.888752499999995</v>
      </c>
      <c r="W3480" s="57">
        <v>22.156249500000001</v>
      </c>
      <c r="X3480" s="57">
        <v>17.738756799999997</v>
      </c>
    </row>
    <row r="3481" spans="11:24" x14ac:dyDescent="0.45">
      <c r="K3481" s="93"/>
      <c r="S3481" s="57" t="str">
        <f t="shared" si="54"/>
        <v/>
      </c>
      <c r="T3481" s="93">
        <v>42853</v>
      </c>
      <c r="U3481" s="57">
        <v>35.453517500000004</v>
      </c>
      <c r="V3481" s="57">
        <v>34.537502500000002</v>
      </c>
      <c r="W3481" s="57">
        <v>22.061253499999999</v>
      </c>
      <c r="X3481" s="57">
        <v>17.616244575</v>
      </c>
    </row>
    <row r="3482" spans="11:24" x14ac:dyDescent="0.45">
      <c r="K3482" s="93"/>
      <c r="S3482" s="57" t="str">
        <f t="shared" si="54"/>
        <v/>
      </c>
      <c r="T3482" s="93">
        <v>42856</v>
      </c>
      <c r="U3482" s="57">
        <v>36.651220000000002</v>
      </c>
      <c r="V3482" s="57">
        <v>34.638750000000002</v>
      </c>
      <c r="W3482" s="57">
        <v>22.19250225</v>
      </c>
      <c r="X3482" s="57">
        <v>16.846247075000001</v>
      </c>
    </row>
    <row r="3483" spans="11:24" x14ac:dyDescent="0.45">
      <c r="K3483" s="93"/>
      <c r="S3483" s="57" t="str">
        <f t="shared" si="54"/>
        <v/>
      </c>
      <c r="T3483" s="93">
        <v>42857</v>
      </c>
      <c r="U3483" s="57">
        <v>36.481144999999998</v>
      </c>
      <c r="V3483" s="57">
        <v>33.4524975</v>
      </c>
      <c r="W3483" s="57">
        <v>20.901251500000001</v>
      </c>
      <c r="X3483" s="57">
        <v>15.943752999999999</v>
      </c>
    </row>
    <row r="3484" spans="11:24" x14ac:dyDescent="0.45">
      <c r="K3484" s="93"/>
      <c r="S3484" s="57" t="str">
        <f t="shared" si="54"/>
        <v/>
      </c>
      <c r="T3484" s="93">
        <v>42858</v>
      </c>
      <c r="U3484" s="57">
        <v>32.709894999999996</v>
      </c>
      <c r="V3484" s="57">
        <v>31.937494999999998</v>
      </c>
      <c r="W3484" s="57">
        <v>20.1000005</v>
      </c>
      <c r="X3484" s="57">
        <v>15.903747250000002</v>
      </c>
    </row>
    <row r="3485" spans="11:24" x14ac:dyDescent="0.45">
      <c r="K3485" s="93"/>
      <c r="S3485" s="57" t="str">
        <f t="shared" si="54"/>
        <v/>
      </c>
      <c r="T3485" s="93">
        <v>42859</v>
      </c>
      <c r="U3485" s="57">
        <v>32.188110000000002</v>
      </c>
      <c r="V3485" s="57">
        <v>33.015995750000002</v>
      </c>
      <c r="W3485" s="57">
        <v>20.496258999999998</v>
      </c>
      <c r="X3485" s="57">
        <v>15.02074575</v>
      </c>
    </row>
    <row r="3486" spans="11:24" x14ac:dyDescent="0.45">
      <c r="K3486" s="93"/>
      <c r="S3486" s="57" t="str">
        <f t="shared" si="54"/>
        <v/>
      </c>
      <c r="T3486" s="93">
        <v>42860</v>
      </c>
      <c r="U3486" s="57">
        <v>29.444452499999997</v>
      </c>
      <c r="V3486" s="57">
        <v>31.479997500000003</v>
      </c>
      <c r="W3486" s="57">
        <v>19.814998750000001</v>
      </c>
      <c r="X3486" s="57">
        <v>14.5275</v>
      </c>
    </row>
    <row r="3487" spans="11:24" x14ac:dyDescent="0.45">
      <c r="K3487" s="93"/>
      <c r="S3487" s="57" t="str">
        <f t="shared" si="54"/>
        <v/>
      </c>
      <c r="T3487" s="93">
        <v>42863</v>
      </c>
      <c r="U3487" s="57">
        <v>29.928632499999999</v>
      </c>
      <c r="V3487" s="57">
        <v>28.85249825</v>
      </c>
      <c r="W3487" s="57">
        <v>18.744996499999999</v>
      </c>
      <c r="X3487" s="57">
        <v>14.298752749999998</v>
      </c>
    </row>
    <row r="3488" spans="11:24" x14ac:dyDescent="0.45">
      <c r="K3488" s="93"/>
      <c r="S3488" s="57" t="str">
        <f t="shared" si="54"/>
        <v/>
      </c>
      <c r="T3488" s="93">
        <v>42864</v>
      </c>
      <c r="U3488" s="57">
        <v>32.671180000000007</v>
      </c>
      <c r="V3488" s="57">
        <v>27.907506750000003</v>
      </c>
      <c r="W3488" s="57">
        <v>17.1075035</v>
      </c>
      <c r="X3488" s="57">
        <v>11.956258500000001</v>
      </c>
    </row>
    <row r="3489" spans="11:24" x14ac:dyDescent="0.45">
      <c r="K3489" s="93"/>
      <c r="S3489" s="57" t="str">
        <f t="shared" si="54"/>
        <v/>
      </c>
      <c r="T3489" s="93">
        <v>42865</v>
      </c>
      <c r="U3489" s="57">
        <v>33.040604999999999</v>
      </c>
      <c r="V3489" s="57">
        <v>30.248756999999998</v>
      </c>
      <c r="W3489" s="57">
        <v>17.816253750000001</v>
      </c>
      <c r="X3489" s="57">
        <v>14.111249000000001</v>
      </c>
    </row>
    <row r="3490" spans="11:24" x14ac:dyDescent="0.45">
      <c r="K3490" s="93"/>
      <c r="S3490" s="57" t="str">
        <f t="shared" si="54"/>
        <v/>
      </c>
      <c r="T3490" s="93">
        <v>42866</v>
      </c>
      <c r="U3490" s="57">
        <v>34.903232500000001</v>
      </c>
      <c r="V3490" s="57">
        <v>29.101004499999998</v>
      </c>
      <c r="W3490" s="57">
        <v>18.598753500000001</v>
      </c>
      <c r="X3490" s="57">
        <v>15.30124575</v>
      </c>
    </row>
    <row r="3491" spans="11:24" x14ac:dyDescent="0.45">
      <c r="K3491" s="93"/>
      <c r="S3491" s="57" t="str">
        <f t="shared" si="54"/>
        <v/>
      </c>
      <c r="T3491" s="93">
        <v>42867</v>
      </c>
      <c r="U3491" s="57">
        <v>34.743087500000001</v>
      </c>
      <c r="V3491" s="57">
        <v>29.221245000000003</v>
      </c>
      <c r="W3491" s="57">
        <v>17.83499875</v>
      </c>
      <c r="X3491" s="57">
        <v>14.208752499999999</v>
      </c>
    </row>
    <row r="3492" spans="11:24" x14ac:dyDescent="0.45">
      <c r="K3492" s="93"/>
      <c r="S3492" s="57" t="str">
        <f t="shared" si="54"/>
        <v/>
      </c>
      <c r="T3492" s="93">
        <v>42870</v>
      </c>
      <c r="U3492" s="57">
        <v>33.040352499999997</v>
      </c>
      <c r="V3492" s="57">
        <v>29.393747499999996</v>
      </c>
      <c r="W3492" s="57">
        <v>17.5425</v>
      </c>
      <c r="X3492" s="57">
        <v>15.460008</v>
      </c>
    </row>
    <row r="3493" spans="11:24" x14ac:dyDescent="0.45">
      <c r="K3493" s="93"/>
      <c r="S3493" s="57" t="str">
        <f t="shared" si="54"/>
        <v/>
      </c>
      <c r="T3493" s="93">
        <v>42871</v>
      </c>
      <c r="U3493" s="57">
        <v>38.273232499999999</v>
      </c>
      <c r="V3493" s="57">
        <v>28.83250675</v>
      </c>
      <c r="W3493" s="57">
        <v>20.031252875</v>
      </c>
      <c r="X3493" s="57">
        <v>17.243749299999998</v>
      </c>
    </row>
    <row r="3494" spans="11:24" x14ac:dyDescent="0.45">
      <c r="K3494" s="93"/>
      <c r="S3494" s="57" t="str">
        <f t="shared" si="54"/>
        <v/>
      </c>
      <c r="T3494" s="93">
        <v>42872</v>
      </c>
      <c r="U3494" s="57">
        <v>34.966082499999999</v>
      </c>
      <c r="V3494" s="57">
        <v>30.746252500000001</v>
      </c>
      <c r="W3494" s="57">
        <v>19.917493999999998</v>
      </c>
      <c r="X3494" s="57">
        <v>17.492503500000002</v>
      </c>
    </row>
    <row r="3495" spans="11:24" x14ac:dyDescent="0.45">
      <c r="K3495" s="93"/>
      <c r="S3495" s="57" t="str">
        <f t="shared" si="54"/>
        <v/>
      </c>
      <c r="T3495" s="93">
        <v>42873</v>
      </c>
      <c r="U3495" s="57">
        <v>34.654989999999998</v>
      </c>
      <c r="V3495" s="57">
        <v>31.015000000000001</v>
      </c>
      <c r="W3495" s="57">
        <v>20.4537522</v>
      </c>
      <c r="X3495" s="57">
        <v>17.553740300000001</v>
      </c>
    </row>
    <row r="3496" spans="11:24" x14ac:dyDescent="0.45">
      <c r="K3496" s="93"/>
      <c r="S3496" s="57" t="str">
        <f t="shared" si="54"/>
        <v/>
      </c>
      <c r="T3496" s="93">
        <v>42874</v>
      </c>
      <c r="U3496" s="57">
        <v>28.758502499999999</v>
      </c>
      <c r="V3496" s="57">
        <v>30.114996750000003</v>
      </c>
      <c r="W3496" s="57">
        <v>20.813752000000001</v>
      </c>
      <c r="X3496" s="57">
        <v>17.904994000000002</v>
      </c>
    </row>
    <row r="3497" spans="11:24" x14ac:dyDescent="0.45">
      <c r="K3497" s="93"/>
      <c r="S3497" s="57" t="str">
        <f t="shared" si="54"/>
        <v/>
      </c>
      <c r="T3497" s="93">
        <v>42877</v>
      </c>
      <c r="U3497" s="57">
        <v>34.190374999999996</v>
      </c>
      <c r="V3497" s="57">
        <v>29.182501499999997</v>
      </c>
      <c r="W3497" s="57">
        <v>18.645005249999997</v>
      </c>
      <c r="X3497" s="57">
        <v>15.995002999999999</v>
      </c>
    </row>
    <row r="3498" spans="11:24" x14ac:dyDescent="0.45">
      <c r="K3498" s="93"/>
      <c r="S3498" s="57" t="str">
        <f t="shared" si="54"/>
        <v/>
      </c>
      <c r="T3498" s="93">
        <v>42878</v>
      </c>
      <c r="U3498" s="57">
        <v>37.282759999999996</v>
      </c>
      <c r="V3498" s="57">
        <v>28.482247000000001</v>
      </c>
      <c r="W3498" s="57">
        <v>18.630005000000001</v>
      </c>
      <c r="X3498" s="57">
        <v>16.307501000000002</v>
      </c>
    </row>
    <row r="3499" spans="11:24" x14ac:dyDescent="0.45">
      <c r="K3499" s="93"/>
      <c r="S3499" s="57" t="str">
        <f t="shared" si="54"/>
        <v/>
      </c>
      <c r="T3499" s="93">
        <v>42879</v>
      </c>
      <c r="U3499" s="57">
        <v>32.893292500000001</v>
      </c>
      <c r="V3499" s="57">
        <v>28.942495999999998</v>
      </c>
      <c r="W3499" s="57">
        <v>19.861250499999997</v>
      </c>
      <c r="X3499" s="57">
        <v>17.077493499999999</v>
      </c>
    </row>
    <row r="3500" spans="11:24" x14ac:dyDescent="0.45">
      <c r="K3500" s="93"/>
      <c r="S3500" s="57" t="str">
        <f t="shared" si="54"/>
        <v/>
      </c>
      <c r="T3500" s="93">
        <v>42880</v>
      </c>
      <c r="U3500" s="57">
        <v>31.265549999999998</v>
      </c>
      <c r="V3500" s="57">
        <v>28.569755499999999</v>
      </c>
      <c r="W3500" s="57">
        <v>18.85250825</v>
      </c>
      <c r="X3500" s="57">
        <v>16.95374975</v>
      </c>
    </row>
    <row r="3501" spans="11:24" x14ac:dyDescent="0.45">
      <c r="K3501" s="93"/>
      <c r="S3501" s="57" t="str">
        <f t="shared" si="54"/>
        <v/>
      </c>
      <c r="T3501" s="93">
        <v>42881</v>
      </c>
      <c r="U3501" s="57">
        <v>31.569287499999998</v>
      </c>
      <c r="V3501" s="57">
        <v>27.889997999999999</v>
      </c>
      <c r="W3501" s="57">
        <v>18.294999750000002</v>
      </c>
      <c r="X3501" s="57">
        <v>15.74625</v>
      </c>
    </row>
    <row r="3502" spans="11:24" x14ac:dyDescent="0.45">
      <c r="K3502" s="93"/>
      <c r="S3502" s="57" t="str">
        <f t="shared" si="54"/>
        <v/>
      </c>
      <c r="T3502" s="93">
        <v>42884</v>
      </c>
      <c r="U3502" s="57">
        <v>32.700050000000005</v>
      </c>
      <c r="V3502" s="57">
        <v>28.039752249999999</v>
      </c>
      <c r="W3502" s="57">
        <v>16.910000500000002</v>
      </c>
      <c r="X3502" s="57">
        <v>15.726254774999999</v>
      </c>
    </row>
    <row r="3503" spans="11:24" x14ac:dyDescent="0.45">
      <c r="K3503" s="93"/>
      <c r="S3503" s="57" t="str">
        <f t="shared" si="54"/>
        <v/>
      </c>
      <c r="T3503" s="93">
        <v>42885</v>
      </c>
      <c r="U3503" s="57">
        <v>37.060625000000002</v>
      </c>
      <c r="V3503" s="57">
        <v>28.498752750000001</v>
      </c>
      <c r="W3503" s="57">
        <v>16.729998999999999</v>
      </c>
      <c r="X3503" s="57">
        <v>14.3224935</v>
      </c>
    </row>
    <row r="3504" spans="11:24" x14ac:dyDescent="0.45">
      <c r="K3504" s="93"/>
      <c r="S3504" s="57" t="str">
        <f t="shared" si="54"/>
        <v/>
      </c>
      <c r="T3504" s="93">
        <v>42886</v>
      </c>
      <c r="U3504" s="57">
        <v>29.759905</v>
      </c>
      <c r="V3504" s="57">
        <v>28.951247500000001</v>
      </c>
      <c r="W3504" s="57">
        <v>16.288751250000001</v>
      </c>
      <c r="X3504" s="57">
        <v>13.83749375</v>
      </c>
    </row>
    <row r="3505" spans="11:24" x14ac:dyDescent="0.45">
      <c r="K3505" s="93"/>
      <c r="S3505" s="57" t="str">
        <f t="shared" si="54"/>
        <v/>
      </c>
      <c r="T3505" s="93">
        <v>42887</v>
      </c>
      <c r="U3505" s="57">
        <v>27.404652500000005</v>
      </c>
      <c r="V3505" s="57">
        <v>27.025003000000002</v>
      </c>
      <c r="W3505" s="57">
        <v>17.962497750000004</v>
      </c>
      <c r="X3505" s="57">
        <v>15.249994474999999</v>
      </c>
    </row>
    <row r="3506" spans="11:24" x14ac:dyDescent="0.45">
      <c r="K3506" s="93"/>
      <c r="S3506" s="57" t="str">
        <f t="shared" si="54"/>
        <v/>
      </c>
      <c r="T3506" s="93">
        <v>42888</v>
      </c>
      <c r="U3506" s="57">
        <v>24.3886465</v>
      </c>
      <c r="V3506" s="57">
        <v>25.783752</v>
      </c>
      <c r="W3506" s="57">
        <v>17.010000000000002</v>
      </c>
      <c r="X3506" s="57">
        <v>14.952493875</v>
      </c>
    </row>
    <row r="3507" spans="11:24" x14ac:dyDescent="0.45">
      <c r="K3507" s="93"/>
      <c r="S3507" s="57" t="str">
        <f t="shared" si="54"/>
        <v/>
      </c>
      <c r="T3507" s="93">
        <v>42891</v>
      </c>
      <c r="U3507" s="57">
        <v>23.869837500000003</v>
      </c>
      <c r="V3507" s="57">
        <v>24.832496250000002</v>
      </c>
      <c r="W3507" s="57">
        <v>18.7499985</v>
      </c>
      <c r="X3507" s="57">
        <v>15.822510249999999</v>
      </c>
    </row>
    <row r="3508" spans="11:24" x14ac:dyDescent="0.45">
      <c r="K3508" s="93"/>
      <c r="S3508" s="57" t="str">
        <f t="shared" si="54"/>
        <v/>
      </c>
      <c r="T3508" s="93">
        <v>42892</v>
      </c>
      <c r="U3508" s="57">
        <v>26.616297250000002</v>
      </c>
      <c r="V3508" s="57">
        <v>24.317497750000001</v>
      </c>
      <c r="W3508" s="57">
        <v>17.636246499999999</v>
      </c>
      <c r="X3508" s="57">
        <v>15.766246749999999</v>
      </c>
    </row>
    <row r="3509" spans="11:24" x14ac:dyDescent="0.45">
      <c r="K3509" s="93"/>
      <c r="S3509" s="57" t="str">
        <f t="shared" si="54"/>
        <v/>
      </c>
      <c r="T3509" s="93">
        <v>42893</v>
      </c>
      <c r="U3509" s="57">
        <v>25.065374749999997</v>
      </c>
      <c r="V3509" s="57">
        <v>25.525004500000001</v>
      </c>
      <c r="W3509" s="57">
        <v>17.571250750000001</v>
      </c>
      <c r="X3509" s="57">
        <v>16.435006449999999</v>
      </c>
    </row>
    <row r="3510" spans="11:24" x14ac:dyDescent="0.45">
      <c r="K3510" s="93"/>
      <c r="S3510" s="57" t="str">
        <f t="shared" si="54"/>
        <v/>
      </c>
      <c r="T3510" s="93">
        <v>42894</v>
      </c>
      <c r="U3510" s="57">
        <v>24.614266000000001</v>
      </c>
      <c r="V3510" s="57">
        <v>25.379754499999997</v>
      </c>
      <c r="W3510" s="57">
        <v>18.459996749999998</v>
      </c>
      <c r="X3510" s="57">
        <v>17.026257999999999</v>
      </c>
    </row>
    <row r="3511" spans="11:24" x14ac:dyDescent="0.45">
      <c r="K3511" s="93"/>
      <c r="S3511" s="57" t="str">
        <f t="shared" si="54"/>
        <v/>
      </c>
      <c r="T3511" s="93">
        <v>42895</v>
      </c>
      <c r="U3511" s="57">
        <v>24.932230250000003</v>
      </c>
      <c r="V3511" s="57">
        <v>25.0074945</v>
      </c>
      <c r="W3511" s="57">
        <v>18.322492</v>
      </c>
      <c r="X3511" s="57">
        <v>16.757501250000001</v>
      </c>
    </row>
    <row r="3512" spans="11:24" x14ac:dyDescent="0.45">
      <c r="K3512" s="93"/>
      <c r="S3512" s="57" t="str">
        <f t="shared" si="54"/>
        <v/>
      </c>
      <c r="T3512" s="93">
        <v>42898</v>
      </c>
      <c r="U3512" s="57">
        <v>24.44769775</v>
      </c>
      <c r="V3512" s="57">
        <v>25.0037445</v>
      </c>
      <c r="W3512" s="57">
        <v>19.226253999999997</v>
      </c>
      <c r="X3512" s="57">
        <v>18.86000125</v>
      </c>
    </row>
    <row r="3513" spans="11:24" x14ac:dyDescent="0.45">
      <c r="K3513" s="93"/>
      <c r="S3513" s="57" t="str">
        <f t="shared" si="54"/>
        <v/>
      </c>
      <c r="T3513" s="93">
        <v>42899</v>
      </c>
      <c r="U3513" s="57">
        <v>30.617112500000001</v>
      </c>
      <c r="V3513" s="57">
        <v>23.743752749999999</v>
      </c>
      <c r="W3513" s="57">
        <v>18.246252250000001</v>
      </c>
      <c r="X3513" s="57">
        <v>18.178753499999999</v>
      </c>
    </row>
    <row r="3514" spans="11:24" x14ac:dyDescent="0.45">
      <c r="K3514" s="93"/>
      <c r="S3514" s="57" t="str">
        <f t="shared" si="54"/>
        <v/>
      </c>
      <c r="T3514" s="93">
        <v>42900</v>
      </c>
      <c r="U3514" s="57">
        <v>25.768190000000004</v>
      </c>
      <c r="V3514" s="57">
        <v>24.211247749999998</v>
      </c>
      <c r="W3514" s="57">
        <v>17.296250575000002</v>
      </c>
      <c r="X3514" s="57">
        <v>18.746245500000001</v>
      </c>
    </row>
    <row r="3515" spans="11:24" x14ac:dyDescent="0.45">
      <c r="K3515" s="93"/>
      <c r="S3515" s="57" t="str">
        <f t="shared" si="54"/>
        <v/>
      </c>
      <c r="T3515" s="93">
        <v>42901</v>
      </c>
      <c r="U3515" s="57">
        <v>26.137079999999997</v>
      </c>
      <c r="V3515" s="57">
        <v>24.1557545</v>
      </c>
      <c r="W3515" s="57">
        <v>16.308754499999999</v>
      </c>
      <c r="X3515" s="57">
        <v>16.519991000000001</v>
      </c>
    </row>
    <row r="3516" spans="11:24" x14ac:dyDescent="0.45">
      <c r="K3516" s="93"/>
      <c r="S3516" s="57" t="str">
        <f t="shared" si="54"/>
        <v/>
      </c>
      <c r="T3516" s="93">
        <v>42902</v>
      </c>
      <c r="U3516" s="57">
        <v>27.721374999999998</v>
      </c>
      <c r="V3516" s="57">
        <v>24.980001000000001</v>
      </c>
      <c r="W3516" s="57">
        <v>15.5875105</v>
      </c>
      <c r="X3516" s="57">
        <v>17.478749749999999</v>
      </c>
    </row>
    <row r="3517" spans="11:24" x14ac:dyDescent="0.45">
      <c r="K3517" s="93"/>
      <c r="S3517" s="57" t="str">
        <f t="shared" si="54"/>
        <v/>
      </c>
      <c r="T3517" s="93">
        <v>42905</v>
      </c>
      <c r="U3517" s="57">
        <v>29.613965</v>
      </c>
      <c r="V3517" s="57">
        <v>25.331249</v>
      </c>
      <c r="W3517" s="57">
        <v>15.14750725</v>
      </c>
      <c r="X3517" s="57">
        <v>17.413759750000001</v>
      </c>
    </row>
    <row r="3518" spans="11:24" x14ac:dyDescent="0.45">
      <c r="K3518" s="93"/>
      <c r="S3518" s="57" t="str">
        <f t="shared" si="54"/>
        <v/>
      </c>
      <c r="T3518" s="93">
        <v>42906</v>
      </c>
      <c r="U3518" s="57">
        <v>32.922527500000001</v>
      </c>
      <c r="V3518" s="57">
        <v>24.710001999999999</v>
      </c>
      <c r="W3518" s="57">
        <v>12.948747249999998</v>
      </c>
      <c r="X3518" s="57">
        <v>16.100002249999999</v>
      </c>
    </row>
    <row r="3519" spans="11:24" x14ac:dyDescent="0.45">
      <c r="K3519" s="93"/>
      <c r="S3519" s="57" t="str">
        <f t="shared" si="54"/>
        <v/>
      </c>
      <c r="T3519" s="93">
        <v>42907</v>
      </c>
      <c r="U3519" s="57">
        <v>29.942740000000001</v>
      </c>
      <c r="V3519" s="57">
        <v>25.017501249999999</v>
      </c>
      <c r="W3519" s="57">
        <v>12.40499075</v>
      </c>
      <c r="X3519" s="57">
        <v>14.4837525</v>
      </c>
    </row>
    <row r="3520" spans="11:24" x14ac:dyDescent="0.45">
      <c r="K3520" s="93"/>
      <c r="S3520" s="57" t="str">
        <f t="shared" si="54"/>
        <v/>
      </c>
      <c r="T3520" s="93">
        <v>42908</v>
      </c>
      <c r="U3520" s="57">
        <v>31.145189999999999</v>
      </c>
      <c r="V3520" s="57">
        <v>26.350003999999998</v>
      </c>
      <c r="W3520" s="57">
        <v>13.905002</v>
      </c>
      <c r="X3520" s="57">
        <v>15.557507425000001</v>
      </c>
    </row>
    <row r="3521" spans="11:24" x14ac:dyDescent="0.45">
      <c r="K3521" s="93"/>
      <c r="S3521" s="57" t="str">
        <f t="shared" si="54"/>
        <v/>
      </c>
      <c r="T3521" s="93">
        <v>42909</v>
      </c>
      <c r="U3521" s="57">
        <v>32.393617499999998</v>
      </c>
      <c r="V3521" s="57">
        <v>28.107496250000001</v>
      </c>
      <c r="W3521" s="57">
        <v>15.356249875</v>
      </c>
      <c r="X3521" s="57">
        <v>17.073749749999998</v>
      </c>
    </row>
    <row r="3522" spans="11:24" x14ac:dyDescent="0.45">
      <c r="K3522" s="93"/>
      <c r="S3522" s="57" t="str">
        <f t="shared" si="54"/>
        <v/>
      </c>
      <c r="T3522" s="93">
        <v>42912</v>
      </c>
      <c r="U3522" s="57">
        <v>33.853650000000002</v>
      </c>
      <c r="V3522" s="57">
        <v>29.286006</v>
      </c>
      <c r="W3522" s="57">
        <v>13.876258</v>
      </c>
      <c r="X3522" s="57">
        <v>15.3087585</v>
      </c>
    </row>
    <row r="3523" spans="11:24" x14ac:dyDescent="0.45">
      <c r="K3523" s="93"/>
      <c r="S3523" s="57" t="str">
        <f t="shared" si="54"/>
        <v/>
      </c>
      <c r="T3523" s="93">
        <v>42913</v>
      </c>
      <c r="U3523" s="57">
        <v>29.465095000000005</v>
      </c>
      <c r="V3523" s="57">
        <v>28.834994999999999</v>
      </c>
      <c r="W3523" s="57">
        <v>16.561242249999999</v>
      </c>
      <c r="X3523" s="57">
        <v>16.786250549999998</v>
      </c>
    </row>
    <row r="3524" spans="11:24" x14ac:dyDescent="0.45">
      <c r="K3524" s="93"/>
      <c r="S3524" s="57" t="str">
        <f t="shared" si="54"/>
        <v/>
      </c>
      <c r="T3524" s="93">
        <v>42914</v>
      </c>
      <c r="U3524" s="57">
        <v>31.263197500000004</v>
      </c>
      <c r="V3524" s="57">
        <v>28.287756999999999</v>
      </c>
      <c r="W3524" s="57">
        <v>17.0925045</v>
      </c>
      <c r="X3524" s="57">
        <v>16.487500000000001</v>
      </c>
    </row>
    <row r="3525" spans="11:24" x14ac:dyDescent="0.45">
      <c r="K3525" s="93"/>
      <c r="S3525" s="57" t="str">
        <f t="shared" si="54"/>
        <v/>
      </c>
      <c r="T3525" s="93">
        <v>42915</v>
      </c>
      <c r="U3525" s="57">
        <v>28.338214999999998</v>
      </c>
      <c r="V3525" s="57">
        <v>27.11374975</v>
      </c>
      <c r="W3525" s="57">
        <v>17.567507250000002</v>
      </c>
      <c r="X3525" s="57">
        <v>17.203757625000001</v>
      </c>
    </row>
    <row r="3526" spans="11:24" x14ac:dyDescent="0.45">
      <c r="K3526" s="93"/>
      <c r="S3526" s="57" t="str">
        <f t="shared" si="54"/>
        <v/>
      </c>
      <c r="T3526" s="93">
        <v>42916</v>
      </c>
      <c r="U3526" s="57">
        <v>24.1489105</v>
      </c>
      <c r="V3526" s="57">
        <v>25.850501000000001</v>
      </c>
      <c r="W3526" s="57">
        <v>16.751257750000001</v>
      </c>
      <c r="X3526" s="57">
        <v>16.944998949999999</v>
      </c>
    </row>
    <row r="3527" spans="11:24" x14ac:dyDescent="0.45">
      <c r="K3527" s="93"/>
      <c r="S3527" s="57" t="str">
        <f t="shared" ref="S3527:S3590" si="55">RIGHT((IF(AND(MONTH(T3527)=1,OR(DAY(T3527)=1,DAY(T3527)=4),ISEVEN(TEXT(T3527,"yyyy"))),TEXT(T3527,"yyyy"),"")),2)</f>
        <v/>
      </c>
      <c r="T3527" s="93">
        <v>42919</v>
      </c>
      <c r="U3527" s="57">
        <v>23.921493499999997</v>
      </c>
      <c r="V3527" s="57">
        <v>25.794499000000002</v>
      </c>
      <c r="W3527" s="57">
        <v>15.928749024999998</v>
      </c>
      <c r="X3527" s="57">
        <v>16.208750350000003</v>
      </c>
    </row>
    <row r="3528" spans="11:24" x14ac:dyDescent="0.45">
      <c r="K3528" s="93"/>
      <c r="S3528" s="57" t="str">
        <f t="shared" si="55"/>
        <v/>
      </c>
      <c r="T3528" s="93">
        <v>42920</v>
      </c>
      <c r="U3528" s="57">
        <v>32.495677499999999</v>
      </c>
      <c r="V3528" s="57">
        <v>26.973745999999998</v>
      </c>
      <c r="W3528" s="57">
        <v>16.770007475</v>
      </c>
      <c r="X3528" s="57">
        <v>16.567497700000001</v>
      </c>
    </row>
    <row r="3529" spans="11:24" x14ac:dyDescent="0.45">
      <c r="K3529" s="93"/>
      <c r="S3529" s="57" t="str">
        <f t="shared" si="55"/>
        <v/>
      </c>
      <c r="T3529" s="93">
        <v>42921</v>
      </c>
      <c r="U3529" s="57">
        <v>30.272650000000002</v>
      </c>
      <c r="V3529" s="57">
        <v>29.523747499999999</v>
      </c>
      <c r="W3529" s="57">
        <v>17.507497000000001</v>
      </c>
      <c r="X3529" s="57">
        <v>17.467495</v>
      </c>
    </row>
    <row r="3530" spans="11:24" x14ac:dyDescent="0.45">
      <c r="K3530" s="93"/>
      <c r="S3530" s="57" t="str">
        <f t="shared" si="55"/>
        <v/>
      </c>
      <c r="T3530" s="93">
        <v>42922</v>
      </c>
      <c r="U3530" s="57">
        <v>27.636634749999999</v>
      </c>
      <c r="V3530" s="57">
        <v>26.832503500000001</v>
      </c>
      <c r="W3530" s="57">
        <v>16.257496199999999</v>
      </c>
      <c r="X3530" s="57">
        <v>15.797498975</v>
      </c>
    </row>
    <row r="3531" spans="11:24" x14ac:dyDescent="0.45">
      <c r="K3531" s="93"/>
      <c r="S3531" s="57" t="str">
        <f t="shared" si="55"/>
        <v/>
      </c>
      <c r="T3531" s="93">
        <v>42923</v>
      </c>
      <c r="U3531" s="57">
        <v>30.154829999999997</v>
      </c>
      <c r="V3531" s="57">
        <v>27.74374375</v>
      </c>
      <c r="W3531" s="57">
        <v>16.6887431</v>
      </c>
      <c r="X3531" s="57">
        <v>15.4200014</v>
      </c>
    </row>
    <row r="3532" spans="11:24" x14ac:dyDescent="0.45">
      <c r="K3532" s="93"/>
      <c r="S3532" s="57" t="str">
        <f t="shared" si="55"/>
        <v/>
      </c>
      <c r="T3532" s="93">
        <v>42926</v>
      </c>
      <c r="U3532" s="57">
        <v>32.748584999999999</v>
      </c>
      <c r="V3532" s="57">
        <v>28.6325</v>
      </c>
      <c r="W3532" s="57">
        <v>17.87250075</v>
      </c>
      <c r="X3532" s="57">
        <v>16.381240500000001</v>
      </c>
    </row>
    <row r="3533" spans="11:24" x14ac:dyDescent="0.45">
      <c r="K3533" s="93"/>
      <c r="S3533" s="57" t="str">
        <f t="shared" si="55"/>
        <v/>
      </c>
      <c r="T3533" s="93">
        <v>42927</v>
      </c>
      <c r="U3533" s="57">
        <v>33.707795000000004</v>
      </c>
      <c r="V3533" s="57">
        <v>28.188747749999997</v>
      </c>
      <c r="W3533" s="57">
        <v>16.952499</v>
      </c>
      <c r="X3533" s="57">
        <v>14.711241000000001</v>
      </c>
    </row>
    <row r="3534" spans="11:24" x14ac:dyDescent="0.45">
      <c r="K3534" s="93"/>
      <c r="S3534" s="57" t="str">
        <f t="shared" si="55"/>
        <v/>
      </c>
      <c r="T3534" s="93">
        <v>42928</v>
      </c>
      <c r="U3534" s="57">
        <v>29.303244999999997</v>
      </c>
      <c r="V3534" s="57">
        <v>27.31499775</v>
      </c>
      <c r="W3534" s="57">
        <v>16.485002574999999</v>
      </c>
      <c r="X3534" s="57">
        <v>14.672499999999999</v>
      </c>
    </row>
    <row r="3535" spans="11:24" x14ac:dyDescent="0.45">
      <c r="K3535" s="93"/>
      <c r="S3535" s="57" t="str">
        <f t="shared" si="55"/>
        <v/>
      </c>
      <c r="T3535" s="93">
        <v>42929</v>
      </c>
      <c r="U3535" s="57">
        <v>28.500597499999998</v>
      </c>
      <c r="V3535" s="57">
        <v>27.081251250000001</v>
      </c>
      <c r="W3535" s="57">
        <v>17.575006250000001</v>
      </c>
      <c r="X3535" s="57">
        <v>16.32624775</v>
      </c>
    </row>
    <row r="3536" spans="11:24" x14ac:dyDescent="0.45">
      <c r="K3536" s="93"/>
      <c r="S3536" s="57" t="str">
        <f t="shared" si="55"/>
        <v/>
      </c>
      <c r="T3536" s="93">
        <v>42930</v>
      </c>
      <c r="U3536" s="57">
        <v>30.140997500000005</v>
      </c>
      <c r="V3536" s="57">
        <v>27.293743499999998</v>
      </c>
      <c r="W3536" s="57">
        <v>17.918751749999998</v>
      </c>
      <c r="X3536" s="57">
        <v>14.7937475</v>
      </c>
    </row>
    <row r="3537" spans="11:24" x14ac:dyDescent="0.45">
      <c r="K3537" s="93"/>
      <c r="S3537" s="57" t="str">
        <f t="shared" si="55"/>
        <v/>
      </c>
      <c r="T3537" s="93">
        <v>42933</v>
      </c>
      <c r="U3537" s="57">
        <v>33.725994999999998</v>
      </c>
      <c r="V3537" s="57">
        <v>29.300752500000002</v>
      </c>
      <c r="W3537" s="57">
        <v>17.037500999999999</v>
      </c>
      <c r="X3537" s="57">
        <v>14.069989</v>
      </c>
    </row>
    <row r="3538" spans="11:24" x14ac:dyDescent="0.45">
      <c r="K3538" s="93"/>
      <c r="S3538" s="57" t="str">
        <f t="shared" si="55"/>
        <v/>
      </c>
      <c r="T3538" s="93">
        <v>42934</v>
      </c>
      <c r="U3538" s="57">
        <v>33.321629999999999</v>
      </c>
      <c r="V3538" s="57">
        <v>29.496252749999996</v>
      </c>
      <c r="W3538" s="57">
        <v>18.183746175</v>
      </c>
      <c r="X3538" s="57">
        <v>16.19875025</v>
      </c>
    </row>
    <row r="3539" spans="11:24" x14ac:dyDescent="0.45">
      <c r="K3539" s="93"/>
      <c r="S3539" s="57" t="str">
        <f t="shared" si="55"/>
        <v/>
      </c>
      <c r="T3539" s="93">
        <v>42935</v>
      </c>
      <c r="U3539" s="57">
        <v>27.911902250000001</v>
      </c>
      <c r="V3539" s="57">
        <v>30.614995</v>
      </c>
      <c r="W3539" s="57">
        <v>17.973752300000001</v>
      </c>
      <c r="X3539" s="57">
        <v>16.083745</v>
      </c>
    </row>
    <row r="3540" spans="11:24" x14ac:dyDescent="0.45">
      <c r="K3540" s="93"/>
      <c r="S3540" s="57" t="str">
        <f t="shared" si="55"/>
        <v/>
      </c>
      <c r="T3540" s="93">
        <v>42936</v>
      </c>
      <c r="U3540" s="57">
        <v>24.9379305</v>
      </c>
      <c r="V3540" s="57">
        <v>29.564745000000002</v>
      </c>
      <c r="W3540" s="57">
        <v>18.378747650000001</v>
      </c>
      <c r="X3540" s="57">
        <v>16.160005250000001</v>
      </c>
    </row>
    <row r="3541" spans="11:24" x14ac:dyDescent="0.45">
      <c r="K3541" s="93"/>
      <c r="S3541" s="57" t="str">
        <f t="shared" si="55"/>
        <v/>
      </c>
      <c r="T3541" s="93">
        <v>42937</v>
      </c>
      <c r="U3541" s="57">
        <v>25.217594249999998</v>
      </c>
      <c r="V3541" s="57">
        <v>29.013752499999999</v>
      </c>
      <c r="W3541" s="57">
        <v>17.494994999999999</v>
      </c>
      <c r="X3541" s="57">
        <v>15.546254000000001</v>
      </c>
    </row>
    <row r="3542" spans="11:24" x14ac:dyDescent="0.45">
      <c r="K3542" s="93"/>
      <c r="S3542" s="57" t="str">
        <f t="shared" si="55"/>
        <v/>
      </c>
      <c r="T3542" s="93">
        <v>42940</v>
      </c>
      <c r="U3542" s="57">
        <v>27.797289999999997</v>
      </c>
      <c r="V3542" s="57">
        <v>30.988747499999999</v>
      </c>
      <c r="W3542" s="57">
        <v>17.319989124999999</v>
      </c>
      <c r="X3542" s="57">
        <v>16.3424978</v>
      </c>
    </row>
    <row r="3543" spans="11:24" x14ac:dyDescent="0.45">
      <c r="K3543" s="93"/>
      <c r="S3543" s="57" t="str">
        <f t="shared" si="55"/>
        <v/>
      </c>
      <c r="T3543" s="93">
        <v>42941</v>
      </c>
      <c r="U3543" s="57">
        <v>31.424649999999996</v>
      </c>
      <c r="V3543" s="57">
        <v>30.149997499999998</v>
      </c>
      <c r="W3543" s="57">
        <v>17.677495274999998</v>
      </c>
      <c r="X3543" s="57">
        <v>16.218749500000001</v>
      </c>
    </row>
    <row r="3544" spans="11:24" x14ac:dyDescent="0.45">
      <c r="K3544" s="93"/>
      <c r="S3544" s="57" t="str">
        <f t="shared" si="55"/>
        <v/>
      </c>
      <c r="T3544" s="93">
        <v>42942</v>
      </c>
      <c r="U3544" s="57">
        <v>27.863569999999999</v>
      </c>
      <c r="V3544" s="57">
        <v>30.111252499999999</v>
      </c>
      <c r="W3544" s="57">
        <v>17.56624875</v>
      </c>
      <c r="X3544" s="57">
        <v>15.356246424999998</v>
      </c>
    </row>
    <row r="3545" spans="11:24" x14ac:dyDescent="0.45">
      <c r="K3545" s="93"/>
      <c r="S3545" s="57" t="str">
        <f t="shared" si="55"/>
        <v/>
      </c>
      <c r="T3545" s="93">
        <v>42943</v>
      </c>
      <c r="U3545" s="57">
        <v>27.611172500000002</v>
      </c>
      <c r="V3545" s="57">
        <v>30.166247499999997</v>
      </c>
      <c r="W3545" s="57">
        <v>16.582496750000001</v>
      </c>
      <c r="X3545" s="57">
        <v>14.715008000000001</v>
      </c>
    </row>
    <row r="3546" spans="11:24" x14ac:dyDescent="0.45">
      <c r="K3546" s="93"/>
      <c r="S3546" s="57" t="str">
        <f t="shared" si="55"/>
        <v/>
      </c>
      <c r="T3546" s="93">
        <v>42944</v>
      </c>
      <c r="U3546" s="57">
        <v>26.698612500000003</v>
      </c>
      <c r="V3546" s="57">
        <v>29.43375</v>
      </c>
      <c r="W3546" s="57">
        <v>17.006246000000001</v>
      </c>
      <c r="X3546" s="57">
        <v>15.22875075</v>
      </c>
    </row>
    <row r="3547" spans="11:24" x14ac:dyDescent="0.45">
      <c r="K3547" s="93"/>
      <c r="S3547" s="57" t="str">
        <f t="shared" si="55"/>
        <v/>
      </c>
      <c r="T3547" s="93">
        <v>42947</v>
      </c>
      <c r="U3547" s="57">
        <v>25.344448249999999</v>
      </c>
      <c r="V3547" s="57">
        <v>27.908249749999996</v>
      </c>
      <c r="W3547" s="57">
        <v>16.597502249999998</v>
      </c>
      <c r="X3547" s="57">
        <v>15.092499</v>
      </c>
    </row>
    <row r="3548" spans="11:24" x14ac:dyDescent="0.45">
      <c r="K3548" s="93"/>
      <c r="S3548" s="57" t="str">
        <f t="shared" si="55"/>
        <v/>
      </c>
      <c r="T3548" s="93">
        <v>42948</v>
      </c>
      <c r="U3548" s="57">
        <v>28.852035000000001</v>
      </c>
      <c r="V3548" s="57">
        <v>28.852503999999996</v>
      </c>
      <c r="W3548" s="57">
        <v>17.01624275</v>
      </c>
      <c r="X3548" s="57">
        <v>15.72874275</v>
      </c>
    </row>
    <row r="3549" spans="11:24" x14ac:dyDescent="0.45">
      <c r="K3549" s="93"/>
      <c r="S3549" s="57" t="str">
        <f t="shared" si="55"/>
        <v/>
      </c>
      <c r="T3549" s="93">
        <v>42949</v>
      </c>
      <c r="U3549" s="57">
        <v>24.056171499999998</v>
      </c>
      <c r="V3549" s="57">
        <v>28.993753500000004</v>
      </c>
      <c r="W3549" s="57">
        <v>17.78374775</v>
      </c>
      <c r="X3549" s="57">
        <v>16.24425325</v>
      </c>
    </row>
    <row r="3550" spans="11:24" x14ac:dyDescent="0.45">
      <c r="K3550" s="93"/>
      <c r="S3550" s="57" t="str">
        <f t="shared" si="55"/>
        <v/>
      </c>
      <c r="T3550" s="93">
        <v>42950</v>
      </c>
      <c r="U3550" s="57">
        <v>23.95082725</v>
      </c>
      <c r="V3550" s="57">
        <v>29.925006750000001</v>
      </c>
      <c r="W3550" s="57">
        <v>16.793749999999999</v>
      </c>
      <c r="X3550" s="57">
        <v>14.47749975</v>
      </c>
    </row>
    <row r="3551" spans="11:24" x14ac:dyDescent="0.45">
      <c r="K3551" s="93"/>
      <c r="S3551" s="57" t="str">
        <f t="shared" si="55"/>
        <v/>
      </c>
      <c r="T3551" s="93">
        <v>42951</v>
      </c>
      <c r="U3551" s="57">
        <v>24.048944249999998</v>
      </c>
      <c r="V3551" s="57">
        <v>29.709996750000002</v>
      </c>
      <c r="W3551" s="57">
        <v>16.32125125</v>
      </c>
      <c r="X3551" s="57">
        <v>14.122497249999999</v>
      </c>
    </row>
    <row r="3552" spans="11:24" x14ac:dyDescent="0.45">
      <c r="K3552" s="93"/>
      <c r="S3552" s="57" t="str">
        <f t="shared" si="55"/>
        <v/>
      </c>
      <c r="T3552" s="93">
        <v>42954</v>
      </c>
      <c r="U3552" s="57">
        <v>24.167430249999999</v>
      </c>
      <c r="V3552" s="57">
        <v>30.0524925</v>
      </c>
      <c r="W3552" s="57">
        <v>16.863757249999999</v>
      </c>
      <c r="X3552" s="57">
        <v>14.23375725</v>
      </c>
    </row>
    <row r="3553" spans="11:24" x14ac:dyDescent="0.45">
      <c r="K3553" s="93"/>
      <c r="S3553" s="57" t="str">
        <f t="shared" si="55"/>
        <v/>
      </c>
      <c r="T3553" s="93">
        <v>42955</v>
      </c>
      <c r="U3553" s="57">
        <v>29.972537500000001</v>
      </c>
      <c r="V3553" s="57">
        <v>30.787500250000001</v>
      </c>
      <c r="W3553" s="57">
        <v>17.427501000000003</v>
      </c>
      <c r="X3553" s="57">
        <v>15.257496250000001</v>
      </c>
    </row>
    <row r="3554" spans="11:24" x14ac:dyDescent="0.45">
      <c r="K3554" s="93"/>
      <c r="S3554" s="57" t="str">
        <f t="shared" si="55"/>
        <v/>
      </c>
      <c r="T3554" s="93">
        <v>42956</v>
      </c>
      <c r="U3554" s="57">
        <v>29.287975000000003</v>
      </c>
      <c r="V3554" s="57">
        <v>31.515002499999998</v>
      </c>
      <c r="W3554" s="57">
        <v>17.757508999999999</v>
      </c>
      <c r="X3554" s="57">
        <v>14.847493999999999</v>
      </c>
    </row>
    <row r="3555" spans="11:24" x14ac:dyDescent="0.45">
      <c r="K3555" s="93"/>
      <c r="S3555" s="57" t="str">
        <f t="shared" si="55"/>
        <v/>
      </c>
      <c r="T3555" s="93">
        <v>42957</v>
      </c>
      <c r="U3555" s="57">
        <v>28.845956000000001</v>
      </c>
      <c r="V3555" s="57">
        <v>31.557497499999997</v>
      </c>
      <c r="W3555" s="57">
        <v>18.11000525</v>
      </c>
      <c r="X3555" s="57">
        <v>14.87624825</v>
      </c>
    </row>
    <row r="3556" spans="11:24" x14ac:dyDescent="0.45">
      <c r="K3556" s="93"/>
      <c r="S3556" s="57" t="str">
        <f t="shared" si="55"/>
        <v/>
      </c>
      <c r="T3556" s="93">
        <v>42958</v>
      </c>
      <c r="U3556" s="57">
        <v>29.947397500000001</v>
      </c>
      <c r="V3556" s="57">
        <v>33.027499999999996</v>
      </c>
      <c r="W3556" s="57">
        <v>16.762500750000001</v>
      </c>
      <c r="X3556" s="57">
        <v>13.144997</v>
      </c>
    </row>
    <row r="3557" spans="11:24" x14ac:dyDescent="0.45">
      <c r="K3557" s="93"/>
      <c r="S3557" s="57" t="str">
        <f t="shared" si="55"/>
        <v/>
      </c>
      <c r="T3557" s="93">
        <v>42961</v>
      </c>
      <c r="U3557" s="57">
        <v>30.935237499999999</v>
      </c>
      <c r="V3557" s="57">
        <v>33.868744999999997</v>
      </c>
      <c r="W3557" s="57">
        <v>17.412509249999999</v>
      </c>
      <c r="X3557" s="57">
        <v>14.601253999999999</v>
      </c>
    </row>
    <row r="3558" spans="11:24" x14ac:dyDescent="0.45">
      <c r="K3558" s="93"/>
      <c r="S3558" s="57" t="str">
        <f t="shared" si="55"/>
        <v/>
      </c>
      <c r="T3558" s="93">
        <v>42962</v>
      </c>
      <c r="U3558" s="57">
        <v>33.681354999999996</v>
      </c>
      <c r="V3558" s="57">
        <v>33.701205000000002</v>
      </c>
      <c r="W3558" s="57">
        <v>16.778752999999998</v>
      </c>
      <c r="X3558" s="57">
        <v>13.15375375</v>
      </c>
    </row>
    <row r="3559" spans="11:24" x14ac:dyDescent="0.45">
      <c r="K3559" s="93"/>
      <c r="S3559" s="57" t="str">
        <f t="shared" si="55"/>
        <v/>
      </c>
      <c r="T3559" s="93">
        <v>42963</v>
      </c>
      <c r="U3559" s="57">
        <v>29.652149999999999</v>
      </c>
      <c r="V3559" s="57">
        <v>33.911239999999999</v>
      </c>
      <c r="W3559" s="57">
        <v>18.031254999999998</v>
      </c>
      <c r="X3559" s="57">
        <v>14.076252500000001</v>
      </c>
    </row>
    <row r="3560" spans="11:24" x14ac:dyDescent="0.45">
      <c r="K3560" s="93"/>
      <c r="S3560" s="57" t="str">
        <f t="shared" si="55"/>
        <v/>
      </c>
      <c r="T3560" s="93">
        <v>42964</v>
      </c>
      <c r="U3560" s="57">
        <v>28.824045500000004</v>
      </c>
      <c r="V3560" s="57">
        <v>33.355000000000004</v>
      </c>
      <c r="W3560" s="57">
        <v>16.859995000000001</v>
      </c>
      <c r="X3560" s="57">
        <v>12.714999499999999</v>
      </c>
    </row>
    <row r="3561" spans="11:24" x14ac:dyDescent="0.45">
      <c r="K3561" s="93"/>
      <c r="S3561" s="57" t="str">
        <f t="shared" si="55"/>
        <v/>
      </c>
      <c r="T3561" s="93">
        <v>42965</v>
      </c>
      <c r="U3561" s="57">
        <v>30.061824999999999</v>
      </c>
      <c r="V3561" s="57">
        <v>33.212502499999999</v>
      </c>
      <c r="W3561" s="57">
        <v>16.407504500000002</v>
      </c>
      <c r="X3561" s="57">
        <v>12.78250225</v>
      </c>
    </row>
    <row r="3562" spans="11:24" x14ac:dyDescent="0.45">
      <c r="K3562" s="93"/>
      <c r="S3562" s="57" t="str">
        <f t="shared" si="55"/>
        <v/>
      </c>
      <c r="T3562" s="93">
        <v>42968</v>
      </c>
      <c r="U3562" s="57">
        <v>26.943502499999997</v>
      </c>
      <c r="V3562" s="57">
        <v>31.982493250000001</v>
      </c>
      <c r="W3562" s="57">
        <v>15.2287435</v>
      </c>
      <c r="X3562" s="57">
        <v>12.04124925</v>
      </c>
    </row>
    <row r="3563" spans="11:24" x14ac:dyDescent="0.45">
      <c r="K3563" s="93"/>
      <c r="S3563" s="57" t="str">
        <f t="shared" si="55"/>
        <v/>
      </c>
      <c r="T3563" s="93">
        <v>42969</v>
      </c>
      <c r="U3563" s="57">
        <v>32.257262499999996</v>
      </c>
      <c r="V3563" s="57">
        <v>31.336245999999996</v>
      </c>
      <c r="W3563" s="57">
        <v>14.5650075</v>
      </c>
      <c r="X3563" s="57">
        <v>10.531253599999999</v>
      </c>
    </row>
    <row r="3564" spans="11:24" x14ac:dyDescent="0.45">
      <c r="K3564" s="93"/>
      <c r="S3564" s="57" t="str">
        <f t="shared" si="55"/>
        <v/>
      </c>
      <c r="T3564" s="93">
        <v>42970</v>
      </c>
      <c r="U3564" s="57">
        <v>28.594293499999999</v>
      </c>
      <c r="V3564" s="57">
        <v>32.251247249999999</v>
      </c>
      <c r="W3564" s="57">
        <v>15.151249</v>
      </c>
      <c r="X3564" s="57">
        <v>12.101247000000001</v>
      </c>
    </row>
    <row r="3565" spans="11:24" x14ac:dyDescent="0.45">
      <c r="K3565" s="93"/>
      <c r="S3565" s="57" t="str">
        <f t="shared" si="55"/>
        <v/>
      </c>
      <c r="T3565" s="93">
        <v>42971</v>
      </c>
      <c r="U3565" s="57">
        <v>28.794511749999998</v>
      </c>
      <c r="V3565" s="57">
        <v>31.350002750000002</v>
      </c>
      <c r="W3565" s="57">
        <v>14.01124575</v>
      </c>
      <c r="X3565" s="57">
        <v>11.42375075</v>
      </c>
    </row>
    <row r="3566" spans="11:24" x14ac:dyDescent="0.45">
      <c r="K3566" s="93"/>
      <c r="S3566" s="57" t="str">
        <f t="shared" si="55"/>
        <v/>
      </c>
      <c r="T3566" s="93">
        <v>42972</v>
      </c>
      <c r="U3566" s="57">
        <v>27.212763250000002</v>
      </c>
      <c r="V3566" s="57">
        <v>29.609997749999998</v>
      </c>
      <c r="W3566" s="57">
        <v>13.3562485</v>
      </c>
      <c r="X3566" s="57">
        <v>10.92999885</v>
      </c>
    </row>
    <row r="3567" spans="11:24" x14ac:dyDescent="0.45">
      <c r="K3567" s="93"/>
      <c r="S3567" s="57" t="str">
        <f t="shared" si="55"/>
        <v/>
      </c>
      <c r="T3567" s="93">
        <v>42975</v>
      </c>
      <c r="U3567" s="57">
        <v>27.503414500000002</v>
      </c>
      <c r="V3567" s="57">
        <v>30.368828499999999</v>
      </c>
      <c r="W3567" s="57">
        <v>15.003748000000002</v>
      </c>
      <c r="X3567" s="57">
        <v>12.762491750000001</v>
      </c>
    </row>
    <row r="3568" spans="11:24" x14ac:dyDescent="0.45">
      <c r="K3568" s="93"/>
      <c r="S3568" s="57" t="str">
        <f t="shared" si="55"/>
        <v/>
      </c>
      <c r="T3568" s="93">
        <v>42976</v>
      </c>
      <c r="U3568" s="57">
        <v>25.371102749999999</v>
      </c>
      <c r="V3568" s="57">
        <v>31.021231499999999</v>
      </c>
      <c r="W3568" s="57">
        <v>14.3262555</v>
      </c>
      <c r="X3568" s="57">
        <v>13.43375</v>
      </c>
    </row>
    <row r="3569" spans="11:24" x14ac:dyDescent="0.45">
      <c r="K3569" s="93"/>
      <c r="S3569" s="57" t="str">
        <f t="shared" si="55"/>
        <v/>
      </c>
      <c r="T3569" s="93">
        <v>42977</v>
      </c>
      <c r="U3569" s="57">
        <v>23.432384499999998</v>
      </c>
      <c r="V3569" s="57">
        <v>30.313241249999997</v>
      </c>
      <c r="W3569" s="57">
        <v>15.127503000000001</v>
      </c>
      <c r="X3569" s="57">
        <v>14.04125475</v>
      </c>
    </row>
    <row r="3570" spans="11:24" x14ac:dyDescent="0.45">
      <c r="K3570" s="93"/>
      <c r="S3570" s="57" t="str">
        <f t="shared" si="55"/>
        <v/>
      </c>
      <c r="T3570" s="93">
        <v>42978</v>
      </c>
      <c r="U3570" s="57">
        <v>20.037966750000002</v>
      </c>
      <c r="V3570" s="57">
        <v>29.285001999999999</v>
      </c>
      <c r="W3570" s="57">
        <v>14.942494499999999</v>
      </c>
      <c r="X3570" s="57">
        <v>14.557507749999999</v>
      </c>
    </row>
    <row r="3571" spans="11:24" x14ac:dyDescent="0.45">
      <c r="K3571" s="93"/>
      <c r="S3571" s="57" t="str">
        <f t="shared" si="55"/>
        <v/>
      </c>
      <c r="T3571" s="93">
        <v>42979</v>
      </c>
      <c r="U3571" s="57">
        <v>20.188970000000001</v>
      </c>
      <c r="V3571" s="57">
        <v>28.606247999999997</v>
      </c>
      <c r="W3571" s="57">
        <v>14.574996500000001</v>
      </c>
      <c r="X3571" s="57">
        <v>14.280004725000001</v>
      </c>
    </row>
    <row r="3572" spans="11:24" x14ac:dyDescent="0.45">
      <c r="K3572" s="93"/>
      <c r="S3572" s="57" t="str">
        <f t="shared" si="55"/>
        <v/>
      </c>
      <c r="T3572" s="93">
        <v>42982</v>
      </c>
      <c r="U3572" s="57">
        <v>20.115613999999997</v>
      </c>
      <c r="V3572" s="57">
        <v>28.45124775</v>
      </c>
      <c r="W3572" s="57">
        <v>15.731244749999998</v>
      </c>
      <c r="X3572" s="57">
        <v>13.676251049999999</v>
      </c>
    </row>
    <row r="3573" spans="11:24" x14ac:dyDescent="0.45">
      <c r="K3573" s="93"/>
      <c r="S3573" s="57" t="str">
        <f t="shared" si="55"/>
        <v/>
      </c>
      <c r="T3573" s="93">
        <v>42983</v>
      </c>
      <c r="U3573" s="57">
        <v>19.046818500000001</v>
      </c>
      <c r="V3573" s="57">
        <v>29.193748499999998</v>
      </c>
      <c r="W3573" s="57">
        <v>16.186253749999999</v>
      </c>
      <c r="X3573" s="57">
        <v>14.55250025</v>
      </c>
    </row>
    <row r="3574" spans="11:24" x14ac:dyDescent="0.45">
      <c r="K3574" s="93"/>
      <c r="S3574" s="57" t="str">
        <f t="shared" si="55"/>
        <v/>
      </c>
      <c r="T3574" s="93">
        <v>42984</v>
      </c>
      <c r="U3574" s="57">
        <v>17.674258500000001</v>
      </c>
      <c r="V3574" s="57">
        <v>27.330477000000002</v>
      </c>
      <c r="W3574" s="57">
        <v>15.824996499999997</v>
      </c>
      <c r="X3574" s="57">
        <v>13.461252499999999</v>
      </c>
    </row>
    <row r="3575" spans="11:24" x14ac:dyDescent="0.45">
      <c r="K3575" s="93"/>
      <c r="S3575" s="57" t="str">
        <f t="shared" si="55"/>
        <v/>
      </c>
      <c r="T3575" s="93">
        <v>42985</v>
      </c>
      <c r="U3575" s="57">
        <v>18.698293499999998</v>
      </c>
      <c r="V3575" s="57">
        <v>26.987496749999998</v>
      </c>
      <c r="W3575" s="57">
        <v>14.131244250000002</v>
      </c>
      <c r="X3575" s="57">
        <v>12.19624825</v>
      </c>
    </row>
    <row r="3576" spans="11:24" x14ac:dyDescent="0.45">
      <c r="K3576" s="93"/>
      <c r="S3576" s="57" t="str">
        <f t="shared" si="55"/>
        <v/>
      </c>
      <c r="T3576" s="93">
        <v>42986</v>
      </c>
      <c r="U3576" s="57">
        <v>18.946054250000003</v>
      </c>
      <c r="V3576" s="57">
        <v>26.047502999999999</v>
      </c>
      <c r="W3576" s="57">
        <v>12.83624575</v>
      </c>
      <c r="X3576" s="57">
        <v>12.690004249999999</v>
      </c>
    </row>
    <row r="3577" spans="11:24" x14ac:dyDescent="0.45">
      <c r="K3577" s="93"/>
      <c r="S3577" s="57" t="str">
        <f t="shared" si="55"/>
        <v/>
      </c>
      <c r="T3577" s="93">
        <v>42989</v>
      </c>
      <c r="U3577" s="57">
        <v>20.458721400000002</v>
      </c>
      <c r="V3577" s="57">
        <v>26.991428499999998</v>
      </c>
      <c r="W3577" s="57">
        <v>13.7812415</v>
      </c>
      <c r="X3577" s="57">
        <v>12.105002249999998</v>
      </c>
    </row>
    <row r="3578" spans="11:24" x14ac:dyDescent="0.45">
      <c r="K3578" s="93"/>
      <c r="S3578" s="57" t="str">
        <f t="shared" si="55"/>
        <v/>
      </c>
      <c r="T3578" s="93">
        <v>42990</v>
      </c>
      <c r="U3578" s="57">
        <v>20.354115750000002</v>
      </c>
      <c r="V3578" s="57">
        <v>26.140003999999998</v>
      </c>
      <c r="W3578" s="57">
        <v>14.598739500000001</v>
      </c>
      <c r="X3578" s="57">
        <v>12.807497999999999</v>
      </c>
    </row>
    <row r="3579" spans="11:24" x14ac:dyDescent="0.45">
      <c r="K3579" s="93"/>
      <c r="S3579" s="57" t="str">
        <f t="shared" si="55"/>
        <v/>
      </c>
      <c r="T3579" s="93">
        <v>42991</v>
      </c>
      <c r="U3579" s="57">
        <v>20.572406749999999</v>
      </c>
      <c r="V3579" s="57">
        <v>26.708753250000001</v>
      </c>
      <c r="W3579" s="57">
        <v>14.561245499999998</v>
      </c>
      <c r="X3579" s="57">
        <v>13.8687562</v>
      </c>
    </row>
    <row r="3580" spans="11:24" x14ac:dyDescent="0.45">
      <c r="K3580" s="93"/>
      <c r="S3580" s="57" t="str">
        <f t="shared" si="55"/>
        <v/>
      </c>
      <c r="T3580" s="93">
        <v>42992</v>
      </c>
      <c r="U3580" s="57">
        <v>22.791514374999998</v>
      </c>
      <c r="V3580" s="57">
        <v>27.424999999999997</v>
      </c>
      <c r="W3580" s="57">
        <v>16.843754500000003</v>
      </c>
      <c r="X3580" s="57">
        <v>16.388751300000003</v>
      </c>
    </row>
    <row r="3581" spans="11:24" x14ac:dyDescent="0.45">
      <c r="K3581" s="93"/>
      <c r="S3581" s="57" t="str">
        <f t="shared" si="55"/>
        <v/>
      </c>
      <c r="T3581" s="93">
        <v>42993</v>
      </c>
      <c r="U3581" s="57">
        <v>23.23343775</v>
      </c>
      <c r="V3581" s="57">
        <v>27.2712465</v>
      </c>
      <c r="W3581" s="57">
        <v>16.372501699999997</v>
      </c>
      <c r="X3581" s="57">
        <v>16.243748224999997</v>
      </c>
    </row>
    <row r="3582" spans="11:24" x14ac:dyDescent="0.45">
      <c r="K3582" s="93"/>
      <c r="S3582" s="57" t="str">
        <f t="shared" si="55"/>
        <v/>
      </c>
      <c r="T3582" s="93">
        <v>42996</v>
      </c>
      <c r="U3582" s="57">
        <v>25.248222500000001</v>
      </c>
      <c r="V3582" s="57">
        <v>28.177501999999997</v>
      </c>
      <c r="W3582" s="57">
        <v>16.56998875</v>
      </c>
      <c r="X3582" s="57">
        <v>16.231246250000002</v>
      </c>
    </row>
    <row r="3583" spans="11:24" x14ac:dyDescent="0.45">
      <c r="K3583" s="93"/>
      <c r="S3583" s="57" t="str">
        <f t="shared" si="55"/>
        <v/>
      </c>
      <c r="T3583" s="93">
        <v>42997</v>
      </c>
      <c r="U3583" s="57">
        <v>25.266904749999998</v>
      </c>
      <c r="V3583" s="57">
        <v>27.5962435</v>
      </c>
      <c r="W3583" s="57">
        <v>16.047494499999999</v>
      </c>
      <c r="X3583" s="57">
        <v>15.928756149999998</v>
      </c>
    </row>
    <row r="3584" spans="11:24" x14ac:dyDescent="0.45">
      <c r="K3584" s="93"/>
      <c r="S3584" s="57" t="str">
        <f t="shared" si="55"/>
        <v/>
      </c>
      <c r="T3584" s="93">
        <v>42998</v>
      </c>
      <c r="U3584" s="57">
        <v>29.3356575</v>
      </c>
      <c r="V3584" s="57">
        <v>29.889658749999999</v>
      </c>
      <c r="W3584" s="57">
        <v>16.809999050000002</v>
      </c>
      <c r="X3584" s="57">
        <v>17.063749424999997</v>
      </c>
    </row>
    <row r="3585" spans="11:24" x14ac:dyDescent="0.45">
      <c r="K3585" s="93"/>
      <c r="S3585" s="57" t="str">
        <f t="shared" si="55"/>
        <v/>
      </c>
      <c r="T3585" s="93">
        <v>42999</v>
      </c>
      <c r="U3585" s="57">
        <v>30.403892499999998</v>
      </c>
      <c r="V3585" s="57">
        <v>30.660439250000003</v>
      </c>
      <c r="W3585" s="57">
        <v>17.023747125</v>
      </c>
      <c r="X3585" s="57">
        <v>16.033749725</v>
      </c>
    </row>
    <row r="3586" spans="11:24" x14ac:dyDescent="0.45">
      <c r="K3586" s="93"/>
      <c r="S3586" s="57" t="str">
        <f t="shared" si="55"/>
        <v/>
      </c>
      <c r="T3586" s="93">
        <v>43000</v>
      </c>
      <c r="U3586" s="57">
        <v>31.1531825</v>
      </c>
      <c r="V3586" s="57">
        <v>30.75125375</v>
      </c>
      <c r="W3586" s="57">
        <v>17.831247300000001</v>
      </c>
      <c r="X3586" s="57">
        <v>16.386252500000001</v>
      </c>
    </row>
    <row r="3587" spans="11:24" x14ac:dyDescent="0.45">
      <c r="K3587" s="93"/>
      <c r="S3587" s="57" t="str">
        <f t="shared" si="55"/>
        <v/>
      </c>
      <c r="T3587" s="93">
        <v>43003</v>
      </c>
      <c r="U3587" s="57">
        <v>30.990512500000001</v>
      </c>
      <c r="V3587" s="57">
        <v>31.674995750000001</v>
      </c>
      <c r="W3587" s="57">
        <v>17.04875225</v>
      </c>
      <c r="X3587" s="57">
        <v>15.6825005</v>
      </c>
    </row>
    <row r="3588" spans="11:24" x14ac:dyDescent="0.45">
      <c r="K3588" s="93"/>
      <c r="S3588" s="57" t="str">
        <f t="shared" si="55"/>
        <v/>
      </c>
      <c r="T3588" s="93">
        <v>43004</v>
      </c>
      <c r="U3588" s="57">
        <v>30.448337500000001</v>
      </c>
      <c r="V3588" s="57">
        <v>32.065000499999996</v>
      </c>
      <c r="W3588" s="57">
        <v>17.006255499999998</v>
      </c>
      <c r="X3588" s="57">
        <v>15.514996699999999</v>
      </c>
    </row>
    <row r="3589" spans="11:24" x14ac:dyDescent="0.45">
      <c r="K3589" s="93"/>
      <c r="S3589" s="57" t="str">
        <f t="shared" si="55"/>
        <v/>
      </c>
      <c r="T3589" s="93">
        <v>43005</v>
      </c>
      <c r="U3589" s="57">
        <v>42.973005000000001</v>
      </c>
      <c r="V3589" s="57">
        <v>29.498743750000003</v>
      </c>
      <c r="W3589" s="57">
        <v>17.432500324999999</v>
      </c>
      <c r="X3589" s="57">
        <v>15.393751025</v>
      </c>
    </row>
    <row r="3590" spans="11:24" x14ac:dyDescent="0.45">
      <c r="K3590" s="93"/>
      <c r="S3590" s="57" t="str">
        <f t="shared" si="55"/>
        <v/>
      </c>
      <c r="T3590" s="93">
        <v>43006</v>
      </c>
      <c r="U3590" s="57">
        <v>42.744627499999993</v>
      </c>
      <c r="V3590" s="57">
        <v>30.54999625</v>
      </c>
      <c r="W3590" s="57">
        <v>17.874366875</v>
      </c>
      <c r="X3590" s="57">
        <v>15.006255249999999</v>
      </c>
    </row>
    <row r="3591" spans="11:24" x14ac:dyDescent="0.45">
      <c r="K3591" s="93"/>
      <c r="S3591" s="57" t="str">
        <f t="shared" ref="S3591:S3654" si="56">RIGHT((IF(AND(MONTH(T3591)=1,OR(DAY(T3591)=1,DAY(T3591)=4),ISEVEN(TEXT(T3591,"yyyy"))),TEXT(T3591,"yyyy"),"")),2)</f>
        <v/>
      </c>
      <c r="T3591" s="93">
        <v>43007</v>
      </c>
      <c r="U3591" s="57">
        <v>43.420192499999999</v>
      </c>
      <c r="V3591" s="57">
        <v>30.378746</v>
      </c>
      <c r="W3591" s="57">
        <v>16.153751</v>
      </c>
      <c r="X3591" s="57">
        <v>14.14374825</v>
      </c>
    </row>
    <row r="3592" spans="11:24" x14ac:dyDescent="0.45">
      <c r="K3592" s="93"/>
      <c r="S3592" s="57" t="str">
        <f t="shared" si="56"/>
        <v/>
      </c>
      <c r="T3592" s="93">
        <v>43010</v>
      </c>
      <c r="U3592" s="57">
        <v>41.228547499999998</v>
      </c>
      <c r="V3592" s="57">
        <v>30.515003</v>
      </c>
      <c r="W3592" s="57">
        <v>16.207503500000001</v>
      </c>
      <c r="X3592" s="57">
        <v>14.29674475</v>
      </c>
    </row>
    <row r="3593" spans="11:24" x14ac:dyDescent="0.45">
      <c r="K3593" s="93"/>
      <c r="S3593" s="57" t="str">
        <f t="shared" si="56"/>
        <v/>
      </c>
      <c r="T3593" s="93">
        <v>43011</v>
      </c>
      <c r="U3593" s="57">
        <v>44.937837500000001</v>
      </c>
      <c r="V3593" s="57">
        <v>30.211874999999999</v>
      </c>
      <c r="W3593" s="57">
        <v>15.954998249999999</v>
      </c>
      <c r="X3593" s="57">
        <v>13.25624915</v>
      </c>
    </row>
    <row r="3594" spans="11:24" x14ac:dyDescent="0.45">
      <c r="K3594" s="93"/>
      <c r="S3594" s="57" t="str">
        <f t="shared" si="56"/>
        <v/>
      </c>
      <c r="T3594" s="93">
        <v>43012</v>
      </c>
      <c r="U3594" s="57">
        <v>42.923892500000001</v>
      </c>
      <c r="V3594" s="57">
        <v>31.397501999999999</v>
      </c>
      <c r="W3594" s="57">
        <v>17.294996999999999</v>
      </c>
      <c r="X3594" s="57">
        <v>14.470004749999999</v>
      </c>
    </row>
    <row r="3595" spans="11:24" x14ac:dyDescent="0.45">
      <c r="K3595" s="93"/>
      <c r="S3595" s="57" t="str">
        <f t="shared" si="56"/>
        <v/>
      </c>
      <c r="T3595" s="93">
        <v>43013</v>
      </c>
      <c r="U3595" s="57">
        <v>40.6702625</v>
      </c>
      <c r="V3595" s="57">
        <v>30.086250500000002</v>
      </c>
      <c r="W3595" s="57">
        <v>15.882504250000002</v>
      </c>
      <c r="X3595" s="57">
        <v>13.02750825</v>
      </c>
    </row>
    <row r="3596" spans="11:24" x14ac:dyDescent="0.45">
      <c r="K3596" s="93"/>
      <c r="S3596" s="57" t="str">
        <f t="shared" si="56"/>
        <v/>
      </c>
      <c r="T3596" s="93">
        <v>43014</v>
      </c>
      <c r="U3596" s="57">
        <v>41.6115225</v>
      </c>
      <c r="V3596" s="57">
        <v>30.082506000000002</v>
      </c>
      <c r="W3596" s="57">
        <v>15.689999</v>
      </c>
      <c r="X3596" s="57">
        <v>13.241251249999999</v>
      </c>
    </row>
    <row r="3597" spans="11:24" x14ac:dyDescent="0.45">
      <c r="K3597" s="93"/>
      <c r="S3597" s="57" t="str">
        <f t="shared" si="56"/>
        <v/>
      </c>
      <c r="T3597" s="93">
        <v>43017</v>
      </c>
      <c r="U3597" s="57">
        <v>41.202537499999998</v>
      </c>
      <c r="V3597" s="57">
        <v>30.464302750000002</v>
      </c>
      <c r="W3597" s="57">
        <v>17.770000175</v>
      </c>
      <c r="X3597" s="57">
        <v>15.242498749999999</v>
      </c>
    </row>
    <row r="3598" spans="11:24" x14ac:dyDescent="0.45">
      <c r="K3598" s="93"/>
      <c r="S3598" s="57" t="str">
        <f t="shared" si="56"/>
        <v/>
      </c>
      <c r="T3598" s="93">
        <v>43018</v>
      </c>
      <c r="U3598" s="57">
        <v>50.039809999999996</v>
      </c>
      <c r="V3598" s="57">
        <v>30.795245000000001</v>
      </c>
      <c r="W3598" s="57">
        <v>17.2350025</v>
      </c>
      <c r="X3598" s="57">
        <v>15.397505499999999</v>
      </c>
    </row>
    <row r="3599" spans="11:24" x14ac:dyDescent="0.45">
      <c r="K3599" s="93"/>
      <c r="S3599" s="57" t="str">
        <f t="shared" si="56"/>
        <v/>
      </c>
      <c r="T3599" s="93">
        <v>43019</v>
      </c>
      <c r="U3599" s="57">
        <v>44.068292499999998</v>
      </c>
      <c r="V3599" s="57">
        <v>30.909246500000002</v>
      </c>
      <c r="W3599" s="57">
        <v>16.841250000000002</v>
      </c>
      <c r="X3599" s="57">
        <v>15.0025035</v>
      </c>
    </row>
    <row r="3600" spans="11:24" x14ac:dyDescent="0.45">
      <c r="K3600" s="93"/>
      <c r="S3600" s="57" t="str">
        <f t="shared" si="56"/>
        <v/>
      </c>
      <c r="T3600" s="93">
        <v>43020</v>
      </c>
      <c r="U3600" s="57">
        <v>41.731500000000004</v>
      </c>
      <c r="V3600" s="57">
        <v>29.838243749999997</v>
      </c>
      <c r="W3600" s="57">
        <v>16.807499</v>
      </c>
      <c r="X3600" s="57">
        <v>15.01374575</v>
      </c>
    </row>
    <row r="3601" spans="11:24" x14ac:dyDescent="0.45">
      <c r="K3601" s="93"/>
      <c r="S3601" s="57" t="str">
        <f t="shared" si="56"/>
        <v/>
      </c>
      <c r="T3601" s="93">
        <v>43021</v>
      </c>
      <c r="U3601" s="57">
        <v>39.505609999999997</v>
      </c>
      <c r="V3601" s="57">
        <v>28.864045749999999</v>
      </c>
      <c r="W3601" s="57">
        <v>17.448753750000002</v>
      </c>
      <c r="X3601" s="57">
        <v>17.4299985</v>
      </c>
    </row>
    <row r="3602" spans="11:24" x14ac:dyDescent="0.45">
      <c r="K3602" s="93"/>
      <c r="S3602" s="57" t="str">
        <f t="shared" si="56"/>
        <v/>
      </c>
      <c r="T3602" s="93">
        <v>43024</v>
      </c>
      <c r="U3602" s="57">
        <v>38.409032499999995</v>
      </c>
      <c r="V3602" s="57">
        <v>29.040882</v>
      </c>
      <c r="W3602" s="57">
        <v>17.094998750000002</v>
      </c>
      <c r="X3602" s="57">
        <v>17.822500250000001</v>
      </c>
    </row>
    <row r="3603" spans="11:24" x14ac:dyDescent="0.45">
      <c r="K3603" s="93"/>
      <c r="S3603" s="57" t="str">
        <f t="shared" si="56"/>
        <v/>
      </c>
      <c r="T3603" s="93">
        <v>43025</v>
      </c>
      <c r="U3603" s="57">
        <v>43.818307500000003</v>
      </c>
      <c r="V3603" s="57">
        <v>29.329171000000002</v>
      </c>
      <c r="W3603" s="57">
        <v>17.5924975</v>
      </c>
      <c r="X3603" s="57">
        <v>18.065004000000002</v>
      </c>
    </row>
    <row r="3604" spans="11:24" x14ac:dyDescent="0.45">
      <c r="K3604" s="93"/>
      <c r="S3604" s="57" t="str">
        <f t="shared" si="56"/>
        <v/>
      </c>
      <c r="T3604" s="93">
        <v>43026</v>
      </c>
      <c r="U3604" s="57">
        <v>40.333824999999997</v>
      </c>
      <c r="V3604" s="57">
        <v>28.445828249999998</v>
      </c>
      <c r="W3604" s="57">
        <v>16.265001000000002</v>
      </c>
      <c r="X3604" s="57">
        <v>17.209995750000001</v>
      </c>
    </row>
    <row r="3605" spans="11:24" x14ac:dyDescent="0.45">
      <c r="K3605" s="93"/>
      <c r="S3605" s="57" t="str">
        <f t="shared" si="56"/>
        <v/>
      </c>
      <c r="T3605" s="93">
        <v>43027</v>
      </c>
      <c r="U3605" s="57">
        <v>40.513332499999997</v>
      </c>
      <c r="V3605" s="57">
        <v>29.303595999999999</v>
      </c>
      <c r="W3605" s="57">
        <v>16.658742499999999</v>
      </c>
      <c r="X3605" s="57">
        <v>18.088748375000002</v>
      </c>
    </row>
    <row r="3606" spans="11:24" x14ac:dyDescent="0.45">
      <c r="K3606" s="93"/>
      <c r="S3606" s="57" t="str">
        <f t="shared" si="56"/>
        <v/>
      </c>
      <c r="T3606" s="93">
        <v>43028</v>
      </c>
      <c r="U3606" s="57">
        <v>39.742854999999999</v>
      </c>
      <c r="V3606" s="57">
        <v>28.65195125</v>
      </c>
      <c r="W3606" s="57">
        <v>18.78625675</v>
      </c>
      <c r="X3606" s="57">
        <v>19.728753075</v>
      </c>
    </row>
    <row r="3607" spans="11:24" x14ac:dyDescent="0.45">
      <c r="K3607" s="93"/>
      <c r="S3607" s="57" t="str">
        <f t="shared" si="56"/>
        <v/>
      </c>
      <c r="T3607" s="93">
        <v>43031</v>
      </c>
      <c r="U3607" s="57">
        <v>39.363309999999998</v>
      </c>
      <c r="V3607" s="57">
        <v>29.150597749999999</v>
      </c>
      <c r="W3607" s="57">
        <v>17.886252750000001</v>
      </c>
      <c r="X3607" s="57">
        <v>19.34374875</v>
      </c>
    </row>
    <row r="3608" spans="11:24" x14ac:dyDescent="0.45">
      <c r="K3608" s="93"/>
      <c r="S3608" s="57" t="str">
        <f t="shared" si="56"/>
        <v/>
      </c>
      <c r="T3608" s="93">
        <v>43032</v>
      </c>
      <c r="U3608" s="57">
        <v>44.192392499999997</v>
      </c>
      <c r="V3608" s="57">
        <v>29.637726750000002</v>
      </c>
      <c r="W3608" s="57">
        <v>17.628756500000001</v>
      </c>
      <c r="X3608" s="57">
        <v>18.090001874999999</v>
      </c>
    </row>
    <row r="3609" spans="11:24" x14ac:dyDescent="0.45">
      <c r="K3609" s="93"/>
      <c r="S3609" s="57" t="str">
        <f t="shared" si="56"/>
        <v/>
      </c>
      <c r="T3609" s="93">
        <v>43033</v>
      </c>
      <c r="U3609" s="57">
        <v>40.159377499999998</v>
      </c>
      <c r="V3609" s="57">
        <v>29.570432749999995</v>
      </c>
      <c r="W3609" s="57">
        <v>19.344997249999999</v>
      </c>
      <c r="X3609" s="57">
        <v>19.576257250000001</v>
      </c>
    </row>
    <row r="3610" spans="11:24" x14ac:dyDescent="0.45">
      <c r="K3610" s="93"/>
      <c r="S3610" s="57" t="str">
        <f t="shared" si="56"/>
        <v/>
      </c>
      <c r="T3610" s="93">
        <v>43034</v>
      </c>
      <c r="U3610" s="57">
        <v>38.745252499999999</v>
      </c>
      <c r="V3610" s="57">
        <v>27.807873749999999</v>
      </c>
      <c r="W3610" s="57">
        <v>16.508754</v>
      </c>
      <c r="X3610" s="57">
        <v>15.823744999999999</v>
      </c>
    </row>
    <row r="3611" spans="11:24" x14ac:dyDescent="0.45">
      <c r="K3611" s="93"/>
      <c r="S3611" s="57" t="str">
        <f t="shared" si="56"/>
        <v/>
      </c>
      <c r="T3611" s="93">
        <v>43035</v>
      </c>
      <c r="U3611" s="57">
        <v>38.103837499999997</v>
      </c>
      <c r="V3611" s="57">
        <v>27.092526499999998</v>
      </c>
      <c r="W3611" s="57">
        <v>16.711244999999998</v>
      </c>
      <c r="X3611" s="57">
        <v>17.341247500000001</v>
      </c>
    </row>
    <row r="3612" spans="11:24" x14ac:dyDescent="0.45">
      <c r="K3612" s="93"/>
      <c r="S3612" s="57" t="str">
        <f t="shared" si="56"/>
        <v/>
      </c>
      <c r="T3612" s="93">
        <v>43038</v>
      </c>
      <c r="U3612" s="57">
        <v>36.671872499999999</v>
      </c>
      <c r="V3612" s="57">
        <v>27.050945249999998</v>
      </c>
      <c r="W3612" s="57">
        <v>16.938748749999998</v>
      </c>
      <c r="X3612" s="57">
        <v>17.435001249999999</v>
      </c>
    </row>
    <row r="3613" spans="11:24" x14ac:dyDescent="0.45">
      <c r="K3613" s="93"/>
      <c r="S3613" s="57" t="str">
        <f t="shared" si="56"/>
        <v/>
      </c>
      <c r="T3613" s="93">
        <v>43039</v>
      </c>
      <c r="U3613" s="57">
        <v>39.701542500000002</v>
      </c>
      <c r="V3613" s="57">
        <v>27.459505999999998</v>
      </c>
      <c r="W3613" s="57">
        <v>16.351244000000001</v>
      </c>
      <c r="X3613" s="57">
        <v>17.468747499999999</v>
      </c>
    </row>
    <row r="3614" spans="11:24" x14ac:dyDescent="0.45">
      <c r="K3614" s="93"/>
      <c r="S3614" s="57" t="str">
        <f t="shared" si="56"/>
        <v/>
      </c>
      <c r="T3614" s="93">
        <v>43040</v>
      </c>
      <c r="U3614" s="57">
        <v>32.692304999999998</v>
      </c>
      <c r="V3614" s="57">
        <v>26.7238729</v>
      </c>
      <c r="W3614" s="57">
        <v>17.14750475</v>
      </c>
      <c r="X3614" s="57">
        <v>17.196249925</v>
      </c>
    </row>
    <row r="3615" spans="11:24" x14ac:dyDescent="0.45">
      <c r="K3615" s="93"/>
      <c r="S3615" s="57" t="str">
        <f t="shared" si="56"/>
        <v/>
      </c>
      <c r="T3615" s="93">
        <v>43041</v>
      </c>
      <c r="U3615" s="57">
        <v>34.434785000000005</v>
      </c>
      <c r="V3615" s="57">
        <v>27.286527</v>
      </c>
      <c r="W3615" s="57">
        <v>16.924999</v>
      </c>
      <c r="X3615" s="57">
        <v>17.9737577</v>
      </c>
    </row>
    <row r="3616" spans="11:24" x14ac:dyDescent="0.45">
      <c r="K3616" s="93"/>
      <c r="S3616" s="57" t="str">
        <f t="shared" si="56"/>
        <v/>
      </c>
      <c r="T3616" s="93">
        <v>43042</v>
      </c>
      <c r="U3616" s="57">
        <v>33.297832499999998</v>
      </c>
      <c r="V3616" s="57">
        <v>27.136318249999999</v>
      </c>
      <c r="W3616" s="57">
        <v>17.423754750000001</v>
      </c>
      <c r="X3616" s="57">
        <v>17.4437432</v>
      </c>
    </row>
    <row r="3617" spans="11:24" x14ac:dyDescent="0.45">
      <c r="K3617" s="93"/>
      <c r="S3617" s="57" t="str">
        <f t="shared" si="56"/>
        <v/>
      </c>
      <c r="T3617" s="93">
        <v>43045</v>
      </c>
      <c r="U3617" s="57">
        <v>34.884219999999999</v>
      </c>
      <c r="V3617" s="57">
        <v>26.981828999999998</v>
      </c>
      <c r="W3617" s="57">
        <v>17.962501000000003</v>
      </c>
      <c r="X3617" s="57">
        <v>18.291246350000002</v>
      </c>
    </row>
    <row r="3618" spans="11:24" x14ac:dyDescent="0.45">
      <c r="K3618" s="93"/>
      <c r="S3618" s="57" t="str">
        <f t="shared" si="56"/>
        <v/>
      </c>
      <c r="T3618" s="93">
        <v>43046</v>
      </c>
      <c r="U3618" s="57">
        <v>41.327685000000002</v>
      </c>
      <c r="V3618" s="57">
        <v>25.917246500000005</v>
      </c>
      <c r="W3618" s="57">
        <v>16.1475005</v>
      </c>
      <c r="X3618" s="57">
        <v>16.592498750000001</v>
      </c>
    </row>
    <row r="3619" spans="11:24" x14ac:dyDescent="0.45">
      <c r="K3619" s="93"/>
      <c r="S3619" s="57" t="str">
        <f t="shared" si="56"/>
        <v/>
      </c>
      <c r="T3619" s="93">
        <v>43047</v>
      </c>
      <c r="U3619" s="57">
        <v>33.875907500000004</v>
      </c>
      <c r="V3619" s="57">
        <v>25.046247000000001</v>
      </c>
      <c r="W3619" s="57">
        <v>17.697502575000001</v>
      </c>
      <c r="X3619" s="57">
        <v>18.9650055</v>
      </c>
    </row>
    <row r="3620" spans="11:24" x14ac:dyDescent="0.45">
      <c r="K3620" s="93"/>
      <c r="S3620" s="57" t="str">
        <f t="shared" si="56"/>
        <v/>
      </c>
      <c r="T3620" s="93">
        <v>43048</v>
      </c>
      <c r="U3620" s="57">
        <v>35.828717500000003</v>
      </c>
      <c r="V3620" s="57">
        <v>25.817501999999998</v>
      </c>
      <c r="W3620" s="57">
        <v>16.161244249999999</v>
      </c>
      <c r="X3620" s="57">
        <v>17.231244674999999</v>
      </c>
    </row>
    <row r="3621" spans="11:24" x14ac:dyDescent="0.45">
      <c r="K3621" s="93"/>
      <c r="S3621" s="57" t="str">
        <f t="shared" si="56"/>
        <v/>
      </c>
      <c r="T3621" s="93">
        <v>43049</v>
      </c>
      <c r="U3621" s="57">
        <v>37.696747500000001</v>
      </c>
      <c r="V3621" s="57">
        <v>27.202503999999998</v>
      </c>
      <c r="W3621" s="57">
        <v>18.001246900000002</v>
      </c>
      <c r="X3621" s="57">
        <v>19.5899985</v>
      </c>
    </row>
    <row r="3622" spans="11:24" x14ac:dyDescent="0.45">
      <c r="K3622" s="93"/>
      <c r="S3622" s="57" t="str">
        <f t="shared" si="56"/>
        <v/>
      </c>
      <c r="T3622" s="93">
        <v>43052</v>
      </c>
      <c r="U3622" s="57">
        <v>34.613687499999997</v>
      </c>
      <c r="V3622" s="57">
        <v>25.162497250000001</v>
      </c>
      <c r="W3622" s="57">
        <v>16.8212455</v>
      </c>
      <c r="X3622" s="57">
        <v>18.097499250000002</v>
      </c>
    </row>
    <row r="3623" spans="11:24" x14ac:dyDescent="0.45">
      <c r="K3623" s="93"/>
      <c r="S3623" s="57" t="str">
        <f t="shared" si="56"/>
        <v/>
      </c>
      <c r="T3623" s="93">
        <v>43053</v>
      </c>
      <c r="U3623" s="57">
        <v>40.920910000000006</v>
      </c>
      <c r="V3623" s="57">
        <v>23.536248749999999</v>
      </c>
      <c r="W3623" s="57">
        <v>16.320006750000001</v>
      </c>
      <c r="X3623" s="57">
        <v>18.911257499999998</v>
      </c>
    </row>
    <row r="3624" spans="11:24" x14ac:dyDescent="0.45">
      <c r="K3624" s="93"/>
      <c r="S3624" s="57" t="str">
        <f t="shared" si="56"/>
        <v/>
      </c>
      <c r="T3624" s="93">
        <v>43054</v>
      </c>
      <c r="U3624" s="57">
        <v>35.431162499999999</v>
      </c>
      <c r="V3624" s="57">
        <v>23.525000824999999</v>
      </c>
      <c r="W3624" s="57">
        <v>17.658751500000001</v>
      </c>
      <c r="X3624" s="57">
        <v>20.474995499999999</v>
      </c>
    </row>
    <row r="3625" spans="11:24" x14ac:dyDescent="0.45">
      <c r="K3625" s="93"/>
      <c r="S3625" s="57" t="str">
        <f t="shared" si="56"/>
        <v/>
      </c>
      <c r="T3625" s="93">
        <v>43055</v>
      </c>
      <c r="U3625" s="57">
        <v>34.497769999999996</v>
      </c>
      <c r="V3625" s="57">
        <v>21.982498249999999</v>
      </c>
      <c r="W3625" s="57">
        <v>16.4012475</v>
      </c>
      <c r="X3625" s="57">
        <v>19.037500250000001</v>
      </c>
    </row>
    <row r="3626" spans="11:24" x14ac:dyDescent="0.45">
      <c r="K3626" s="93"/>
      <c r="S3626" s="57" t="str">
        <f t="shared" si="56"/>
        <v/>
      </c>
      <c r="T3626" s="93">
        <v>43056</v>
      </c>
      <c r="U3626" s="57">
        <v>35.028400000000005</v>
      </c>
      <c r="V3626" s="57">
        <v>22.025747774999999</v>
      </c>
      <c r="W3626" s="57">
        <v>14.778740750000001</v>
      </c>
      <c r="X3626" s="57">
        <v>18.511252249999998</v>
      </c>
    </row>
    <row r="3627" spans="11:24" x14ac:dyDescent="0.45">
      <c r="K3627" s="93"/>
      <c r="S3627" s="57" t="str">
        <f t="shared" si="56"/>
        <v/>
      </c>
      <c r="T3627" s="93">
        <v>43059</v>
      </c>
      <c r="U3627" s="57">
        <v>41.394567499999994</v>
      </c>
      <c r="V3627" s="57">
        <v>23.156256849999998</v>
      </c>
      <c r="W3627" s="57">
        <v>15.92999625</v>
      </c>
      <c r="X3627" s="57">
        <v>19.191246999999997</v>
      </c>
    </row>
    <row r="3628" spans="11:24" x14ac:dyDescent="0.45">
      <c r="K3628" s="93"/>
      <c r="S3628" s="57" t="str">
        <f t="shared" si="56"/>
        <v/>
      </c>
      <c r="T3628" s="93">
        <v>43060</v>
      </c>
      <c r="U3628" s="57">
        <v>38.142135000000003</v>
      </c>
      <c r="V3628" s="57">
        <v>23.187501324999999</v>
      </c>
      <c r="W3628" s="57">
        <v>16.318742024999999</v>
      </c>
      <c r="X3628" s="57">
        <v>18.867493750000001</v>
      </c>
    </row>
    <row r="3629" spans="11:24" x14ac:dyDescent="0.45">
      <c r="K3629" s="93"/>
      <c r="S3629" s="57" t="str">
        <f t="shared" si="56"/>
        <v/>
      </c>
      <c r="T3629" s="93">
        <v>43061</v>
      </c>
      <c r="U3629" s="57">
        <v>32.507559999999998</v>
      </c>
      <c r="V3629" s="57">
        <v>20.4049978</v>
      </c>
      <c r="W3629" s="57">
        <v>16.651253624999999</v>
      </c>
      <c r="X3629" s="57">
        <v>19.043749499999997</v>
      </c>
    </row>
    <row r="3630" spans="11:24" x14ac:dyDescent="0.45">
      <c r="K3630" s="93"/>
      <c r="S3630" s="57" t="str">
        <f t="shared" si="56"/>
        <v/>
      </c>
      <c r="T3630" s="93">
        <v>43062</v>
      </c>
      <c r="U3630" s="57">
        <v>30.820779999999999</v>
      </c>
      <c r="V3630" s="57">
        <v>20.791244499999998</v>
      </c>
      <c r="W3630" s="57">
        <v>15.392500774999998</v>
      </c>
      <c r="X3630" s="57">
        <v>17.829995</v>
      </c>
    </row>
    <row r="3631" spans="11:24" x14ac:dyDescent="0.45">
      <c r="K3631" s="93"/>
      <c r="S3631" s="57" t="str">
        <f t="shared" si="56"/>
        <v/>
      </c>
      <c r="T3631" s="93">
        <v>43063</v>
      </c>
      <c r="U3631" s="57">
        <v>32.647244999999998</v>
      </c>
      <c r="V3631" s="57">
        <v>23.584995299999999</v>
      </c>
      <c r="W3631" s="57">
        <v>15.131250675</v>
      </c>
      <c r="X3631" s="57">
        <v>17.76124875</v>
      </c>
    </row>
    <row r="3632" spans="11:24" x14ac:dyDescent="0.45">
      <c r="K3632" s="93"/>
      <c r="S3632" s="57" t="str">
        <f t="shared" si="56"/>
        <v/>
      </c>
      <c r="T3632" s="93">
        <v>43066</v>
      </c>
      <c r="U3632" s="57">
        <v>32.596957500000002</v>
      </c>
      <c r="V3632" s="57">
        <v>21.535006299999999</v>
      </c>
      <c r="W3632" s="57">
        <v>14.371253749999997</v>
      </c>
      <c r="X3632" s="57">
        <v>15.609999975000001</v>
      </c>
    </row>
    <row r="3633" spans="11:24" x14ac:dyDescent="0.45">
      <c r="K3633" s="93"/>
      <c r="S3633" s="57" t="str">
        <f t="shared" si="56"/>
        <v/>
      </c>
      <c r="T3633" s="93">
        <v>43067</v>
      </c>
      <c r="U3633" s="57">
        <v>32.191762500000003</v>
      </c>
      <c r="V3633" s="57">
        <v>23.233252999999998</v>
      </c>
      <c r="W3633" s="57">
        <v>16.793758100000002</v>
      </c>
      <c r="X3633" s="57">
        <v>17.789991999999998</v>
      </c>
    </row>
    <row r="3634" spans="11:24" x14ac:dyDescent="0.45">
      <c r="K3634" s="93"/>
      <c r="S3634" s="57" t="str">
        <f t="shared" si="56"/>
        <v/>
      </c>
      <c r="T3634" s="93">
        <v>43068</v>
      </c>
      <c r="U3634" s="57">
        <v>32.779406999999999</v>
      </c>
      <c r="V3634" s="57">
        <v>21.0212489</v>
      </c>
      <c r="W3634" s="57">
        <v>14.277502925</v>
      </c>
      <c r="X3634" s="57">
        <v>15.2737491</v>
      </c>
    </row>
    <row r="3635" spans="11:24" x14ac:dyDescent="0.45">
      <c r="K3635" s="93"/>
      <c r="S3635" s="57" t="str">
        <f t="shared" si="56"/>
        <v/>
      </c>
      <c r="T3635" s="93">
        <v>43069</v>
      </c>
      <c r="U3635" s="57">
        <v>27.343529499999999</v>
      </c>
      <c r="V3635" s="57">
        <v>17.6975035</v>
      </c>
      <c r="W3635" s="57">
        <v>13.087495500000001</v>
      </c>
      <c r="X3635" s="57">
        <v>15.088751575</v>
      </c>
    </row>
    <row r="3636" spans="11:24" x14ac:dyDescent="0.45">
      <c r="K3636" s="93"/>
      <c r="S3636" s="57" t="str">
        <f t="shared" si="56"/>
        <v/>
      </c>
      <c r="T3636" s="93">
        <v>43070</v>
      </c>
      <c r="U3636" s="57">
        <v>30.139245750000001</v>
      </c>
      <c r="V3636" s="57">
        <v>19.527498925000003</v>
      </c>
      <c r="W3636" s="57">
        <v>14.606254</v>
      </c>
      <c r="X3636" s="57">
        <v>17.547500249999999</v>
      </c>
    </row>
    <row r="3637" spans="11:24" x14ac:dyDescent="0.45">
      <c r="K3637" s="93"/>
      <c r="S3637" s="57" t="str">
        <f t="shared" si="56"/>
        <v/>
      </c>
      <c r="T3637" s="93">
        <v>43073</v>
      </c>
      <c r="U3637" s="57">
        <v>36.042807499999995</v>
      </c>
      <c r="V3637" s="57">
        <v>21.278505674999998</v>
      </c>
      <c r="W3637" s="57">
        <v>14.372502999999998</v>
      </c>
      <c r="X3637" s="57">
        <v>18.016247249999999</v>
      </c>
    </row>
    <row r="3638" spans="11:24" x14ac:dyDescent="0.45">
      <c r="K3638" s="93"/>
      <c r="S3638" s="57" t="str">
        <f t="shared" si="56"/>
        <v/>
      </c>
      <c r="T3638" s="93">
        <v>43074</v>
      </c>
      <c r="U3638" s="57">
        <v>40.088002500000002</v>
      </c>
      <c r="V3638" s="57">
        <v>23.128743499999999</v>
      </c>
      <c r="W3638" s="57">
        <v>15.098753250000001</v>
      </c>
      <c r="X3638" s="57">
        <v>18.728756000000001</v>
      </c>
    </row>
    <row r="3639" spans="11:24" x14ac:dyDescent="0.45">
      <c r="K3639" s="93"/>
      <c r="S3639" s="57" t="str">
        <f t="shared" si="56"/>
        <v/>
      </c>
      <c r="T3639" s="93">
        <v>43075</v>
      </c>
      <c r="U3639" s="57">
        <v>46.7801075</v>
      </c>
      <c r="V3639" s="57">
        <v>24.427266500000002</v>
      </c>
      <c r="W3639" s="57">
        <v>14.641249999999999</v>
      </c>
      <c r="X3639" s="57">
        <v>18.0937546</v>
      </c>
    </row>
    <row r="3640" spans="11:24" x14ac:dyDescent="0.45">
      <c r="K3640" s="93"/>
      <c r="S3640" s="57" t="str">
        <f t="shared" si="56"/>
        <v/>
      </c>
      <c r="T3640" s="93">
        <v>43076</v>
      </c>
      <c r="U3640" s="57">
        <v>45.651902500000006</v>
      </c>
      <c r="V3640" s="57">
        <v>26.296250749999999</v>
      </c>
      <c r="W3640" s="57">
        <v>14.334995750000001</v>
      </c>
      <c r="X3640" s="57">
        <v>17.701253000000001</v>
      </c>
    </row>
    <row r="3641" spans="11:24" x14ac:dyDescent="0.45">
      <c r="K3641" s="93"/>
      <c r="S3641" s="57" t="str">
        <f t="shared" si="56"/>
        <v/>
      </c>
      <c r="T3641" s="93">
        <v>43077</v>
      </c>
      <c r="U3641" s="57">
        <v>39.911967500000003</v>
      </c>
      <c r="V3641" s="57">
        <v>24.019995250000001</v>
      </c>
      <c r="W3641" s="57">
        <v>13.329994750000001</v>
      </c>
      <c r="X3641" s="57">
        <v>17.108748275</v>
      </c>
    </row>
    <row r="3642" spans="11:24" x14ac:dyDescent="0.45">
      <c r="K3642" s="93"/>
      <c r="S3642" s="57" t="str">
        <f t="shared" si="56"/>
        <v/>
      </c>
      <c r="T3642" s="93">
        <v>43080</v>
      </c>
      <c r="U3642" s="57">
        <v>46.739487499999996</v>
      </c>
      <c r="V3642" s="57">
        <v>24.197257999999998</v>
      </c>
      <c r="W3642" s="57">
        <v>13.299992000000001</v>
      </c>
      <c r="X3642" s="57">
        <v>16.367503300000003</v>
      </c>
    </row>
    <row r="3643" spans="11:24" x14ac:dyDescent="0.45">
      <c r="K3643" s="93"/>
      <c r="S3643" s="57" t="str">
        <f t="shared" si="56"/>
        <v/>
      </c>
      <c r="T3643" s="93">
        <v>43081</v>
      </c>
      <c r="U3643" s="57">
        <v>54.889159999999997</v>
      </c>
      <c r="V3643" s="57">
        <v>25.871252749999996</v>
      </c>
      <c r="W3643" s="57">
        <v>13.15625225</v>
      </c>
      <c r="X3643" s="57">
        <v>15.8662435</v>
      </c>
    </row>
    <row r="3644" spans="11:24" x14ac:dyDescent="0.45">
      <c r="K3644" s="93"/>
      <c r="S3644" s="57" t="str">
        <f t="shared" si="56"/>
        <v/>
      </c>
      <c r="T3644" s="93">
        <v>43082</v>
      </c>
      <c r="U3644" s="57">
        <v>61.214972500000002</v>
      </c>
      <c r="V3644" s="57">
        <v>25.020001000000001</v>
      </c>
      <c r="W3644" s="57">
        <v>13.546255000000002</v>
      </c>
      <c r="X3644" s="57">
        <v>15.820005</v>
      </c>
    </row>
    <row r="3645" spans="11:24" x14ac:dyDescent="0.45">
      <c r="K3645" s="93"/>
      <c r="S3645" s="57" t="str">
        <f t="shared" si="56"/>
        <v/>
      </c>
      <c r="T3645" s="93">
        <v>43083</v>
      </c>
      <c r="U3645" s="57">
        <v>82.020057499999993</v>
      </c>
      <c r="V3645" s="57">
        <v>30.163748249999998</v>
      </c>
      <c r="W3645" s="57">
        <v>13.05875225</v>
      </c>
      <c r="X3645" s="57">
        <v>15.37750795</v>
      </c>
    </row>
    <row r="3646" spans="11:24" x14ac:dyDescent="0.45">
      <c r="K3646" s="93"/>
      <c r="S3646" s="57" t="str">
        <f t="shared" si="56"/>
        <v/>
      </c>
      <c r="T3646" s="93">
        <v>43084</v>
      </c>
      <c r="U3646" s="57">
        <v>69.981687500000007</v>
      </c>
      <c r="V3646" s="57">
        <v>28.845006749999996</v>
      </c>
      <c r="W3646" s="57">
        <v>11.9575025</v>
      </c>
      <c r="X3646" s="57">
        <v>14.458748425</v>
      </c>
    </row>
    <row r="3647" spans="11:24" x14ac:dyDescent="0.45">
      <c r="K3647" s="93"/>
      <c r="S3647" s="57" t="str">
        <f t="shared" si="56"/>
        <v/>
      </c>
      <c r="T3647" s="93">
        <v>43087</v>
      </c>
      <c r="U3647" s="57">
        <v>52.092290000000006</v>
      </c>
      <c r="V3647" s="57">
        <v>27.684253499999997</v>
      </c>
      <c r="W3647" s="57">
        <v>11.6537445</v>
      </c>
      <c r="X3647" s="57">
        <v>13.596257349999998</v>
      </c>
    </row>
    <row r="3648" spans="11:24" x14ac:dyDescent="0.45">
      <c r="K3648" s="93"/>
      <c r="S3648" s="57" t="str">
        <f t="shared" si="56"/>
        <v/>
      </c>
      <c r="T3648" s="93">
        <v>43088</v>
      </c>
      <c r="U3648" s="57">
        <v>45.837949999999999</v>
      </c>
      <c r="V3648" s="57">
        <v>24.37874875</v>
      </c>
      <c r="W3648" s="57">
        <v>11.477497749999999</v>
      </c>
      <c r="X3648" s="57">
        <v>12.776243600000001</v>
      </c>
    </row>
    <row r="3649" spans="11:24" x14ac:dyDescent="0.45">
      <c r="K3649" s="93"/>
      <c r="S3649" s="57" t="str">
        <f t="shared" si="56"/>
        <v/>
      </c>
      <c r="T3649" s="93">
        <v>43089</v>
      </c>
      <c r="U3649" s="57">
        <v>57.937060000000002</v>
      </c>
      <c r="V3649" s="57">
        <v>25.512499750000003</v>
      </c>
      <c r="W3649" s="57">
        <v>11.89874275</v>
      </c>
      <c r="X3649" s="57">
        <v>13.486247025000001</v>
      </c>
    </row>
    <row r="3650" spans="11:24" x14ac:dyDescent="0.45">
      <c r="K3650" s="93"/>
      <c r="S3650" s="57" t="str">
        <f t="shared" si="56"/>
        <v/>
      </c>
      <c r="T3650" s="93">
        <v>43090</v>
      </c>
      <c r="U3650" s="57">
        <v>63.812637499999994</v>
      </c>
      <c r="V3650" s="57">
        <v>25.688502249999999</v>
      </c>
      <c r="W3650" s="57">
        <v>11.203743750000001</v>
      </c>
      <c r="X3650" s="57">
        <v>12.845004475</v>
      </c>
    </row>
    <row r="3651" spans="11:24" x14ac:dyDescent="0.45">
      <c r="K3651" s="93"/>
      <c r="S3651" s="57" t="str">
        <f t="shared" si="56"/>
        <v/>
      </c>
      <c r="T3651" s="93">
        <v>43091</v>
      </c>
      <c r="U3651" s="57">
        <v>64.818562499999985</v>
      </c>
      <c r="V3651" s="57">
        <v>26.24500725</v>
      </c>
      <c r="W3651" s="57">
        <v>11.14999925</v>
      </c>
      <c r="X3651" s="57">
        <v>12.566248550000001</v>
      </c>
    </row>
    <row r="3652" spans="11:24" x14ac:dyDescent="0.45">
      <c r="K3652" s="93"/>
      <c r="S3652" s="57" t="str">
        <f t="shared" si="56"/>
        <v/>
      </c>
      <c r="T3652" s="93">
        <v>43094</v>
      </c>
      <c r="U3652" s="57">
        <v>69.670559999999995</v>
      </c>
      <c r="V3652" s="57">
        <v>27.948750499999999</v>
      </c>
      <c r="W3652" s="57">
        <v>11.45749275</v>
      </c>
      <c r="X3652" s="57">
        <v>12.826255249999999</v>
      </c>
    </row>
    <row r="3653" spans="11:24" x14ac:dyDescent="0.45">
      <c r="K3653" s="93"/>
      <c r="S3653" s="57" t="str">
        <f t="shared" si="56"/>
        <v/>
      </c>
      <c r="T3653" s="93">
        <v>43095</v>
      </c>
      <c r="U3653" s="57">
        <v>55.378399999999999</v>
      </c>
      <c r="V3653" s="57">
        <v>24.400000500000001</v>
      </c>
      <c r="W3653" s="57">
        <v>11.156246250000001</v>
      </c>
      <c r="X3653" s="57">
        <v>12.682501525000001</v>
      </c>
    </row>
    <row r="3654" spans="11:24" x14ac:dyDescent="0.45">
      <c r="K3654" s="93"/>
      <c r="S3654" s="57" t="str">
        <f t="shared" si="56"/>
        <v/>
      </c>
      <c r="T3654" s="93">
        <v>43096</v>
      </c>
      <c r="U3654" s="57">
        <v>16.68374</v>
      </c>
      <c r="V3654" s="57">
        <v>17.309998499999999</v>
      </c>
      <c r="W3654" s="57">
        <v>10.130007500000001</v>
      </c>
      <c r="X3654" s="57">
        <v>12.07750725</v>
      </c>
    </row>
    <row r="3655" spans="11:24" x14ac:dyDescent="0.45">
      <c r="K3655" s="93"/>
      <c r="S3655" s="57" t="str">
        <f t="shared" ref="S3655:S3718" si="57">RIGHT((IF(AND(MONTH(T3655)=1,OR(DAY(T3655)=1,DAY(T3655)=4),ISEVEN(TEXT(T3655,"yyyy"))),TEXT(T3655,"yyyy"),"")),2)</f>
        <v/>
      </c>
      <c r="T3655" s="93">
        <v>43097</v>
      </c>
      <c r="U3655" s="57">
        <v>15.121949475000001</v>
      </c>
      <c r="V3655" s="57">
        <v>17.054998999999999</v>
      </c>
      <c r="W3655" s="57">
        <v>10.282496000000002</v>
      </c>
      <c r="X3655" s="57">
        <v>12.907498374999999</v>
      </c>
    </row>
    <row r="3656" spans="11:24" x14ac:dyDescent="0.45">
      <c r="K3656" s="93"/>
      <c r="S3656" s="57" t="str">
        <f t="shared" si="57"/>
        <v/>
      </c>
      <c r="T3656" s="93">
        <v>43098</v>
      </c>
      <c r="U3656" s="57">
        <v>14.859357724999999</v>
      </c>
      <c r="V3656" s="57">
        <v>17.251348</v>
      </c>
      <c r="W3656" s="57">
        <v>10.292506999999999</v>
      </c>
      <c r="X3656" s="57">
        <v>12.969993375000001</v>
      </c>
    </row>
    <row r="3657" spans="11:24" x14ac:dyDescent="0.45">
      <c r="K3657" s="93"/>
      <c r="S3657" s="57" t="str">
        <f t="shared" si="57"/>
        <v>18</v>
      </c>
      <c r="T3657" s="93">
        <v>43101</v>
      </c>
      <c r="U3657" s="57">
        <v>15.054967749999999</v>
      </c>
      <c r="V3657" s="57">
        <v>18.293749774999998</v>
      </c>
      <c r="W3657" s="57">
        <v>10.8562505</v>
      </c>
      <c r="X3657" s="57">
        <v>12.312494624999999</v>
      </c>
    </row>
    <row r="3658" spans="11:24" x14ac:dyDescent="0.45">
      <c r="K3658" s="93"/>
      <c r="S3658" s="57" t="str">
        <f t="shared" si="57"/>
        <v/>
      </c>
      <c r="T3658" s="93">
        <v>43102</v>
      </c>
      <c r="U3658" s="57">
        <v>15.19312</v>
      </c>
      <c r="V3658" s="57">
        <v>18.071245750000003</v>
      </c>
      <c r="W3658" s="57">
        <v>12.330000799999999</v>
      </c>
      <c r="X3658" s="57">
        <v>13.97125</v>
      </c>
    </row>
    <row r="3659" spans="11:24" x14ac:dyDescent="0.45">
      <c r="K3659" s="93"/>
      <c r="S3659" s="57" t="str">
        <f t="shared" si="57"/>
        <v/>
      </c>
      <c r="T3659" s="93">
        <v>43103</v>
      </c>
      <c r="U3659" s="57">
        <v>20.340438500000001</v>
      </c>
      <c r="V3659" s="57">
        <v>21.160003750000001</v>
      </c>
      <c r="W3659" s="57">
        <v>13.515003750000002</v>
      </c>
      <c r="X3659" s="57">
        <v>15.2375045</v>
      </c>
    </row>
    <row r="3660" spans="11:24" x14ac:dyDescent="0.45">
      <c r="K3660" s="93"/>
      <c r="S3660" s="57" t="str">
        <f t="shared" si="57"/>
        <v>18</v>
      </c>
      <c r="T3660" s="93">
        <v>43104</v>
      </c>
      <c r="U3660" s="57">
        <v>19.579464000000002</v>
      </c>
      <c r="V3660" s="57">
        <v>21.233132750000003</v>
      </c>
      <c r="W3660" s="57">
        <v>11.86999565</v>
      </c>
      <c r="X3660" s="57">
        <v>14.458745499999999</v>
      </c>
    </row>
    <row r="3661" spans="11:24" x14ac:dyDescent="0.45">
      <c r="K3661" s="93"/>
      <c r="S3661" s="57" t="str">
        <f t="shared" si="57"/>
        <v/>
      </c>
      <c r="T3661" s="93">
        <v>43105</v>
      </c>
      <c r="U3661" s="57">
        <v>19.0858165</v>
      </c>
      <c r="V3661" s="57">
        <v>20.700623499999999</v>
      </c>
      <c r="W3661" s="57">
        <v>10.203743999999999</v>
      </c>
      <c r="X3661" s="57">
        <v>13.29125475</v>
      </c>
    </row>
    <row r="3662" spans="11:24" x14ac:dyDescent="0.45">
      <c r="K3662" s="93"/>
      <c r="S3662" s="57" t="str">
        <f t="shared" si="57"/>
        <v/>
      </c>
      <c r="T3662" s="93">
        <v>43108</v>
      </c>
      <c r="U3662" s="57">
        <v>20.10830425</v>
      </c>
      <c r="V3662" s="57">
        <v>21.48062625</v>
      </c>
      <c r="W3662" s="57">
        <v>11.292498325</v>
      </c>
      <c r="X3662" s="57">
        <v>14.431253</v>
      </c>
    </row>
    <row r="3663" spans="11:24" x14ac:dyDescent="0.45">
      <c r="K3663" s="93"/>
      <c r="S3663" s="57" t="str">
        <f t="shared" si="57"/>
        <v/>
      </c>
      <c r="T3663" s="93">
        <v>43109</v>
      </c>
      <c r="U3663" s="57">
        <v>21.768094749999999</v>
      </c>
      <c r="V3663" s="57">
        <v>22.663752500000001</v>
      </c>
      <c r="W3663" s="57">
        <v>11.223746975000001</v>
      </c>
      <c r="X3663" s="57">
        <v>14.50625325</v>
      </c>
    </row>
    <row r="3664" spans="11:24" x14ac:dyDescent="0.45">
      <c r="K3664" s="93"/>
      <c r="S3664" s="57" t="str">
        <f t="shared" si="57"/>
        <v/>
      </c>
      <c r="T3664" s="93">
        <v>43110</v>
      </c>
      <c r="U3664" s="57">
        <v>27.325650000000003</v>
      </c>
      <c r="V3664" s="57">
        <v>25.345005</v>
      </c>
      <c r="W3664" s="57">
        <v>11.616245050000002</v>
      </c>
      <c r="X3664" s="57">
        <v>14.886242249999999</v>
      </c>
    </row>
    <row r="3665" spans="11:24" x14ac:dyDescent="0.45">
      <c r="K3665" s="93"/>
      <c r="S3665" s="57" t="str">
        <f t="shared" si="57"/>
        <v/>
      </c>
      <c r="T3665" s="93">
        <v>43111</v>
      </c>
      <c r="U3665" s="57">
        <v>24.396366</v>
      </c>
      <c r="V3665" s="57">
        <v>25.778752500000003</v>
      </c>
      <c r="W3665" s="57">
        <v>12.1812624</v>
      </c>
      <c r="X3665" s="57">
        <v>15.04374675</v>
      </c>
    </row>
    <row r="3666" spans="11:24" x14ac:dyDescent="0.45">
      <c r="K3666" s="93"/>
      <c r="S3666" s="57" t="str">
        <f t="shared" si="57"/>
        <v/>
      </c>
      <c r="T3666" s="93">
        <v>43112</v>
      </c>
      <c r="U3666" s="57">
        <v>25.18012225</v>
      </c>
      <c r="V3666" s="57">
        <v>25.346252499999999</v>
      </c>
      <c r="W3666" s="57">
        <v>11.152501725</v>
      </c>
      <c r="X3666" s="57">
        <v>14.446248499999999</v>
      </c>
    </row>
    <row r="3667" spans="11:24" x14ac:dyDescent="0.45">
      <c r="K3667" s="93"/>
      <c r="S3667" s="57" t="str">
        <f t="shared" si="57"/>
        <v/>
      </c>
      <c r="T3667" s="93">
        <v>43115</v>
      </c>
      <c r="U3667" s="57">
        <v>25.607424999999999</v>
      </c>
      <c r="V3667" s="57">
        <v>25.418749999999999</v>
      </c>
      <c r="W3667" s="57">
        <v>13.186254475000002</v>
      </c>
      <c r="X3667" s="57">
        <v>15.75998925</v>
      </c>
    </row>
    <row r="3668" spans="11:24" x14ac:dyDescent="0.45">
      <c r="K3668" s="93"/>
      <c r="S3668" s="57" t="str">
        <f t="shared" si="57"/>
        <v/>
      </c>
      <c r="T3668" s="93">
        <v>43116</v>
      </c>
      <c r="U3668" s="57">
        <v>25.988955000000001</v>
      </c>
      <c r="V3668" s="57">
        <v>26.393750000000001</v>
      </c>
      <c r="W3668" s="57">
        <v>14.047501499999999</v>
      </c>
      <c r="X3668" s="57">
        <v>18.081254000000001</v>
      </c>
    </row>
    <row r="3669" spans="11:24" x14ac:dyDescent="0.45">
      <c r="K3669" s="93"/>
      <c r="S3669" s="57" t="str">
        <f t="shared" si="57"/>
        <v/>
      </c>
      <c r="T3669" s="93">
        <v>43117</v>
      </c>
      <c r="U3669" s="57">
        <v>28.325502499999999</v>
      </c>
      <c r="V3669" s="57">
        <v>26.300007500000003</v>
      </c>
      <c r="W3669" s="57">
        <v>13.475002250000001</v>
      </c>
      <c r="X3669" s="57">
        <v>17.15000925</v>
      </c>
    </row>
    <row r="3670" spans="11:24" x14ac:dyDescent="0.45">
      <c r="K3670" s="93"/>
      <c r="S3670" s="57" t="str">
        <f t="shared" si="57"/>
        <v/>
      </c>
      <c r="T3670" s="93">
        <v>43118</v>
      </c>
      <c r="U3670" s="57">
        <v>25.822417499999997</v>
      </c>
      <c r="V3670" s="57">
        <v>24.945</v>
      </c>
      <c r="W3670" s="57">
        <v>13.809997500000001</v>
      </c>
      <c r="X3670" s="57">
        <v>20.48874975</v>
      </c>
    </row>
    <row r="3671" spans="11:24" x14ac:dyDescent="0.45">
      <c r="K3671" s="93"/>
      <c r="S3671" s="57" t="str">
        <f t="shared" si="57"/>
        <v/>
      </c>
      <c r="T3671" s="93">
        <v>43119</v>
      </c>
      <c r="U3671" s="57">
        <v>27.011947500000002</v>
      </c>
      <c r="V3671" s="57">
        <v>25.543749249999998</v>
      </c>
      <c r="W3671" s="57">
        <v>12.0462481</v>
      </c>
      <c r="X3671" s="57">
        <v>16.998750749999999</v>
      </c>
    </row>
    <row r="3672" spans="11:24" x14ac:dyDescent="0.45">
      <c r="K3672" s="93"/>
      <c r="S3672" s="57" t="str">
        <f t="shared" si="57"/>
        <v/>
      </c>
      <c r="T3672" s="93">
        <v>43122</v>
      </c>
      <c r="U3672" s="57">
        <v>27.519247500000002</v>
      </c>
      <c r="V3672" s="57">
        <v>25.485007500000002</v>
      </c>
      <c r="W3672" s="57">
        <v>11.470003999999999</v>
      </c>
      <c r="X3672" s="57">
        <v>15.841253500000001</v>
      </c>
    </row>
    <row r="3673" spans="11:24" x14ac:dyDescent="0.45">
      <c r="K3673" s="93"/>
      <c r="S3673" s="57" t="str">
        <f t="shared" si="57"/>
        <v/>
      </c>
      <c r="T3673" s="93">
        <v>43123</v>
      </c>
      <c r="U3673" s="57">
        <v>28.601247499999999</v>
      </c>
      <c r="V3673" s="57">
        <v>26.660002500000001</v>
      </c>
      <c r="W3673" s="57">
        <v>11.803748949999999</v>
      </c>
      <c r="X3673" s="57">
        <v>16.080004500000001</v>
      </c>
    </row>
    <row r="3674" spans="11:24" x14ac:dyDescent="0.45">
      <c r="K3674" s="93"/>
      <c r="S3674" s="57" t="str">
        <f t="shared" si="57"/>
        <v/>
      </c>
      <c r="T3674" s="93">
        <v>43124</v>
      </c>
      <c r="U3674" s="57">
        <v>30.109192500000002</v>
      </c>
      <c r="V3674" s="57">
        <v>26.984999999999999</v>
      </c>
      <c r="W3674" s="57">
        <v>12.343753100000001</v>
      </c>
      <c r="X3674" s="57">
        <v>15.139998</v>
      </c>
    </row>
    <row r="3675" spans="11:24" x14ac:dyDescent="0.45">
      <c r="K3675" s="93"/>
      <c r="S3675" s="57" t="str">
        <f t="shared" si="57"/>
        <v/>
      </c>
      <c r="T3675" s="93">
        <v>43125</v>
      </c>
      <c r="U3675" s="57">
        <v>30.763327499999999</v>
      </c>
      <c r="V3675" s="57">
        <v>28.412500000000001</v>
      </c>
      <c r="W3675" s="57">
        <v>12.056252249999998</v>
      </c>
      <c r="X3675" s="57">
        <v>16.453753499999998</v>
      </c>
    </row>
    <row r="3676" spans="11:24" x14ac:dyDescent="0.45">
      <c r="K3676" s="93"/>
      <c r="S3676" s="57" t="str">
        <f t="shared" si="57"/>
        <v/>
      </c>
      <c r="T3676" s="93">
        <v>43126</v>
      </c>
      <c r="U3676" s="57">
        <v>30.56597</v>
      </c>
      <c r="V3676" s="57">
        <v>29.386252499999998</v>
      </c>
      <c r="W3676" s="57">
        <v>13.396250499999999</v>
      </c>
      <c r="X3676" s="57">
        <v>16.798752749999998</v>
      </c>
    </row>
    <row r="3677" spans="11:24" x14ac:dyDescent="0.45">
      <c r="K3677" s="93"/>
      <c r="S3677" s="57" t="str">
        <f t="shared" si="57"/>
        <v/>
      </c>
      <c r="T3677" s="93">
        <v>43129</v>
      </c>
      <c r="U3677" s="57">
        <v>34.206004999999998</v>
      </c>
      <c r="V3677" s="57">
        <v>28.264994999999999</v>
      </c>
      <c r="W3677" s="57">
        <v>13.449995499999998</v>
      </c>
      <c r="X3677" s="57">
        <v>15.537506499999999</v>
      </c>
    </row>
    <row r="3678" spans="11:24" x14ac:dyDescent="0.45">
      <c r="K3678" s="93"/>
      <c r="S3678" s="57" t="str">
        <f t="shared" si="57"/>
        <v/>
      </c>
      <c r="T3678" s="93">
        <v>43130</v>
      </c>
      <c r="U3678" s="57">
        <v>33.678550000000001</v>
      </c>
      <c r="V3678" s="57">
        <v>28.427495</v>
      </c>
      <c r="W3678" s="57">
        <v>12.21562175</v>
      </c>
      <c r="X3678" s="57">
        <v>15.687495</v>
      </c>
    </row>
    <row r="3679" spans="11:24" x14ac:dyDescent="0.45">
      <c r="K3679" s="93"/>
      <c r="S3679" s="57" t="str">
        <f t="shared" si="57"/>
        <v/>
      </c>
      <c r="T3679" s="93">
        <v>43131</v>
      </c>
      <c r="U3679" s="57">
        <v>37.9036525</v>
      </c>
      <c r="V3679" s="57">
        <v>29.640084999999999</v>
      </c>
      <c r="W3679" s="57">
        <v>14.4687535</v>
      </c>
      <c r="X3679" s="57">
        <v>17.067500750000001</v>
      </c>
    </row>
    <row r="3680" spans="11:24" x14ac:dyDescent="0.45">
      <c r="K3680" s="93"/>
      <c r="S3680" s="57" t="str">
        <f t="shared" si="57"/>
        <v/>
      </c>
      <c r="T3680" s="93">
        <v>43132</v>
      </c>
      <c r="U3680" s="57">
        <v>34.343050000000005</v>
      </c>
      <c r="V3680" s="57">
        <v>31.733822499999999</v>
      </c>
      <c r="W3680" s="57">
        <v>15.651746749999999</v>
      </c>
      <c r="X3680" s="57">
        <v>18.125505250000003</v>
      </c>
    </row>
    <row r="3681" spans="11:24" x14ac:dyDescent="0.45">
      <c r="K3681" s="93"/>
      <c r="S3681" s="57" t="str">
        <f t="shared" si="57"/>
        <v/>
      </c>
      <c r="T3681" s="93">
        <v>43133</v>
      </c>
      <c r="U3681" s="57">
        <v>29.803692500000004</v>
      </c>
      <c r="V3681" s="57">
        <v>29.465074999999999</v>
      </c>
      <c r="W3681" s="57">
        <v>11.186250000000001</v>
      </c>
      <c r="X3681" s="57">
        <v>12.313749900000001</v>
      </c>
    </row>
    <row r="3682" spans="11:24" x14ac:dyDescent="0.45">
      <c r="K3682" s="93"/>
      <c r="S3682" s="57" t="str">
        <f t="shared" si="57"/>
        <v/>
      </c>
      <c r="T3682" s="93">
        <v>43136</v>
      </c>
      <c r="U3682" s="57">
        <v>26.689450000000001</v>
      </c>
      <c r="V3682" s="57">
        <v>28.717882499999995</v>
      </c>
      <c r="W3682" s="57">
        <v>14.13999475</v>
      </c>
      <c r="X3682" s="57">
        <v>15.931251875000001</v>
      </c>
    </row>
    <row r="3683" spans="11:24" x14ac:dyDescent="0.45">
      <c r="K3683" s="93"/>
      <c r="S3683" s="57" t="str">
        <f t="shared" si="57"/>
        <v/>
      </c>
      <c r="T3683" s="93">
        <v>43137</v>
      </c>
      <c r="U3683" s="57">
        <v>24.372457499999999</v>
      </c>
      <c r="V3683" s="57">
        <v>27.17163</v>
      </c>
      <c r="W3683" s="57">
        <v>12.479253000000002</v>
      </c>
      <c r="X3683" s="57">
        <v>14.778750325000001</v>
      </c>
    </row>
    <row r="3684" spans="11:24" x14ac:dyDescent="0.45">
      <c r="K3684" s="93"/>
      <c r="S3684" s="57" t="str">
        <f t="shared" si="57"/>
        <v/>
      </c>
      <c r="T3684" s="93">
        <v>43138</v>
      </c>
      <c r="U3684" s="57">
        <v>34.9179575</v>
      </c>
      <c r="V3684" s="57">
        <v>31.08</v>
      </c>
      <c r="W3684" s="57">
        <v>14.641240275000001</v>
      </c>
      <c r="X3684" s="57">
        <v>15.756752499999999</v>
      </c>
    </row>
    <row r="3685" spans="11:24" x14ac:dyDescent="0.45">
      <c r="K3685" s="93"/>
      <c r="S3685" s="57" t="str">
        <f t="shared" si="57"/>
        <v/>
      </c>
      <c r="T3685" s="93">
        <v>43139</v>
      </c>
      <c r="U3685" s="57">
        <v>36.471634999999999</v>
      </c>
      <c r="V3685" s="57">
        <v>34.487504999999999</v>
      </c>
      <c r="W3685" s="57">
        <v>17.397499</v>
      </c>
      <c r="X3685" s="57">
        <v>14.547500125000001</v>
      </c>
    </row>
    <row r="3686" spans="11:24" x14ac:dyDescent="0.45">
      <c r="K3686" s="93"/>
      <c r="S3686" s="57" t="str">
        <f t="shared" si="57"/>
        <v/>
      </c>
      <c r="T3686" s="93">
        <v>43140</v>
      </c>
      <c r="U3686" s="57">
        <v>30.631732500000002</v>
      </c>
      <c r="V3686" s="57">
        <v>33.452502500000001</v>
      </c>
      <c r="W3686" s="57">
        <v>15.42999685</v>
      </c>
      <c r="X3686" s="57">
        <v>13.886249750000001</v>
      </c>
    </row>
    <row r="3687" spans="11:24" x14ac:dyDescent="0.45">
      <c r="K3687" s="93"/>
      <c r="S3687" s="57" t="str">
        <f t="shared" si="57"/>
        <v/>
      </c>
      <c r="T3687" s="93">
        <v>43143</v>
      </c>
      <c r="U3687" s="57">
        <v>27.402201000000002</v>
      </c>
      <c r="V3687" s="57">
        <v>31.517505</v>
      </c>
      <c r="W3687" s="57">
        <v>15.896249325000001</v>
      </c>
      <c r="X3687" s="57">
        <v>13.470003500000001</v>
      </c>
    </row>
    <row r="3688" spans="11:24" x14ac:dyDescent="0.45">
      <c r="K3688" s="93"/>
      <c r="S3688" s="57" t="str">
        <f t="shared" si="57"/>
        <v/>
      </c>
      <c r="T3688" s="93">
        <v>43144</v>
      </c>
      <c r="U3688" s="57">
        <v>30.039322500000001</v>
      </c>
      <c r="V3688" s="57">
        <v>34.211475</v>
      </c>
      <c r="W3688" s="57">
        <v>14.297500249999999</v>
      </c>
      <c r="X3688" s="57">
        <v>12.1912465</v>
      </c>
    </row>
    <row r="3689" spans="11:24" x14ac:dyDescent="0.45">
      <c r="K3689" s="93"/>
      <c r="S3689" s="57" t="str">
        <f t="shared" si="57"/>
        <v/>
      </c>
      <c r="T3689" s="93">
        <v>43145</v>
      </c>
      <c r="U3689" s="57">
        <v>32.142184999999998</v>
      </c>
      <c r="V3689" s="57">
        <v>34.034727500000002</v>
      </c>
      <c r="W3689" s="57">
        <v>16.6875018</v>
      </c>
      <c r="X3689" s="57">
        <v>13.87875</v>
      </c>
    </row>
    <row r="3690" spans="11:24" x14ac:dyDescent="0.45">
      <c r="K3690" s="93"/>
      <c r="S3690" s="57" t="str">
        <f t="shared" si="57"/>
        <v/>
      </c>
      <c r="T3690" s="93">
        <v>43146</v>
      </c>
      <c r="U3690" s="57">
        <v>30.397057500000003</v>
      </c>
      <c r="V3690" s="57">
        <v>31.886254999999998</v>
      </c>
      <c r="W3690" s="57">
        <v>16.230003574999998</v>
      </c>
      <c r="X3690" s="57">
        <v>13.65299825</v>
      </c>
    </row>
    <row r="3691" spans="11:24" x14ac:dyDescent="0.45">
      <c r="K3691" s="93"/>
      <c r="S3691" s="57" t="str">
        <f t="shared" si="57"/>
        <v/>
      </c>
      <c r="T3691" s="93">
        <v>43147</v>
      </c>
      <c r="U3691" s="57">
        <v>27.536220000000004</v>
      </c>
      <c r="V3691" s="57">
        <v>31.871250000000003</v>
      </c>
      <c r="W3691" s="57">
        <v>15.947504500000001</v>
      </c>
      <c r="X3691" s="57">
        <v>13.24749675</v>
      </c>
    </row>
    <row r="3692" spans="11:24" x14ac:dyDescent="0.45">
      <c r="K3692" s="93"/>
      <c r="S3692" s="57" t="str">
        <f t="shared" si="57"/>
        <v/>
      </c>
      <c r="T3692" s="93">
        <v>43150</v>
      </c>
      <c r="U3692" s="57">
        <v>27.256807499999997</v>
      </c>
      <c r="V3692" s="57">
        <v>31.757329999999996</v>
      </c>
      <c r="W3692" s="57">
        <v>15.591748750000001</v>
      </c>
      <c r="X3692" s="57">
        <v>12.5062465</v>
      </c>
    </row>
    <row r="3693" spans="11:24" x14ac:dyDescent="0.45">
      <c r="K3693" s="93"/>
      <c r="S3693" s="57" t="str">
        <f t="shared" si="57"/>
        <v/>
      </c>
      <c r="T3693" s="93">
        <v>43151</v>
      </c>
      <c r="U3693" s="57">
        <v>29.826262500000002</v>
      </c>
      <c r="V3693" s="57">
        <v>35.902502499999997</v>
      </c>
      <c r="W3693" s="57">
        <v>19.461250399999997</v>
      </c>
      <c r="X3693" s="57">
        <v>14.608745174999999</v>
      </c>
    </row>
    <row r="3694" spans="11:24" x14ac:dyDescent="0.45">
      <c r="K3694" s="93"/>
      <c r="S3694" s="57" t="str">
        <f t="shared" si="57"/>
        <v/>
      </c>
      <c r="T3694" s="93">
        <v>43152</v>
      </c>
      <c r="U3694" s="57">
        <v>37.192489999999999</v>
      </c>
      <c r="V3694" s="57">
        <v>34.276242499999995</v>
      </c>
      <c r="W3694" s="57">
        <v>17.4400035</v>
      </c>
      <c r="X3694" s="57">
        <v>11.717498249999998</v>
      </c>
    </row>
    <row r="3695" spans="11:24" x14ac:dyDescent="0.45">
      <c r="K3695" s="93"/>
      <c r="S3695" s="57" t="str">
        <f t="shared" si="57"/>
        <v/>
      </c>
      <c r="T3695" s="93">
        <v>43153</v>
      </c>
      <c r="U3695" s="57">
        <v>36.217705000000002</v>
      </c>
      <c r="V3695" s="57">
        <v>34.023740000000004</v>
      </c>
      <c r="W3695" s="57">
        <v>15.271248499999999</v>
      </c>
      <c r="X3695" s="57">
        <v>10.168118775</v>
      </c>
    </row>
    <row r="3696" spans="11:24" x14ac:dyDescent="0.45">
      <c r="K3696" s="93"/>
      <c r="S3696" s="57" t="str">
        <f t="shared" si="57"/>
        <v/>
      </c>
      <c r="T3696" s="93">
        <v>43154</v>
      </c>
      <c r="U3696" s="57">
        <v>39.132152499999997</v>
      </c>
      <c r="V3696" s="57">
        <v>36.256252500000002</v>
      </c>
      <c r="W3696" s="57">
        <v>14.585502450000002</v>
      </c>
      <c r="X3696" s="57">
        <v>9.0399990499999987</v>
      </c>
    </row>
    <row r="3697" spans="11:24" x14ac:dyDescent="0.45">
      <c r="K3697" s="93"/>
      <c r="S3697" s="57" t="str">
        <f t="shared" si="57"/>
        <v/>
      </c>
      <c r="T3697" s="93">
        <v>43157</v>
      </c>
      <c r="U3697" s="57">
        <v>41.612679999999997</v>
      </c>
      <c r="V3697" s="57">
        <v>37.619500000000002</v>
      </c>
      <c r="W3697" s="57">
        <v>14.596745250000001</v>
      </c>
      <c r="X3697" s="57">
        <v>9.9412500000000001</v>
      </c>
    </row>
    <row r="3698" spans="11:24" x14ac:dyDescent="0.45">
      <c r="K3698" s="93"/>
      <c r="S3698" s="57" t="str">
        <f t="shared" si="57"/>
        <v/>
      </c>
      <c r="T3698" s="93">
        <v>43158</v>
      </c>
      <c r="U3698" s="57">
        <v>47.570327500000005</v>
      </c>
      <c r="V3698" s="57">
        <v>36.410002500000004</v>
      </c>
      <c r="W3698" s="57">
        <v>13.837500499999997</v>
      </c>
      <c r="X3698" s="57">
        <v>9.4674991750000004</v>
      </c>
    </row>
    <row r="3699" spans="11:24" x14ac:dyDescent="0.45">
      <c r="K3699" s="93"/>
      <c r="S3699" s="57" t="str">
        <f t="shared" si="57"/>
        <v/>
      </c>
      <c r="T3699" s="93">
        <v>43159</v>
      </c>
      <c r="U3699" s="57">
        <v>43.778755000000004</v>
      </c>
      <c r="V3699" s="57">
        <v>34.398004999999998</v>
      </c>
      <c r="W3699" s="57">
        <v>13.436244</v>
      </c>
      <c r="X3699" s="57">
        <v>8.5412497500000004</v>
      </c>
    </row>
    <row r="3700" spans="11:24" x14ac:dyDescent="0.45">
      <c r="K3700" s="93"/>
      <c r="S3700" s="57" t="str">
        <f t="shared" si="57"/>
        <v/>
      </c>
      <c r="T3700" s="93">
        <v>43160</v>
      </c>
      <c r="U3700" s="57">
        <v>42.622927500000003</v>
      </c>
      <c r="V3700" s="57">
        <v>33.789002500000002</v>
      </c>
      <c r="W3700" s="57">
        <v>12.655002549999999</v>
      </c>
      <c r="X3700" s="57">
        <v>8.1062500000000011</v>
      </c>
    </row>
    <row r="3701" spans="11:24" x14ac:dyDescent="0.45">
      <c r="K3701" s="93"/>
      <c r="S3701" s="57" t="str">
        <f t="shared" si="57"/>
        <v/>
      </c>
      <c r="T3701" s="93">
        <v>43161</v>
      </c>
      <c r="U3701" s="57">
        <v>40.599252500000006</v>
      </c>
      <c r="V3701" s="57">
        <v>34.523740000000004</v>
      </c>
      <c r="W3701" s="57">
        <v>12.077996499999999</v>
      </c>
      <c r="X3701" s="57">
        <v>6.5149977500000009</v>
      </c>
    </row>
    <row r="3702" spans="11:24" x14ac:dyDescent="0.45">
      <c r="K3702" s="93"/>
      <c r="S3702" s="57" t="str">
        <f t="shared" si="57"/>
        <v/>
      </c>
      <c r="T3702" s="93">
        <v>43164</v>
      </c>
      <c r="U3702" s="57">
        <v>39.47137</v>
      </c>
      <c r="V3702" s="57">
        <v>35.196242499999997</v>
      </c>
      <c r="W3702" s="57">
        <v>14.158744</v>
      </c>
      <c r="X3702" s="57">
        <v>8.6262530000000002</v>
      </c>
    </row>
    <row r="3703" spans="11:24" x14ac:dyDescent="0.45">
      <c r="K3703" s="93"/>
      <c r="S3703" s="57" t="str">
        <f t="shared" si="57"/>
        <v/>
      </c>
      <c r="T3703" s="93">
        <v>43165</v>
      </c>
      <c r="U3703" s="57">
        <v>44.277787500000002</v>
      </c>
      <c r="V3703" s="57">
        <v>34.264505</v>
      </c>
      <c r="W3703" s="57">
        <v>13.8830045</v>
      </c>
      <c r="X3703" s="57">
        <v>8.3725095000000014</v>
      </c>
    </row>
    <row r="3704" spans="11:24" x14ac:dyDescent="0.45">
      <c r="K3704" s="93"/>
      <c r="S3704" s="57" t="str">
        <f t="shared" si="57"/>
        <v/>
      </c>
      <c r="T3704" s="93">
        <v>43166</v>
      </c>
      <c r="U3704" s="57">
        <v>39.072087499999995</v>
      </c>
      <c r="V3704" s="57">
        <v>34.2024975</v>
      </c>
      <c r="W3704" s="57">
        <v>14.067498000000001</v>
      </c>
      <c r="X3704" s="57">
        <v>8.1262482499999997</v>
      </c>
    </row>
    <row r="3705" spans="11:24" x14ac:dyDescent="0.45">
      <c r="K3705" s="93"/>
      <c r="S3705" s="57" t="str">
        <f t="shared" si="57"/>
        <v/>
      </c>
      <c r="T3705" s="93">
        <v>43167</v>
      </c>
      <c r="U3705" s="57">
        <v>39.3123425</v>
      </c>
      <c r="V3705" s="57">
        <v>35.756245</v>
      </c>
      <c r="W3705" s="57">
        <v>13.836250750000001</v>
      </c>
      <c r="X3705" s="57">
        <v>7.3262584999999998</v>
      </c>
    </row>
    <row r="3706" spans="11:24" x14ac:dyDescent="0.45">
      <c r="K3706" s="93"/>
      <c r="S3706" s="57" t="str">
        <f t="shared" si="57"/>
        <v/>
      </c>
      <c r="T3706" s="93">
        <v>43168</v>
      </c>
      <c r="U3706" s="57">
        <v>40.452987499999999</v>
      </c>
      <c r="V3706" s="57">
        <v>35.802497500000001</v>
      </c>
      <c r="W3706" s="57">
        <v>14.314993250000001</v>
      </c>
      <c r="X3706" s="57">
        <v>7.1324974999999995</v>
      </c>
    </row>
    <row r="3707" spans="11:24" x14ac:dyDescent="0.45">
      <c r="K3707" s="93"/>
      <c r="S3707" s="57" t="str">
        <f t="shared" si="57"/>
        <v/>
      </c>
      <c r="T3707" s="93">
        <v>43171</v>
      </c>
      <c r="U3707" s="57">
        <v>41.1481025</v>
      </c>
      <c r="V3707" s="57">
        <v>36.081252500000005</v>
      </c>
      <c r="W3707" s="57">
        <v>14.954997249999998</v>
      </c>
      <c r="X3707" s="57">
        <v>7.8587544999999999</v>
      </c>
    </row>
    <row r="3708" spans="11:24" x14ac:dyDescent="0.45">
      <c r="K3708" s="93"/>
      <c r="S3708" s="57" t="str">
        <f t="shared" si="57"/>
        <v/>
      </c>
      <c r="T3708" s="93">
        <v>43172</v>
      </c>
      <c r="U3708" s="57">
        <v>47.226737500000006</v>
      </c>
      <c r="V3708" s="57">
        <v>35.966744999999996</v>
      </c>
      <c r="W3708" s="57">
        <v>16.142499749999999</v>
      </c>
      <c r="X3708" s="57">
        <v>9.19374425</v>
      </c>
    </row>
    <row r="3709" spans="11:24" x14ac:dyDescent="0.45">
      <c r="K3709" s="93"/>
      <c r="S3709" s="57" t="str">
        <f t="shared" si="57"/>
        <v/>
      </c>
      <c r="T3709" s="93">
        <v>43173</v>
      </c>
      <c r="U3709" s="57">
        <v>42.655009999999997</v>
      </c>
      <c r="V3709" s="57">
        <v>35.682497499999997</v>
      </c>
      <c r="W3709" s="57">
        <v>16.123741249999998</v>
      </c>
      <c r="X3709" s="57">
        <v>9.9412509999999994</v>
      </c>
    </row>
    <row r="3710" spans="11:24" x14ac:dyDescent="0.45">
      <c r="K3710" s="93"/>
      <c r="S3710" s="57" t="str">
        <f t="shared" si="57"/>
        <v/>
      </c>
      <c r="T3710" s="93">
        <v>43174</v>
      </c>
      <c r="U3710" s="57">
        <v>35.2688275</v>
      </c>
      <c r="V3710" s="57">
        <v>35.549997499999996</v>
      </c>
      <c r="W3710" s="57">
        <v>15.935000399999998</v>
      </c>
      <c r="X3710" s="57">
        <v>9.4287528500000004</v>
      </c>
    </row>
    <row r="3711" spans="11:24" x14ac:dyDescent="0.45">
      <c r="K3711" s="93"/>
      <c r="S3711" s="57" t="str">
        <f t="shared" si="57"/>
        <v/>
      </c>
      <c r="T3711" s="93">
        <v>43175</v>
      </c>
      <c r="U3711" s="57">
        <v>34.546030000000002</v>
      </c>
      <c r="V3711" s="57">
        <v>33.669752500000001</v>
      </c>
      <c r="W3711" s="57">
        <v>15.53000525</v>
      </c>
      <c r="X3711" s="57">
        <v>8.7624955</v>
      </c>
    </row>
    <row r="3712" spans="11:24" x14ac:dyDescent="0.45">
      <c r="K3712" s="93"/>
      <c r="S3712" s="57" t="str">
        <f t="shared" si="57"/>
        <v/>
      </c>
      <c r="T3712" s="93">
        <v>43178</v>
      </c>
      <c r="U3712" s="57">
        <v>35.759877500000002</v>
      </c>
      <c r="V3712" s="57">
        <v>35.339997499999996</v>
      </c>
      <c r="W3712" s="57">
        <v>15.736255924999998</v>
      </c>
      <c r="X3712" s="57">
        <v>9.7437465000000003</v>
      </c>
    </row>
    <row r="3713" spans="11:24" x14ac:dyDescent="0.45">
      <c r="K3713" s="93"/>
      <c r="S3713" s="57" t="str">
        <f t="shared" si="57"/>
        <v/>
      </c>
      <c r="T3713" s="93">
        <v>43179</v>
      </c>
      <c r="U3713" s="57">
        <v>33.821867499999996</v>
      </c>
      <c r="V3713" s="57">
        <v>30.874992500000005</v>
      </c>
      <c r="W3713" s="57">
        <v>14.191243249999999</v>
      </c>
      <c r="X3713" s="57">
        <v>8.1699907500000002</v>
      </c>
    </row>
    <row r="3714" spans="11:24" x14ac:dyDescent="0.45">
      <c r="K3714" s="93"/>
      <c r="S3714" s="57" t="str">
        <f t="shared" si="57"/>
        <v/>
      </c>
      <c r="T3714" s="93">
        <v>43180</v>
      </c>
      <c r="U3714" s="57">
        <v>28.830467499999997</v>
      </c>
      <c r="V3714" s="57">
        <v>29.170000999999999</v>
      </c>
      <c r="W3714" s="57">
        <v>13.358758100000001</v>
      </c>
      <c r="X3714" s="57">
        <v>7.1000052499999997</v>
      </c>
    </row>
    <row r="3715" spans="11:24" x14ac:dyDescent="0.45">
      <c r="K3715" s="93"/>
      <c r="S3715" s="57" t="str">
        <f t="shared" si="57"/>
        <v/>
      </c>
      <c r="T3715" s="93">
        <v>43181</v>
      </c>
      <c r="U3715" s="57">
        <v>32.344132500000001</v>
      </c>
      <c r="V3715" s="57">
        <v>33.517492500000003</v>
      </c>
      <c r="W3715" s="57">
        <v>14.007491474999998</v>
      </c>
      <c r="X3715" s="57">
        <v>7.0049920000000006</v>
      </c>
    </row>
    <row r="3716" spans="11:24" x14ac:dyDescent="0.45">
      <c r="K3716" s="93"/>
      <c r="S3716" s="57" t="str">
        <f t="shared" si="57"/>
        <v/>
      </c>
      <c r="T3716" s="93">
        <v>43182</v>
      </c>
      <c r="U3716" s="57">
        <v>29.527057499999998</v>
      </c>
      <c r="V3716" s="57">
        <v>33.237490000000001</v>
      </c>
      <c r="W3716" s="57">
        <v>14.138753325000001</v>
      </c>
      <c r="X3716" s="57">
        <v>7.7724937500000006</v>
      </c>
    </row>
    <row r="3717" spans="11:24" x14ac:dyDescent="0.45">
      <c r="K3717" s="93"/>
      <c r="S3717" s="57" t="str">
        <f t="shared" si="57"/>
        <v/>
      </c>
      <c r="T3717" s="93">
        <v>43185</v>
      </c>
      <c r="U3717" s="57">
        <v>25.195864999999998</v>
      </c>
      <c r="V3717" s="57">
        <v>28.416553749999999</v>
      </c>
      <c r="W3717" s="57">
        <v>10.334247250000001</v>
      </c>
      <c r="X3717" s="57">
        <v>4.6237527500000004</v>
      </c>
    </row>
    <row r="3718" spans="11:24" x14ac:dyDescent="0.45">
      <c r="K3718" s="93"/>
      <c r="S3718" s="57" t="str">
        <f t="shared" si="57"/>
        <v/>
      </c>
      <c r="T3718" s="93">
        <v>43186</v>
      </c>
      <c r="U3718" s="57">
        <v>25.425492500000001</v>
      </c>
      <c r="V3718" s="57">
        <v>30.102508499999999</v>
      </c>
      <c r="W3718" s="57">
        <v>11.794995125</v>
      </c>
      <c r="X3718" s="57">
        <v>5.5612474999999986</v>
      </c>
    </row>
    <row r="3719" spans="11:24" x14ac:dyDescent="0.45">
      <c r="K3719" s="93"/>
      <c r="S3719" s="57" t="str">
        <f t="shared" ref="S3719:S3782" si="58">RIGHT((IF(AND(MONTH(T3719)=1,OR(DAY(T3719)=1,DAY(T3719)=4),ISEVEN(TEXT(T3719,"yyyy"))),TEXT(T3719,"yyyy"),"")),2)</f>
        <v/>
      </c>
      <c r="T3719" s="93">
        <v>43187</v>
      </c>
      <c r="U3719" s="57">
        <v>32.867815</v>
      </c>
      <c r="V3719" s="57">
        <v>30.922497499999999</v>
      </c>
      <c r="W3719" s="57">
        <v>12.017501849999999</v>
      </c>
      <c r="X3719" s="57">
        <v>6.1412440000000004</v>
      </c>
    </row>
    <row r="3720" spans="11:24" x14ac:dyDescent="0.45">
      <c r="K3720" s="93"/>
      <c r="S3720" s="57" t="str">
        <f t="shared" si="58"/>
        <v/>
      </c>
      <c r="T3720" s="93">
        <v>43188</v>
      </c>
      <c r="U3720" s="57">
        <v>32.952449999999999</v>
      </c>
      <c r="V3720" s="57">
        <v>31.141997500000002</v>
      </c>
      <c r="W3720" s="57">
        <v>11.814995549999999</v>
      </c>
      <c r="X3720" s="57">
        <v>6.1262465000000006</v>
      </c>
    </row>
    <row r="3721" spans="11:24" x14ac:dyDescent="0.45">
      <c r="K3721" s="93"/>
      <c r="S3721" s="57" t="str">
        <f t="shared" si="58"/>
        <v/>
      </c>
      <c r="T3721" s="93">
        <v>43189</v>
      </c>
      <c r="U3721" s="57">
        <v>34.073689999999999</v>
      </c>
      <c r="V3721" s="57">
        <v>30.453755000000001</v>
      </c>
      <c r="W3721" s="57">
        <v>11.122496674999997</v>
      </c>
      <c r="X3721" s="57">
        <v>5.1987432499999997</v>
      </c>
    </row>
    <row r="3722" spans="11:24" x14ac:dyDescent="0.45">
      <c r="K3722" s="93"/>
      <c r="S3722" s="57" t="str">
        <f t="shared" si="58"/>
        <v/>
      </c>
      <c r="T3722" s="93">
        <v>43192</v>
      </c>
      <c r="U3722" s="57">
        <v>36.754527499999995</v>
      </c>
      <c r="V3722" s="57">
        <v>33.826000000000001</v>
      </c>
      <c r="W3722" s="57">
        <v>10.967499100000001</v>
      </c>
      <c r="X3722" s="57">
        <v>4.5737435000000009</v>
      </c>
    </row>
    <row r="3723" spans="11:24" x14ac:dyDescent="0.45">
      <c r="K3723" s="93"/>
      <c r="S3723" s="57" t="str">
        <f t="shared" si="58"/>
        <v/>
      </c>
      <c r="T3723" s="93">
        <v>43193</v>
      </c>
      <c r="U3723" s="57">
        <v>45.374430000000004</v>
      </c>
      <c r="V3723" s="57">
        <v>36.547505000000001</v>
      </c>
      <c r="W3723" s="57">
        <v>13.562496249999999</v>
      </c>
      <c r="X3723" s="57">
        <v>7.81875725</v>
      </c>
    </row>
    <row r="3724" spans="11:24" x14ac:dyDescent="0.45">
      <c r="K3724" s="93"/>
      <c r="S3724" s="57" t="str">
        <f t="shared" si="58"/>
        <v/>
      </c>
      <c r="T3724" s="93">
        <v>43194</v>
      </c>
      <c r="U3724" s="57">
        <v>43.506815000000003</v>
      </c>
      <c r="V3724" s="57">
        <v>37.707527499999998</v>
      </c>
      <c r="W3724" s="57">
        <v>12.788751999999999</v>
      </c>
      <c r="X3724" s="57">
        <v>6.8812480000000003</v>
      </c>
    </row>
    <row r="3725" spans="11:24" x14ac:dyDescent="0.45">
      <c r="K3725" s="93"/>
      <c r="S3725" s="57" t="str">
        <f t="shared" si="58"/>
        <v/>
      </c>
      <c r="T3725" s="93">
        <v>43195</v>
      </c>
      <c r="U3725" s="57">
        <v>38.497624999999999</v>
      </c>
      <c r="V3725" s="57">
        <v>35.677502499999996</v>
      </c>
      <c r="W3725" s="57">
        <v>12.509998750000001</v>
      </c>
      <c r="X3725" s="57">
        <v>6.2450007500000009</v>
      </c>
    </row>
    <row r="3726" spans="11:24" x14ac:dyDescent="0.45">
      <c r="K3726" s="93"/>
      <c r="S3726" s="57" t="str">
        <f t="shared" si="58"/>
        <v/>
      </c>
      <c r="T3726" s="93">
        <v>43196</v>
      </c>
      <c r="U3726" s="57">
        <v>36.084575000000001</v>
      </c>
      <c r="V3726" s="57">
        <v>35.038742499999998</v>
      </c>
      <c r="W3726" s="57">
        <v>12.03875575</v>
      </c>
      <c r="X3726" s="57">
        <v>7.2799992500000013</v>
      </c>
    </row>
    <row r="3727" spans="11:24" x14ac:dyDescent="0.45">
      <c r="K3727" s="93"/>
      <c r="S3727" s="57" t="str">
        <f t="shared" si="58"/>
        <v/>
      </c>
      <c r="T3727" s="93">
        <v>43199</v>
      </c>
      <c r="U3727" s="57">
        <v>35.891804999999998</v>
      </c>
      <c r="V3727" s="57">
        <v>35.228750000000005</v>
      </c>
      <c r="W3727" s="57">
        <v>12.323746749999998</v>
      </c>
      <c r="X3727" s="57">
        <v>8.4637542500000009</v>
      </c>
    </row>
    <row r="3728" spans="11:24" x14ac:dyDescent="0.45">
      <c r="K3728" s="93"/>
      <c r="S3728" s="57" t="str">
        <f t="shared" si="58"/>
        <v/>
      </c>
      <c r="T3728" s="93">
        <v>43200</v>
      </c>
      <c r="U3728" s="57">
        <v>37.123822500000003</v>
      </c>
      <c r="V3728" s="57">
        <v>36.01</v>
      </c>
      <c r="W3728" s="57">
        <v>12.856746000000003</v>
      </c>
      <c r="X3728" s="57">
        <v>8.1812520000000006</v>
      </c>
    </row>
    <row r="3729" spans="11:24" x14ac:dyDescent="0.45">
      <c r="K3729" s="93"/>
      <c r="S3729" s="57" t="str">
        <f t="shared" si="58"/>
        <v/>
      </c>
      <c r="T3729" s="93">
        <v>43201</v>
      </c>
      <c r="U3729" s="57">
        <v>39.630614999999999</v>
      </c>
      <c r="V3729" s="57">
        <v>37.589999999999996</v>
      </c>
      <c r="W3729" s="57">
        <v>12.518127</v>
      </c>
      <c r="X3729" s="57">
        <v>8.3062427499999991</v>
      </c>
    </row>
    <row r="3730" spans="11:24" x14ac:dyDescent="0.45">
      <c r="K3730" s="93"/>
      <c r="S3730" s="57" t="str">
        <f t="shared" si="58"/>
        <v/>
      </c>
      <c r="T3730" s="93">
        <v>43202</v>
      </c>
      <c r="U3730" s="57">
        <v>39.024765000000002</v>
      </c>
      <c r="V3730" s="57">
        <v>37.084994999999999</v>
      </c>
      <c r="W3730" s="57">
        <v>13.4512587</v>
      </c>
      <c r="X3730" s="57">
        <v>9.3675017999999994</v>
      </c>
    </row>
    <row r="3731" spans="11:24" x14ac:dyDescent="0.45">
      <c r="K3731" s="93"/>
      <c r="S3731" s="57" t="str">
        <f t="shared" si="58"/>
        <v/>
      </c>
      <c r="T3731" s="93">
        <v>43203</v>
      </c>
      <c r="U3731" s="57">
        <v>37.985597499999997</v>
      </c>
      <c r="V3731" s="57">
        <v>36.715002499999997</v>
      </c>
      <c r="W3731" s="57">
        <v>12.147492750000001</v>
      </c>
      <c r="X3731" s="57">
        <v>8.0849992999999998</v>
      </c>
    </row>
    <row r="3732" spans="11:24" x14ac:dyDescent="0.45">
      <c r="K3732" s="93"/>
      <c r="S3732" s="57" t="str">
        <f t="shared" si="58"/>
        <v/>
      </c>
      <c r="T3732" s="93">
        <v>43206</v>
      </c>
      <c r="U3732" s="57">
        <v>34.261347499999999</v>
      </c>
      <c r="V3732" s="57">
        <v>33.292452500000003</v>
      </c>
      <c r="W3732" s="57">
        <v>12.331751749999999</v>
      </c>
      <c r="X3732" s="57">
        <v>9.6674977500000008</v>
      </c>
    </row>
    <row r="3733" spans="11:24" x14ac:dyDescent="0.45">
      <c r="K3733" s="93"/>
      <c r="S3733" s="57" t="str">
        <f t="shared" si="58"/>
        <v/>
      </c>
      <c r="T3733" s="93">
        <v>43207</v>
      </c>
      <c r="U3733" s="57">
        <v>31.690740000000002</v>
      </c>
      <c r="V3733" s="57">
        <v>32.220707500000003</v>
      </c>
      <c r="W3733" s="57">
        <v>10.272496750000002</v>
      </c>
      <c r="X3733" s="57">
        <v>7.7112480000000003</v>
      </c>
    </row>
    <row r="3734" spans="11:24" x14ac:dyDescent="0.45">
      <c r="K3734" s="93"/>
      <c r="S3734" s="57" t="str">
        <f t="shared" si="58"/>
        <v/>
      </c>
      <c r="T3734" s="93">
        <v>43208</v>
      </c>
      <c r="U3734" s="57">
        <v>34.369630000000001</v>
      </c>
      <c r="V3734" s="57">
        <v>32.978247499999995</v>
      </c>
      <c r="W3734" s="57">
        <v>9.6612480000000005</v>
      </c>
      <c r="X3734" s="57">
        <v>7.7899989999999999</v>
      </c>
    </row>
    <row r="3735" spans="11:24" x14ac:dyDescent="0.45">
      <c r="K3735" s="93"/>
      <c r="S3735" s="57" t="str">
        <f t="shared" si="58"/>
        <v/>
      </c>
      <c r="T3735" s="93">
        <v>43209</v>
      </c>
      <c r="U3735" s="57">
        <v>35.896262499999999</v>
      </c>
      <c r="V3735" s="57">
        <v>31.975505000000002</v>
      </c>
      <c r="W3735" s="57">
        <v>10.135003000000001</v>
      </c>
      <c r="X3735" s="57">
        <v>9.8356250000000003</v>
      </c>
    </row>
    <row r="3736" spans="11:24" x14ac:dyDescent="0.45">
      <c r="K3736" s="93"/>
      <c r="S3736" s="57" t="str">
        <f t="shared" si="58"/>
        <v/>
      </c>
      <c r="T3736" s="93">
        <v>43210</v>
      </c>
      <c r="U3736" s="57">
        <v>37.947099999999999</v>
      </c>
      <c r="V3736" s="57">
        <v>33.295700000000004</v>
      </c>
      <c r="W3736" s="57">
        <v>9.9400034999999995</v>
      </c>
      <c r="X3736" s="57">
        <v>8.8775007000000006</v>
      </c>
    </row>
    <row r="3737" spans="11:24" x14ac:dyDescent="0.45">
      <c r="K3737" s="93"/>
      <c r="S3737" s="57" t="str">
        <f t="shared" si="58"/>
        <v/>
      </c>
      <c r="T3737" s="93">
        <v>43213</v>
      </c>
      <c r="U3737" s="57">
        <v>36.357422499999998</v>
      </c>
      <c r="V3737" s="57">
        <v>34.250700000000002</v>
      </c>
      <c r="W3737" s="57">
        <v>10.719999250000001</v>
      </c>
      <c r="X3737" s="57">
        <v>9.8262450500000007</v>
      </c>
    </row>
    <row r="3738" spans="11:24" x14ac:dyDescent="0.45">
      <c r="K3738" s="93"/>
      <c r="S3738" s="57" t="str">
        <f t="shared" si="58"/>
        <v/>
      </c>
      <c r="T3738" s="93">
        <v>43214</v>
      </c>
      <c r="U3738" s="57">
        <v>38.657604999999997</v>
      </c>
      <c r="V3738" s="57">
        <v>34.386742499999997</v>
      </c>
      <c r="W3738" s="57">
        <v>11.120004100000001</v>
      </c>
      <c r="X3738" s="57">
        <v>9.0087512499999995</v>
      </c>
    </row>
    <row r="3739" spans="11:24" x14ac:dyDescent="0.45">
      <c r="K3739" s="93"/>
      <c r="S3739" s="57" t="str">
        <f t="shared" si="58"/>
        <v/>
      </c>
      <c r="T3739" s="93">
        <v>43215</v>
      </c>
      <c r="U3739" s="57">
        <v>40.3171325</v>
      </c>
      <c r="V3739" s="57">
        <v>32.633755000000001</v>
      </c>
      <c r="W3739" s="57">
        <v>10.1899988</v>
      </c>
      <c r="X3739" s="57">
        <v>7.8900013750000006</v>
      </c>
    </row>
    <row r="3740" spans="11:24" x14ac:dyDescent="0.45">
      <c r="K3740" s="93"/>
      <c r="S3740" s="57" t="str">
        <f t="shared" si="58"/>
        <v/>
      </c>
      <c r="T3740" s="93">
        <v>43216</v>
      </c>
      <c r="U3740" s="57">
        <v>40.652617499999998</v>
      </c>
      <c r="V3740" s="57">
        <v>32.626244999999997</v>
      </c>
      <c r="W3740" s="57">
        <v>10.07000025</v>
      </c>
      <c r="X3740" s="57">
        <v>7.6624952500000001</v>
      </c>
    </row>
    <row r="3741" spans="11:24" x14ac:dyDescent="0.45">
      <c r="K3741" s="93"/>
      <c r="S3741" s="57" t="str">
        <f t="shared" si="58"/>
        <v/>
      </c>
      <c r="T3741" s="93">
        <v>43217</v>
      </c>
      <c r="U3741" s="57">
        <v>41.0885575</v>
      </c>
      <c r="V3741" s="57">
        <v>32.122497500000001</v>
      </c>
      <c r="W3741" s="57">
        <v>10.402500625</v>
      </c>
      <c r="X3741" s="57">
        <v>7.9062497499999997</v>
      </c>
    </row>
    <row r="3742" spans="11:24" x14ac:dyDescent="0.45">
      <c r="K3742" s="93"/>
      <c r="S3742" s="57" t="str">
        <f t="shared" si="58"/>
        <v/>
      </c>
      <c r="T3742" s="93">
        <v>43220</v>
      </c>
      <c r="U3742" s="57">
        <v>39.955662500000003</v>
      </c>
      <c r="V3742" s="57">
        <v>31.6474975</v>
      </c>
      <c r="W3742" s="57">
        <v>8.6292502999999989</v>
      </c>
      <c r="X3742" s="57">
        <v>5.4292522500000002</v>
      </c>
    </row>
    <row r="3743" spans="11:24" x14ac:dyDescent="0.45">
      <c r="K3743" s="93"/>
      <c r="S3743" s="57" t="str">
        <f t="shared" si="58"/>
        <v/>
      </c>
      <c r="T3743" s="93">
        <v>43221</v>
      </c>
      <c r="U3743" s="57">
        <v>41.272947500000001</v>
      </c>
      <c r="V3743" s="57">
        <v>32.031495</v>
      </c>
      <c r="W3743" s="57">
        <v>9.0212500000000002</v>
      </c>
      <c r="X3743" s="57">
        <v>5.6575059999999997</v>
      </c>
    </row>
    <row r="3744" spans="11:24" x14ac:dyDescent="0.45">
      <c r="K3744" s="93"/>
      <c r="S3744" s="57" t="str">
        <f t="shared" si="58"/>
        <v/>
      </c>
      <c r="T3744" s="93">
        <v>43222</v>
      </c>
      <c r="U3744" s="57">
        <v>33.101125000000003</v>
      </c>
      <c r="V3744" s="57">
        <v>30.11525</v>
      </c>
      <c r="W3744" s="57">
        <v>9.3112510000000004</v>
      </c>
      <c r="X3744" s="57">
        <v>5.2312462499999999</v>
      </c>
    </row>
    <row r="3745" spans="11:24" x14ac:dyDescent="0.45">
      <c r="K3745" s="93"/>
      <c r="S3745" s="57" t="str">
        <f t="shared" si="58"/>
        <v/>
      </c>
      <c r="T3745" s="93">
        <v>43223</v>
      </c>
      <c r="U3745" s="57">
        <v>33.594909999999999</v>
      </c>
      <c r="V3745" s="57">
        <v>31.6612525</v>
      </c>
      <c r="W3745" s="57">
        <v>9.3837500000000027</v>
      </c>
      <c r="X3745" s="57">
        <v>5.8900049999999986</v>
      </c>
    </row>
    <row r="3746" spans="11:24" x14ac:dyDescent="0.45">
      <c r="K3746" s="93"/>
      <c r="S3746" s="57" t="str">
        <f t="shared" si="58"/>
        <v/>
      </c>
      <c r="T3746" s="93">
        <v>43224</v>
      </c>
      <c r="U3746" s="57">
        <v>34.303212500000001</v>
      </c>
      <c r="V3746" s="57">
        <v>31.563745000000001</v>
      </c>
      <c r="W3746" s="57">
        <v>9.4050019999999979</v>
      </c>
      <c r="X3746" s="57">
        <v>5.4900022499999999</v>
      </c>
    </row>
    <row r="3747" spans="11:24" x14ac:dyDescent="0.45">
      <c r="K3747" s="93"/>
      <c r="S3747" s="57" t="str">
        <f t="shared" si="58"/>
        <v/>
      </c>
      <c r="T3747" s="93">
        <v>43227</v>
      </c>
      <c r="U3747" s="57">
        <v>35.002902499999998</v>
      </c>
      <c r="V3747" s="57">
        <v>29.380749999999999</v>
      </c>
      <c r="W3747" s="57">
        <v>8.665008499999999</v>
      </c>
      <c r="X3747" s="57">
        <v>5.3412532499999994</v>
      </c>
    </row>
    <row r="3748" spans="11:24" x14ac:dyDescent="0.45">
      <c r="K3748" s="93"/>
      <c r="S3748" s="57" t="str">
        <f t="shared" si="58"/>
        <v/>
      </c>
      <c r="T3748" s="93">
        <v>43228</v>
      </c>
      <c r="U3748" s="57">
        <v>34.061489999999999</v>
      </c>
      <c r="V3748" s="57">
        <v>27.607742500000001</v>
      </c>
      <c r="W3748" s="57">
        <v>7.6674989999999994</v>
      </c>
      <c r="X3748" s="57">
        <v>4.1062495499999994</v>
      </c>
    </row>
    <row r="3749" spans="11:24" x14ac:dyDescent="0.45">
      <c r="K3749" s="93"/>
      <c r="S3749" s="57" t="str">
        <f t="shared" si="58"/>
        <v/>
      </c>
      <c r="T3749" s="93">
        <v>43229</v>
      </c>
      <c r="U3749" s="57">
        <v>29.579977499999998</v>
      </c>
      <c r="V3749" s="57">
        <v>26.670749999999998</v>
      </c>
      <c r="W3749" s="57">
        <v>6.1524964999999998</v>
      </c>
      <c r="X3749" s="57">
        <v>3.7687547499999994</v>
      </c>
    </row>
    <row r="3750" spans="11:24" x14ac:dyDescent="0.45">
      <c r="K3750" s="93"/>
      <c r="S3750" s="57" t="str">
        <f t="shared" si="58"/>
        <v/>
      </c>
      <c r="T3750" s="93">
        <v>43230</v>
      </c>
      <c r="U3750" s="57">
        <v>28.37799</v>
      </c>
      <c r="V3750" s="57">
        <v>25.064999999999998</v>
      </c>
      <c r="W3750" s="57">
        <v>4.7612602499999994</v>
      </c>
      <c r="X3750" s="57">
        <v>2.1725002499999997</v>
      </c>
    </row>
    <row r="3751" spans="11:24" x14ac:dyDescent="0.45">
      <c r="K3751" s="93"/>
      <c r="S3751" s="57" t="str">
        <f t="shared" si="58"/>
        <v/>
      </c>
      <c r="T3751" s="93">
        <v>43231</v>
      </c>
      <c r="U3751" s="57">
        <v>26.146360000000001</v>
      </c>
      <c r="V3751" s="57">
        <v>23.812497499999999</v>
      </c>
      <c r="W3751" s="57">
        <v>3.8317562499999993</v>
      </c>
      <c r="X3751" s="57">
        <v>2.7049947499999991</v>
      </c>
    </row>
    <row r="3752" spans="11:24" x14ac:dyDescent="0.45">
      <c r="K3752" s="93"/>
      <c r="S3752" s="57" t="str">
        <f t="shared" si="58"/>
        <v/>
      </c>
      <c r="T3752" s="93">
        <v>43234</v>
      </c>
      <c r="U3752" s="57">
        <v>28.1727825</v>
      </c>
      <c r="V3752" s="57">
        <v>24.634385000000002</v>
      </c>
      <c r="W3752" s="57">
        <v>4.6174985499999979</v>
      </c>
      <c r="X3752" s="57">
        <v>3.1412374999999999</v>
      </c>
    </row>
    <row r="3753" spans="11:24" x14ac:dyDescent="0.45">
      <c r="K3753" s="93"/>
      <c r="S3753" s="57" t="str">
        <f t="shared" si="58"/>
        <v/>
      </c>
      <c r="T3753" s="93">
        <v>43235</v>
      </c>
      <c r="U3753" s="57">
        <v>32.167490000000001</v>
      </c>
      <c r="V3753" s="57">
        <v>28.122497500000001</v>
      </c>
      <c r="W3753" s="57">
        <v>5.388744075</v>
      </c>
      <c r="X3753" s="57">
        <v>2.6069955</v>
      </c>
    </row>
    <row r="3754" spans="11:24" x14ac:dyDescent="0.45">
      <c r="K3754" s="93"/>
      <c r="S3754" s="57" t="str">
        <f t="shared" si="58"/>
        <v/>
      </c>
      <c r="T3754" s="93">
        <v>43236</v>
      </c>
      <c r="U3754" s="57">
        <v>25.09609</v>
      </c>
      <c r="V3754" s="57">
        <v>26.225997500000005</v>
      </c>
      <c r="W3754" s="57">
        <v>5.0525018749999999</v>
      </c>
      <c r="X3754" s="57">
        <v>0.36125549999999951</v>
      </c>
    </row>
    <row r="3755" spans="11:24" x14ac:dyDescent="0.45">
      <c r="K3755" s="93"/>
      <c r="S3755" s="57" t="str">
        <f t="shared" si="58"/>
        <v/>
      </c>
      <c r="T3755" s="93">
        <v>43237</v>
      </c>
      <c r="U3755" s="57">
        <v>24.540849999999999</v>
      </c>
      <c r="V3755" s="57">
        <v>23.07374575</v>
      </c>
      <c r="W3755" s="57">
        <v>5.3699962499999989</v>
      </c>
      <c r="X3755" s="57">
        <v>2.0050034999999999</v>
      </c>
    </row>
    <row r="3756" spans="11:24" x14ac:dyDescent="0.45">
      <c r="K3756" s="93"/>
      <c r="S3756" s="57" t="str">
        <f t="shared" si="58"/>
        <v/>
      </c>
      <c r="T3756" s="93">
        <v>43238</v>
      </c>
      <c r="U3756" s="57">
        <v>26.387149999999998</v>
      </c>
      <c r="V3756" s="57">
        <v>24.418756999999999</v>
      </c>
      <c r="W3756" s="57">
        <v>6.1299949999999992</v>
      </c>
      <c r="X3756" s="57">
        <v>3.3037385000000006</v>
      </c>
    </row>
    <row r="3757" spans="11:24" x14ac:dyDescent="0.45">
      <c r="K3757" s="93"/>
      <c r="S3757" s="57" t="str">
        <f t="shared" si="58"/>
        <v/>
      </c>
      <c r="T3757" s="93">
        <v>43241</v>
      </c>
      <c r="U3757" s="57">
        <v>27.829757499999999</v>
      </c>
      <c r="V3757" s="57">
        <v>25.633747499999998</v>
      </c>
      <c r="W3757" s="57">
        <v>5.7387503000000004</v>
      </c>
      <c r="X3757" s="57">
        <v>2.2437487500000008</v>
      </c>
    </row>
    <row r="3758" spans="11:24" x14ac:dyDescent="0.45">
      <c r="K3758" s="93"/>
      <c r="S3758" s="57" t="str">
        <f t="shared" si="58"/>
        <v/>
      </c>
      <c r="T3758" s="93">
        <v>43242</v>
      </c>
      <c r="U3758" s="57">
        <v>35.317092500000001</v>
      </c>
      <c r="V3758" s="57">
        <v>26.444752500000003</v>
      </c>
      <c r="W3758" s="57">
        <v>5.8157535000000014</v>
      </c>
      <c r="X3758" s="57">
        <v>2.3975075500000003</v>
      </c>
    </row>
    <row r="3759" spans="11:24" x14ac:dyDescent="0.45">
      <c r="K3759" s="93"/>
      <c r="S3759" s="57" t="str">
        <f t="shared" si="58"/>
        <v/>
      </c>
      <c r="T3759" s="93">
        <v>43243</v>
      </c>
      <c r="U3759" s="57">
        <v>28.929512500000001</v>
      </c>
      <c r="V3759" s="57">
        <v>25.387</v>
      </c>
      <c r="W3759" s="57">
        <v>5.5974937499999999</v>
      </c>
      <c r="X3759" s="57">
        <v>0.73875649999999915</v>
      </c>
    </row>
    <row r="3760" spans="11:24" x14ac:dyDescent="0.45">
      <c r="K3760" s="93"/>
      <c r="S3760" s="57" t="str">
        <f t="shared" si="58"/>
        <v/>
      </c>
      <c r="T3760" s="93">
        <v>43244</v>
      </c>
      <c r="U3760" s="57">
        <v>30.3710375</v>
      </c>
      <c r="V3760" s="57">
        <v>26.244578749999999</v>
      </c>
      <c r="W3760" s="57">
        <v>6.4262479999999993</v>
      </c>
      <c r="X3760" s="57">
        <v>1.1437587499999999</v>
      </c>
    </row>
    <row r="3761" spans="11:24" x14ac:dyDescent="0.45">
      <c r="K3761" s="93"/>
      <c r="S3761" s="57" t="str">
        <f t="shared" si="58"/>
        <v/>
      </c>
      <c r="T3761" s="93">
        <v>43245</v>
      </c>
      <c r="U3761" s="57">
        <v>29.3149075</v>
      </c>
      <c r="V3761" s="57">
        <v>25.048325250000001</v>
      </c>
      <c r="W3761" s="57">
        <v>5.1699975000000009</v>
      </c>
      <c r="X3761" s="57">
        <v>2.207503925000001</v>
      </c>
    </row>
    <row r="3762" spans="11:24" x14ac:dyDescent="0.45">
      <c r="K3762" s="93"/>
      <c r="S3762" s="57" t="str">
        <f t="shared" si="58"/>
        <v/>
      </c>
      <c r="T3762" s="93">
        <v>43248</v>
      </c>
      <c r="U3762" s="57">
        <v>30.005287500000001</v>
      </c>
      <c r="V3762" s="57">
        <v>27.66375</v>
      </c>
      <c r="W3762" s="57">
        <v>4.8649890000000005</v>
      </c>
      <c r="X3762" s="57">
        <v>2.0999974999999997</v>
      </c>
    </row>
    <row r="3763" spans="11:24" x14ac:dyDescent="0.45">
      <c r="K3763" s="93"/>
      <c r="S3763" s="57" t="str">
        <f t="shared" si="58"/>
        <v/>
      </c>
      <c r="T3763" s="93">
        <v>43249</v>
      </c>
      <c r="U3763" s="57">
        <v>31.548845</v>
      </c>
      <c r="V3763" s="57">
        <v>26.08124875</v>
      </c>
      <c r="W3763" s="57">
        <v>5.6487414999999999</v>
      </c>
      <c r="X3763" s="57">
        <v>-0.26700800000000058</v>
      </c>
    </row>
    <row r="3764" spans="11:24" x14ac:dyDescent="0.45">
      <c r="K3764" s="93"/>
      <c r="S3764" s="57" t="str">
        <f t="shared" si="58"/>
        <v/>
      </c>
      <c r="T3764" s="93">
        <v>43250</v>
      </c>
      <c r="U3764" s="57">
        <v>22.989749999999997</v>
      </c>
      <c r="V3764" s="57">
        <v>26.801253249999998</v>
      </c>
      <c r="W3764" s="57">
        <v>6.6412510000000005</v>
      </c>
      <c r="X3764" s="57">
        <v>0.6449967499999989</v>
      </c>
    </row>
    <row r="3765" spans="11:24" x14ac:dyDescent="0.45">
      <c r="K3765" s="93"/>
      <c r="S3765" s="57" t="str">
        <f t="shared" si="58"/>
        <v/>
      </c>
      <c r="T3765" s="93">
        <v>43251</v>
      </c>
      <c r="U3765" s="57">
        <v>24.117107499999999</v>
      </c>
      <c r="V3765" s="57">
        <v>27.796744500000003</v>
      </c>
      <c r="W3765" s="57">
        <v>7.0762522499999996</v>
      </c>
      <c r="X3765" s="57">
        <v>2.5212488250000007</v>
      </c>
    </row>
    <row r="3766" spans="11:24" x14ac:dyDescent="0.45">
      <c r="K3766" s="93"/>
      <c r="S3766" s="57" t="str">
        <f t="shared" si="58"/>
        <v/>
      </c>
      <c r="T3766" s="93">
        <v>43252</v>
      </c>
      <c r="U3766" s="57">
        <v>19.436256</v>
      </c>
      <c r="V3766" s="57">
        <v>26.653753000000002</v>
      </c>
      <c r="W3766" s="57">
        <v>6.0837477499999988</v>
      </c>
      <c r="X3766" s="57">
        <v>0.66250600000000048</v>
      </c>
    </row>
    <row r="3767" spans="11:24" x14ac:dyDescent="0.45">
      <c r="K3767" s="93"/>
      <c r="S3767" s="57" t="str">
        <f t="shared" si="58"/>
        <v/>
      </c>
      <c r="T3767" s="93">
        <v>43255</v>
      </c>
      <c r="U3767" s="57">
        <v>17.038397499999999</v>
      </c>
      <c r="V3767" s="57">
        <v>24.481005</v>
      </c>
      <c r="W3767" s="57">
        <v>7.9087519999999998</v>
      </c>
      <c r="X3767" s="57">
        <v>2.8712535000000008</v>
      </c>
    </row>
    <row r="3768" spans="11:24" x14ac:dyDescent="0.45">
      <c r="K3768" s="93"/>
      <c r="S3768" s="57" t="str">
        <f t="shared" si="58"/>
        <v/>
      </c>
      <c r="T3768" s="93">
        <v>43256</v>
      </c>
      <c r="U3768" s="57">
        <v>25.434910000000002</v>
      </c>
      <c r="V3768" s="57">
        <v>25.471251249999998</v>
      </c>
      <c r="W3768" s="57">
        <v>6.5237515000000004</v>
      </c>
      <c r="X3768" s="57">
        <v>2.4000020000000006</v>
      </c>
    </row>
    <row r="3769" spans="11:24" x14ac:dyDescent="0.45">
      <c r="K3769" s="93"/>
      <c r="S3769" s="57" t="str">
        <f t="shared" si="58"/>
        <v/>
      </c>
      <c r="T3769" s="93">
        <v>43257</v>
      </c>
      <c r="U3769" s="57">
        <v>21.418177</v>
      </c>
      <c r="V3769" s="57">
        <v>25.0237555</v>
      </c>
      <c r="W3769" s="57">
        <v>9.0212430000000001</v>
      </c>
      <c r="X3769" s="57">
        <v>3.9825057499999996</v>
      </c>
    </row>
    <row r="3770" spans="11:24" x14ac:dyDescent="0.45">
      <c r="K3770" s="93"/>
      <c r="S3770" s="57" t="str">
        <f t="shared" si="58"/>
        <v/>
      </c>
      <c r="T3770" s="93">
        <v>43258</v>
      </c>
      <c r="U3770" s="57">
        <v>21.738072250000002</v>
      </c>
      <c r="V3770" s="57">
        <v>25.3575005</v>
      </c>
      <c r="W3770" s="57">
        <v>9.1399992499999989</v>
      </c>
      <c r="X3770" s="57">
        <v>3.8537517500000007</v>
      </c>
    </row>
    <row r="3771" spans="11:24" x14ac:dyDescent="0.45">
      <c r="K3771" s="93"/>
      <c r="S3771" s="57" t="str">
        <f t="shared" si="58"/>
        <v/>
      </c>
      <c r="T3771" s="93">
        <v>43259</v>
      </c>
      <c r="U3771" s="57">
        <v>20.944143750000002</v>
      </c>
      <c r="V3771" s="57">
        <v>26.241254999999999</v>
      </c>
      <c r="W3771" s="57">
        <v>9.6120022499999997</v>
      </c>
      <c r="X3771" s="57">
        <v>4.5662475000000002</v>
      </c>
    </row>
    <row r="3772" spans="11:24" x14ac:dyDescent="0.45">
      <c r="K3772" s="93"/>
      <c r="S3772" s="57" t="str">
        <f t="shared" si="58"/>
        <v/>
      </c>
      <c r="T3772" s="93">
        <v>43262</v>
      </c>
      <c r="U3772" s="57">
        <v>20.069604999999999</v>
      </c>
      <c r="V3772" s="57">
        <v>24.998744250000001</v>
      </c>
      <c r="W3772" s="57">
        <v>8.9424982499999999</v>
      </c>
      <c r="X3772" s="57">
        <v>3.3987479999999994</v>
      </c>
    </row>
    <row r="3773" spans="11:24" x14ac:dyDescent="0.45">
      <c r="K3773" s="93"/>
      <c r="S3773" s="57" t="str">
        <f t="shared" si="58"/>
        <v/>
      </c>
      <c r="T3773" s="93">
        <v>43263</v>
      </c>
      <c r="U3773" s="57">
        <v>23.125132499999999</v>
      </c>
      <c r="V3773" s="57">
        <v>23.513740499999997</v>
      </c>
      <c r="W3773" s="57">
        <v>7.1394990000000016</v>
      </c>
      <c r="X3773" s="57">
        <v>1.648003000000001</v>
      </c>
    </row>
    <row r="3774" spans="11:24" x14ac:dyDescent="0.45">
      <c r="K3774" s="93"/>
      <c r="S3774" s="57" t="str">
        <f t="shared" si="58"/>
        <v/>
      </c>
      <c r="T3774" s="93">
        <v>43264</v>
      </c>
      <c r="U3774" s="57">
        <v>15.193649250000002</v>
      </c>
      <c r="V3774" s="57">
        <v>21.879247499999998</v>
      </c>
      <c r="W3774" s="57">
        <v>6.8745007499999993</v>
      </c>
      <c r="X3774" s="57">
        <v>1.6037624999999993</v>
      </c>
    </row>
    <row r="3775" spans="11:24" x14ac:dyDescent="0.45">
      <c r="K3775" s="93"/>
      <c r="S3775" s="57" t="str">
        <f t="shared" si="58"/>
        <v/>
      </c>
      <c r="T3775" s="93">
        <v>43265</v>
      </c>
      <c r="U3775" s="57">
        <v>14.461227750000001</v>
      </c>
      <c r="V3775" s="57">
        <v>21.606252000000001</v>
      </c>
      <c r="W3775" s="57">
        <v>5.9487449999999988</v>
      </c>
      <c r="X3775" s="57">
        <v>-0.28125499999999892</v>
      </c>
    </row>
    <row r="3776" spans="11:24" x14ac:dyDescent="0.45">
      <c r="K3776" s="93"/>
      <c r="S3776" s="57" t="str">
        <f t="shared" si="58"/>
        <v/>
      </c>
      <c r="T3776" s="93">
        <v>43266</v>
      </c>
      <c r="U3776" s="57">
        <v>19.2837295</v>
      </c>
      <c r="V3776" s="57">
        <v>22.337504750000001</v>
      </c>
      <c r="W3776" s="57">
        <v>7.0250037500000007</v>
      </c>
      <c r="X3776" s="57">
        <v>2.0575020000000004</v>
      </c>
    </row>
    <row r="3777" spans="11:24" x14ac:dyDescent="0.45">
      <c r="K3777" s="93"/>
      <c r="S3777" s="57" t="str">
        <f t="shared" si="58"/>
        <v/>
      </c>
      <c r="T3777" s="93">
        <v>43269</v>
      </c>
      <c r="U3777" s="57">
        <v>18.56478495</v>
      </c>
      <c r="V3777" s="57">
        <v>23.126256999999999</v>
      </c>
      <c r="W3777" s="57">
        <v>7.6624999999999979</v>
      </c>
      <c r="X3777" s="57">
        <v>3.6187531000000011</v>
      </c>
    </row>
    <row r="3778" spans="11:24" x14ac:dyDescent="0.45">
      <c r="K3778" s="93"/>
      <c r="S3778" s="57" t="str">
        <f t="shared" si="58"/>
        <v/>
      </c>
      <c r="T3778" s="93">
        <v>43270</v>
      </c>
      <c r="U3778" s="57">
        <v>21.36469</v>
      </c>
      <c r="V3778" s="57">
        <v>21.42124725</v>
      </c>
      <c r="W3778" s="57">
        <v>5.677503999999999</v>
      </c>
      <c r="X3778" s="57">
        <v>0.42874099999999959</v>
      </c>
    </row>
    <row r="3779" spans="11:24" x14ac:dyDescent="0.45">
      <c r="K3779" s="93"/>
      <c r="S3779" s="57" t="str">
        <f t="shared" si="58"/>
        <v/>
      </c>
      <c r="T3779" s="93">
        <v>43271</v>
      </c>
      <c r="U3779" s="57">
        <v>15.9713105</v>
      </c>
      <c r="V3779" s="57">
        <v>19.487001374999998</v>
      </c>
      <c r="W3779" s="57">
        <v>4.2225032499999999</v>
      </c>
      <c r="X3779" s="57">
        <v>-0.26499675000000078</v>
      </c>
    </row>
    <row r="3780" spans="11:24" x14ac:dyDescent="0.45">
      <c r="K3780" s="93"/>
      <c r="S3780" s="57" t="str">
        <f t="shared" si="58"/>
        <v/>
      </c>
      <c r="T3780" s="93">
        <v>43272</v>
      </c>
      <c r="U3780" s="57">
        <v>20.016186250000001</v>
      </c>
      <c r="V3780" s="57">
        <v>22.062497499999999</v>
      </c>
      <c r="W3780" s="57">
        <v>4.2824985000000009</v>
      </c>
      <c r="X3780" s="57">
        <v>-0.48999650000000017</v>
      </c>
    </row>
    <row r="3781" spans="11:24" x14ac:dyDescent="0.45">
      <c r="K3781" s="93"/>
      <c r="S3781" s="57" t="str">
        <f t="shared" si="58"/>
        <v/>
      </c>
      <c r="T3781" s="93">
        <v>43273</v>
      </c>
      <c r="U3781" s="57">
        <v>18.580936250000001</v>
      </c>
      <c r="V3781" s="57">
        <v>21.960003749999998</v>
      </c>
      <c r="W3781" s="57">
        <v>4.7937525000000019</v>
      </c>
      <c r="X3781" s="57">
        <v>-0.27874599999999905</v>
      </c>
    </row>
    <row r="3782" spans="11:24" x14ac:dyDescent="0.45">
      <c r="K3782" s="93"/>
      <c r="S3782" s="57" t="str">
        <f t="shared" si="58"/>
        <v/>
      </c>
      <c r="T3782" s="93">
        <v>43276</v>
      </c>
      <c r="U3782" s="57">
        <v>18.188418500000001</v>
      </c>
      <c r="V3782" s="57">
        <v>19.963749</v>
      </c>
      <c r="W3782" s="57">
        <v>3.8625049999999992</v>
      </c>
      <c r="X3782" s="57">
        <v>-1.6300010000000009</v>
      </c>
    </row>
    <row r="3783" spans="11:24" x14ac:dyDescent="0.45">
      <c r="K3783" s="93"/>
      <c r="S3783" s="57" t="str">
        <f t="shared" ref="S3783:S3846" si="59">RIGHT((IF(AND(MONTH(T3783)=1,OR(DAY(T3783)=1,DAY(T3783)=4),ISEVEN(TEXT(T3783,"yyyy"))),TEXT(T3783,"yyyy"),"")),2)</f>
        <v/>
      </c>
      <c r="T3783" s="93">
        <v>43277</v>
      </c>
      <c r="U3783" s="57">
        <v>15.354853500000001</v>
      </c>
      <c r="V3783" s="57">
        <v>19.594755499999998</v>
      </c>
      <c r="W3783" s="57">
        <v>3.7449909999999997</v>
      </c>
      <c r="X3783" s="57">
        <v>-2.2624984999999995</v>
      </c>
    </row>
    <row r="3784" spans="11:24" x14ac:dyDescent="0.45">
      <c r="K3784" s="93"/>
      <c r="S3784" s="57" t="str">
        <f t="shared" si="59"/>
        <v/>
      </c>
      <c r="T3784" s="93">
        <v>43278</v>
      </c>
      <c r="U3784" s="57">
        <v>20.674796749999999</v>
      </c>
      <c r="V3784" s="57">
        <v>20.9375018</v>
      </c>
      <c r="W3784" s="57">
        <v>3.7699987500000001</v>
      </c>
      <c r="X3784" s="57">
        <v>-2.5770075000000006</v>
      </c>
    </row>
    <row r="3785" spans="11:24" x14ac:dyDescent="0.45">
      <c r="K3785" s="93"/>
      <c r="S3785" s="57" t="str">
        <f t="shared" si="59"/>
        <v/>
      </c>
      <c r="T3785" s="93">
        <v>43279</v>
      </c>
      <c r="U3785" s="57">
        <v>20.112082999999998</v>
      </c>
      <c r="V3785" s="57">
        <v>19.748380099999999</v>
      </c>
      <c r="W3785" s="57">
        <v>4.0225057499999988</v>
      </c>
      <c r="X3785" s="57">
        <v>-2.0524977499999988</v>
      </c>
    </row>
    <row r="3786" spans="11:24" x14ac:dyDescent="0.45">
      <c r="K3786" s="93"/>
      <c r="S3786" s="57" t="str">
        <f t="shared" si="59"/>
        <v/>
      </c>
      <c r="T3786" s="93">
        <v>43280</v>
      </c>
      <c r="U3786" s="57">
        <v>16.713208249999997</v>
      </c>
      <c r="V3786" s="57">
        <v>18.313749250000001</v>
      </c>
      <c r="W3786" s="57">
        <v>2.6812457499999995</v>
      </c>
      <c r="X3786" s="57">
        <v>-4.5374952500000019</v>
      </c>
    </row>
    <row r="3787" spans="11:24" x14ac:dyDescent="0.45">
      <c r="K3787" s="93"/>
      <c r="S3787" s="57" t="str">
        <f t="shared" si="59"/>
        <v/>
      </c>
      <c r="T3787" s="93">
        <v>43283</v>
      </c>
      <c r="U3787" s="57">
        <v>12.590805749999999</v>
      </c>
      <c r="V3787" s="57">
        <v>14.590004</v>
      </c>
      <c r="W3787" s="57">
        <v>1.0325032500000002</v>
      </c>
      <c r="X3787" s="57">
        <v>-5.3199912500000011</v>
      </c>
    </row>
    <row r="3788" spans="11:24" x14ac:dyDescent="0.45">
      <c r="K3788" s="93"/>
      <c r="S3788" s="57" t="str">
        <f t="shared" si="59"/>
        <v/>
      </c>
      <c r="T3788" s="93">
        <v>43284</v>
      </c>
      <c r="U3788" s="57">
        <v>21.956323249999997</v>
      </c>
      <c r="V3788" s="57">
        <v>14.5037515</v>
      </c>
      <c r="W3788" s="57">
        <v>0.32125200000000032</v>
      </c>
      <c r="X3788" s="57">
        <v>-5.7099989999999998</v>
      </c>
    </row>
    <row r="3789" spans="11:24" x14ac:dyDescent="0.45">
      <c r="K3789" s="93"/>
      <c r="S3789" s="57" t="str">
        <f t="shared" si="59"/>
        <v/>
      </c>
      <c r="T3789" s="93">
        <v>43285</v>
      </c>
      <c r="U3789" s="57">
        <v>14.84256525</v>
      </c>
      <c r="V3789" s="57">
        <v>15.175998</v>
      </c>
      <c r="W3789" s="57">
        <v>0.87624575000000049</v>
      </c>
      <c r="X3789" s="57">
        <v>-5.1624967500000007</v>
      </c>
    </row>
    <row r="3790" spans="11:24" x14ac:dyDescent="0.45">
      <c r="K3790" s="93"/>
      <c r="S3790" s="57" t="str">
        <f t="shared" si="59"/>
        <v/>
      </c>
      <c r="T3790" s="93">
        <v>43286</v>
      </c>
      <c r="U3790" s="57">
        <v>16.234178</v>
      </c>
      <c r="V3790" s="57">
        <v>16.508751500000002</v>
      </c>
      <c r="W3790" s="57">
        <v>1.5725020000000001</v>
      </c>
      <c r="X3790" s="57">
        <v>-4.9474987500000021</v>
      </c>
    </row>
    <row r="3791" spans="11:24" x14ac:dyDescent="0.45">
      <c r="K3791" s="93"/>
      <c r="S3791" s="57" t="str">
        <f t="shared" si="59"/>
        <v/>
      </c>
      <c r="T3791" s="93">
        <v>43287</v>
      </c>
      <c r="U3791" s="57">
        <v>18.401395999999998</v>
      </c>
      <c r="V3791" s="57">
        <v>18.852251925000001</v>
      </c>
      <c r="W3791" s="57">
        <v>3.3462492499999996</v>
      </c>
      <c r="X3791" s="57">
        <v>-2.3925012500000005</v>
      </c>
    </row>
    <row r="3792" spans="11:24" x14ac:dyDescent="0.45">
      <c r="K3792" s="93"/>
      <c r="S3792" s="57" t="str">
        <f t="shared" si="59"/>
        <v/>
      </c>
      <c r="T3792" s="93">
        <v>43290</v>
      </c>
      <c r="U3792" s="57">
        <v>15.941246</v>
      </c>
      <c r="V3792" s="57">
        <v>17.994749624999997</v>
      </c>
      <c r="W3792" s="57">
        <v>0.12499500000000019</v>
      </c>
      <c r="X3792" s="57">
        <v>-4.8350062499999993</v>
      </c>
    </row>
    <row r="3793" spans="11:24" x14ac:dyDescent="0.45">
      <c r="K3793" s="93"/>
      <c r="S3793" s="57" t="str">
        <f t="shared" si="59"/>
        <v/>
      </c>
      <c r="T3793" s="93">
        <v>43291</v>
      </c>
      <c r="U3793" s="57">
        <v>18.64473125</v>
      </c>
      <c r="V3793" s="57">
        <v>16.898756849999998</v>
      </c>
      <c r="W3793" s="57">
        <v>2.23749675</v>
      </c>
      <c r="X3793" s="57">
        <v>-3.186243000000001</v>
      </c>
    </row>
    <row r="3794" spans="11:24" x14ac:dyDescent="0.45">
      <c r="K3794" s="93"/>
      <c r="S3794" s="57" t="str">
        <f t="shared" si="59"/>
        <v/>
      </c>
      <c r="T3794" s="93">
        <v>43292</v>
      </c>
      <c r="U3794" s="57">
        <v>10.57032925</v>
      </c>
      <c r="V3794" s="57">
        <v>14.513745250000001</v>
      </c>
      <c r="W3794" s="57">
        <v>0.30375499999999933</v>
      </c>
      <c r="X3794" s="57">
        <v>-5.3537497499999995</v>
      </c>
    </row>
    <row r="3795" spans="11:24" x14ac:dyDescent="0.45">
      <c r="K3795" s="93"/>
      <c r="S3795" s="57" t="str">
        <f t="shared" si="59"/>
        <v/>
      </c>
      <c r="T3795" s="93">
        <v>43293</v>
      </c>
      <c r="U3795" s="57">
        <v>11.021174250000001</v>
      </c>
      <c r="V3795" s="57">
        <v>14.812508749999999</v>
      </c>
      <c r="W3795" s="57">
        <v>1.1987442500000007</v>
      </c>
      <c r="X3795" s="57">
        <v>-5.3449905000000006</v>
      </c>
    </row>
    <row r="3796" spans="11:24" x14ac:dyDescent="0.45">
      <c r="K3796" s="93"/>
      <c r="S3796" s="57" t="str">
        <f t="shared" si="59"/>
        <v/>
      </c>
      <c r="T3796" s="93">
        <v>43294</v>
      </c>
      <c r="U3796" s="57">
        <v>11.3533145</v>
      </c>
      <c r="V3796" s="57">
        <v>15.162496500000001</v>
      </c>
      <c r="W3796" s="57">
        <v>2.5349987499999989</v>
      </c>
      <c r="X3796" s="57">
        <v>-3.5450107500000012</v>
      </c>
    </row>
    <row r="3797" spans="11:24" x14ac:dyDescent="0.45">
      <c r="K3797" s="93"/>
      <c r="S3797" s="57" t="str">
        <f t="shared" si="59"/>
        <v/>
      </c>
      <c r="T3797" s="93">
        <v>43297</v>
      </c>
      <c r="U3797" s="57">
        <v>11.542451499999999</v>
      </c>
      <c r="V3797" s="57">
        <v>14.804752499999999</v>
      </c>
      <c r="W3797" s="57">
        <v>1.6692530000000001</v>
      </c>
      <c r="X3797" s="57">
        <v>-4.4687467500000011</v>
      </c>
    </row>
    <row r="3798" spans="11:24" x14ac:dyDescent="0.45">
      <c r="K3798" s="93"/>
      <c r="S3798" s="57" t="str">
        <f t="shared" si="59"/>
        <v/>
      </c>
      <c r="T3798" s="93">
        <v>43298</v>
      </c>
      <c r="U3798" s="57">
        <v>18.057421000000001</v>
      </c>
      <c r="V3798" s="57">
        <v>15.8887464</v>
      </c>
      <c r="W3798" s="57">
        <v>1.6812587499999996</v>
      </c>
      <c r="X3798" s="57">
        <v>-5.1212495000000002</v>
      </c>
    </row>
    <row r="3799" spans="11:24" x14ac:dyDescent="0.45">
      <c r="K3799" s="93"/>
      <c r="S3799" s="57" t="str">
        <f t="shared" si="59"/>
        <v/>
      </c>
      <c r="T3799" s="93">
        <v>43299</v>
      </c>
      <c r="U3799" s="57">
        <v>11.98236125</v>
      </c>
      <c r="V3799" s="57">
        <v>15.440499750000001</v>
      </c>
      <c r="W3799" s="57">
        <v>3.1100007499999993</v>
      </c>
      <c r="X3799" s="57">
        <v>-4.5137532500000006</v>
      </c>
    </row>
    <row r="3800" spans="11:24" x14ac:dyDescent="0.45">
      <c r="K3800" s="93"/>
      <c r="S3800" s="57" t="str">
        <f t="shared" si="59"/>
        <v/>
      </c>
      <c r="T3800" s="93">
        <v>43300</v>
      </c>
      <c r="U3800" s="57">
        <v>11.364687249999999</v>
      </c>
      <c r="V3800" s="57">
        <v>15.30251075</v>
      </c>
      <c r="W3800" s="57">
        <v>2.4212442500000004</v>
      </c>
      <c r="X3800" s="57">
        <v>-5.7025012499999992</v>
      </c>
    </row>
    <row r="3801" spans="11:24" x14ac:dyDescent="0.45">
      <c r="K3801" s="93"/>
      <c r="S3801" s="57" t="str">
        <f t="shared" si="59"/>
        <v/>
      </c>
      <c r="T3801" s="93">
        <v>43301</v>
      </c>
      <c r="U3801" s="57">
        <v>12.1953365</v>
      </c>
      <c r="V3801" s="57">
        <v>14.633996</v>
      </c>
      <c r="W3801" s="57">
        <v>1.3525052499999999</v>
      </c>
      <c r="X3801" s="57">
        <v>-6.3881249999999996</v>
      </c>
    </row>
    <row r="3802" spans="11:24" x14ac:dyDescent="0.45">
      <c r="K3802" s="93"/>
      <c r="S3802" s="57" t="str">
        <f t="shared" si="59"/>
        <v/>
      </c>
      <c r="T3802" s="93">
        <v>43304</v>
      </c>
      <c r="U3802" s="57">
        <v>12.19150125</v>
      </c>
      <c r="V3802" s="57">
        <v>13.9622475</v>
      </c>
      <c r="W3802" s="57">
        <v>2.4987547500000002</v>
      </c>
      <c r="X3802" s="57">
        <v>-4.5082464999999994</v>
      </c>
    </row>
    <row r="3803" spans="11:24" x14ac:dyDescent="0.45">
      <c r="K3803" s="93"/>
      <c r="S3803" s="57" t="str">
        <f t="shared" si="59"/>
        <v/>
      </c>
      <c r="T3803" s="93">
        <v>43305</v>
      </c>
      <c r="U3803" s="57">
        <v>16.603835924999998</v>
      </c>
      <c r="V3803" s="57">
        <v>13.927248499999997</v>
      </c>
      <c r="W3803" s="57">
        <v>2.6592544999999999</v>
      </c>
      <c r="X3803" s="57">
        <v>-3.4525012500000001</v>
      </c>
    </row>
    <row r="3804" spans="11:24" x14ac:dyDescent="0.45">
      <c r="K3804" s="93"/>
      <c r="S3804" s="57" t="str">
        <f t="shared" si="59"/>
        <v/>
      </c>
      <c r="T3804" s="93">
        <v>43306</v>
      </c>
      <c r="U3804" s="57">
        <v>11.368412750000001</v>
      </c>
      <c r="V3804" s="57">
        <v>14.377503249999998</v>
      </c>
      <c r="W3804" s="57">
        <v>1.3062484999999995</v>
      </c>
      <c r="X3804" s="57">
        <v>-5.2149954999999988</v>
      </c>
    </row>
    <row r="3805" spans="11:24" x14ac:dyDescent="0.45">
      <c r="K3805" s="93"/>
      <c r="S3805" s="57" t="str">
        <f t="shared" si="59"/>
        <v/>
      </c>
      <c r="T3805" s="93">
        <v>43307</v>
      </c>
      <c r="U3805" s="57">
        <v>12.402682000000002</v>
      </c>
      <c r="V3805" s="57">
        <v>15.1087515</v>
      </c>
      <c r="W3805" s="57">
        <v>1.4074987500000002</v>
      </c>
      <c r="X3805" s="57">
        <v>-4.158744500000001</v>
      </c>
    </row>
    <row r="3806" spans="11:24" x14ac:dyDescent="0.45">
      <c r="K3806" s="93"/>
      <c r="S3806" s="57" t="str">
        <f t="shared" si="59"/>
        <v/>
      </c>
      <c r="T3806" s="93">
        <v>43308</v>
      </c>
      <c r="U3806" s="57">
        <v>14.621097499999999</v>
      </c>
      <c r="V3806" s="57">
        <v>16.792243200000001</v>
      </c>
      <c r="W3806" s="57">
        <v>2.9262487500000005</v>
      </c>
      <c r="X3806" s="57">
        <v>-3.0325002500000009</v>
      </c>
    </row>
    <row r="3807" spans="11:24" x14ac:dyDescent="0.45">
      <c r="K3807" s="93"/>
      <c r="S3807" s="57" t="str">
        <f t="shared" si="59"/>
        <v/>
      </c>
      <c r="T3807" s="93">
        <v>43311</v>
      </c>
      <c r="U3807" s="57">
        <v>14.300880499999998</v>
      </c>
      <c r="V3807" s="57">
        <v>16.306254849999998</v>
      </c>
      <c r="W3807" s="57">
        <v>3.3812489999999995</v>
      </c>
      <c r="X3807" s="57">
        <v>-2.7794964999999996</v>
      </c>
    </row>
    <row r="3808" spans="11:24" x14ac:dyDescent="0.45">
      <c r="K3808" s="93"/>
      <c r="S3808" s="57" t="str">
        <f t="shared" si="59"/>
        <v/>
      </c>
      <c r="T3808" s="93">
        <v>43312</v>
      </c>
      <c r="U3808" s="57">
        <v>16.925062999999998</v>
      </c>
      <c r="V3808" s="57">
        <v>16.962499325</v>
      </c>
      <c r="W3808" s="57">
        <v>4.7174960000000006</v>
      </c>
      <c r="X3808" s="57">
        <v>-1.3612547500000005</v>
      </c>
    </row>
    <row r="3809" spans="11:24" x14ac:dyDescent="0.45">
      <c r="K3809" s="93"/>
      <c r="S3809" s="57" t="str">
        <f t="shared" si="59"/>
        <v/>
      </c>
      <c r="T3809" s="93">
        <v>43313</v>
      </c>
      <c r="U3809" s="57">
        <v>11.29272875</v>
      </c>
      <c r="V3809" s="57">
        <v>16.347501749999999</v>
      </c>
      <c r="W3809" s="57">
        <v>5.6412599999999991</v>
      </c>
      <c r="X3809" s="57">
        <v>-1.1237502499999987</v>
      </c>
    </row>
    <row r="3810" spans="11:24" x14ac:dyDescent="0.45">
      <c r="K3810" s="93"/>
      <c r="S3810" s="57" t="str">
        <f t="shared" si="59"/>
        <v/>
      </c>
      <c r="T3810" s="93">
        <v>43314</v>
      </c>
      <c r="U3810" s="57">
        <v>9.0772812500000004</v>
      </c>
      <c r="V3810" s="57">
        <v>14.428499249999998</v>
      </c>
      <c r="W3810" s="57">
        <v>5.4637450000000012</v>
      </c>
      <c r="X3810" s="57">
        <v>-1.3725000000000005</v>
      </c>
    </row>
    <row r="3811" spans="11:24" x14ac:dyDescent="0.45">
      <c r="K3811" s="93"/>
      <c r="S3811" s="57" t="str">
        <f t="shared" si="59"/>
        <v/>
      </c>
      <c r="T3811" s="93">
        <v>43315</v>
      </c>
      <c r="U3811" s="57">
        <v>8.50256525</v>
      </c>
      <c r="V3811" s="57">
        <v>14.11099725</v>
      </c>
      <c r="W3811" s="57">
        <v>5.3849999999999998</v>
      </c>
      <c r="X3811" s="57">
        <v>-1.6099997500000018</v>
      </c>
    </row>
    <row r="3812" spans="11:24" x14ac:dyDescent="0.45">
      <c r="K3812" s="93"/>
      <c r="S3812" s="57" t="str">
        <f t="shared" si="59"/>
        <v/>
      </c>
      <c r="T3812" s="93">
        <v>43318</v>
      </c>
      <c r="U3812" s="57">
        <v>9.6788996000000012</v>
      </c>
      <c r="V3812" s="57">
        <v>15.139999750000001</v>
      </c>
      <c r="W3812" s="57">
        <v>4.9450050000000019</v>
      </c>
      <c r="X3812" s="57">
        <v>-2.627494500000001</v>
      </c>
    </row>
    <row r="3813" spans="11:24" x14ac:dyDescent="0.45">
      <c r="K3813" s="93"/>
      <c r="S3813" s="57" t="str">
        <f t="shared" si="59"/>
        <v/>
      </c>
      <c r="T3813" s="93">
        <v>43319</v>
      </c>
      <c r="U3813" s="57">
        <v>17.177335250000002</v>
      </c>
      <c r="V3813" s="57">
        <v>15.376247249999999</v>
      </c>
      <c r="W3813" s="57">
        <v>4.4162425000000001</v>
      </c>
      <c r="X3813" s="57">
        <v>-3.2087547500000024</v>
      </c>
    </row>
    <row r="3814" spans="11:24" x14ac:dyDescent="0.45">
      <c r="K3814" s="93"/>
      <c r="S3814" s="57" t="str">
        <f t="shared" si="59"/>
        <v/>
      </c>
      <c r="T3814" s="93">
        <v>43320</v>
      </c>
      <c r="U3814" s="57">
        <v>8.2796775</v>
      </c>
      <c r="V3814" s="57">
        <v>13.643749750000001</v>
      </c>
      <c r="W3814" s="57">
        <v>4.2912450000000009</v>
      </c>
      <c r="X3814" s="57">
        <v>-3.3725050000000003</v>
      </c>
    </row>
    <row r="3815" spans="11:24" x14ac:dyDescent="0.45">
      <c r="K3815" s="93"/>
      <c r="S3815" s="57" t="str">
        <f t="shared" si="59"/>
        <v/>
      </c>
      <c r="T3815" s="93">
        <v>43321</v>
      </c>
      <c r="U3815" s="57">
        <v>8.847066250000001</v>
      </c>
      <c r="V3815" s="57">
        <v>13.0687465</v>
      </c>
      <c r="W3815" s="57">
        <v>4.7050074999999998</v>
      </c>
      <c r="X3815" s="57">
        <v>-3.5899997499999987</v>
      </c>
    </row>
    <row r="3816" spans="11:24" x14ac:dyDescent="0.45">
      <c r="K3816" s="93"/>
      <c r="S3816" s="57" t="str">
        <f t="shared" si="59"/>
        <v/>
      </c>
      <c r="T3816" s="93">
        <v>43322</v>
      </c>
      <c r="U3816" s="57">
        <v>10.377072725</v>
      </c>
      <c r="V3816" s="57">
        <v>15.947498149999999</v>
      </c>
      <c r="W3816" s="57">
        <v>6.5475049999999992</v>
      </c>
      <c r="X3816" s="57">
        <v>-1.2200038499999994</v>
      </c>
    </row>
    <row r="3817" spans="11:24" x14ac:dyDescent="0.45">
      <c r="K3817" s="93"/>
      <c r="S3817" s="57" t="str">
        <f t="shared" si="59"/>
        <v/>
      </c>
      <c r="T3817" s="93">
        <v>43325</v>
      </c>
      <c r="U3817" s="57">
        <v>7.7962897499999997</v>
      </c>
      <c r="V3817" s="57">
        <v>16.272494475000002</v>
      </c>
      <c r="W3817" s="57">
        <v>6.7337499999999997</v>
      </c>
      <c r="X3817" s="57">
        <v>-1.9562477500000011</v>
      </c>
    </row>
    <row r="3818" spans="11:24" x14ac:dyDescent="0.45">
      <c r="K3818" s="93"/>
      <c r="S3818" s="57" t="str">
        <f t="shared" si="59"/>
        <v/>
      </c>
      <c r="T3818" s="93">
        <v>43326</v>
      </c>
      <c r="U3818" s="57">
        <v>13.28845905</v>
      </c>
      <c r="V3818" s="57">
        <v>14.19999775</v>
      </c>
      <c r="W3818" s="57">
        <v>5.4462449999999993</v>
      </c>
      <c r="X3818" s="57">
        <v>-3.3237522500000001</v>
      </c>
    </row>
    <row r="3819" spans="11:24" x14ac:dyDescent="0.45">
      <c r="K3819" s="93"/>
      <c r="S3819" s="57" t="str">
        <f t="shared" si="59"/>
        <v/>
      </c>
      <c r="T3819" s="93">
        <v>43327</v>
      </c>
      <c r="U3819" s="57">
        <v>7.1002210000000003</v>
      </c>
      <c r="V3819" s="57">
        <v>14.677997000000001</v>
      </c>
      <c r="W3819" s="57">
        <v>4.9737450000000001</v>
      </c>
      <c r="X3819" s="57">
        <v>-3.1062544999999986</v>
      </c>
    </row>
    <row r="3820" spans="11:24" x14ac:dyDescent="0.45">
      <c r="K3820" s="93"/>
      <c r="S3820" s="57" t="str">
        <f t="shared" si="59"/>
        <v/>
      </c>
      <c r="T3820" s="93">
        <v>43328</v>
      </c>
      <c r="U3820" s="57">
        <v>8.7126644999999989</v>
      </c>
      <c r="V3820" s="57">
        <v>13.882494000000001</v>
      </c>
      <c r="W3820" s="57">
        <v>4.4000025000000003</v>
      </c>
      <c r="X3820" s="57">
        <v>-3.2312414999999994</v>
      </c>
    </row>
    <row r="3821" spans="11:24" x14ac:dyDescent="0.45">
      <c r="K3821" s="93"/>
      <c r="S3821" s="57" t="str">
        <f t="shared" si="59"/>
        <v/>
      </c>
      <c r="T3821" s="93">
        <v>43329</v>
      </c>
      <c r="U3821" s="57">
        <v>14.460992149999999</v>
      </c>
      <c r="V3821" s="57">
        <v>14.18600075</v>
      </c>
      <c r="W3821" s="57">
        <v>4.7224974999999993</v>
      </c>
      <c r="X3821" s="57">
        <v>-2.965504499999998</v>
      </c>
    </row>
    <row r="3822" spans="11:24" x14ac:dyDescent="0.45">
      <c r="K3822" s="93"/>
      <c r="S3822" s="57" t="str">
        <f t="shared" si="59"/>
        <v/>
      </c>
      <c r="T3822" s="93">
        <v>43332</v>
      </c>
      <c r="U3822" s="57">
        <v>10.667972525</v>
      </c>
      <c r="V3822" s="57">
        <v>14.564746500000002</v>
      </c>
      <c r="W3822" s="57">
        <v>3.4050050000000001</v>
      </c>
      <c r="X3822" s="57">
        <v>-3.1874997499999989</v>
      </c>
    </row>
    <row r="3823" spans="11:24" x14ac:dyDescent="0.45">
      <c r="K3823" s="93"/>
      <c r="S3823" s="57" t="str">
        <f t="shared" si="59"/>
        <v/>
      </c>
      <c r="T3823" s="93">
        <v>43333</v>
      </c>
      <c r="U3823" s="57">
        <v>14.052630749999999</v>
      </c>
      <c r="V3823" s="57">
        <v>15.450000824999998</v>
      </c>
      <c r="W3823" s="57">
        <v>5.6574950000000008</v>
      </c>
      <c r="X3823" s="57">
        <v>-0.64124774999999801</v>
      </c>
    </row>
    <row r="3824" spans="11:24" x14ac:dyDescent="0.45">
      <c r="K3824" s="93"/>
      <c r="S3824" s="57" t="str">
        <f t="shared" si="59"/>
        <v/>
      </c>
      <c r="T3824" s="93">
        <v>43334</v>
      </c>
      <c r="U3824" s="57">
        <v>9.2509650000000008</v>
      </c>
      <c r="V3824" s="57">
        <v>16.098753949999999</v>
      </c>
      <c r="W3824" s="57">
        <v>5.7537475000000002</v>
      </c>
      <c r="X3824" s="57">
        <v>0.16124224999999903</v>
      </c>
    </row>
    <row r="3825" spans="11:24" x14ac:dyDescent="0.45">
      <c r="K3825" s="93"/>
      <c r="S3825" s="57" t="str">
        <f t="shared" si="59"/>
        <v/>
      </c>
      <c r="T3825" s="93">
        <v>43335</v>
      </c>
      <c r="U3825" s="57">
        <v>8.32799975</v>
      </c>
      <c r="V3825" s="57">
        <v>15.059998324999999</v>
      </c>
      <c r="W3825" s="57">
        <v>5.6180000000000003</v>
      </c>
      <c r="X3825" s="57">
        <v>-5.1999250000001496E-2</v>
      </c>
    </row>
    <row r="3826" spans="11:24" x14ac:dyDescent="0.45">
      <c r="K3826" s="93"/>
      <c r="S3826" s="57" t="str">
        <f t="shared" si="59"/>
        <v/>
      </c>
      <c r="T3826" s="93">
        <v>43336</v>
      </c>
      <c r="U3826" s="57">
        <v>8.1712267499999989</v>
      </c>
      <c r="V3826" s="57">
        <v>15.366245725000001</v>
      </c>
      <c r="W3826" s="57">
        <v>5.8687449999999988</v>
      </c>
      <c r="X3826" s="57">
        <v>0.84125399999999928</v>
      </c>
    </row>
    <row r="3827" spans="11:24" x14ac:dyDescent="0.45">
      <c r="K3827" s="93"/>
      <c r="S3827" s="57" t="str">
        <f t="shared" si="59"/>
        <v/>
      </c>
      <c r="T3827" s="93">
        <v>43339</v>
      </c>
      <c r="U3827" s="57">
        <v>7.9851093249999998</v>
      </c>
      <c r="V3827" s="57">
        <v>16.514998575</v>
      </c>
      <c r="W3827" s="57">
        <v>7.0012574999999995</v>
      </c>
      <c r="X3827" s="57">
        <v>2.1905017499999992</v>
      </c>
    </row>
    <row r="3828" spans="11:24" x14ac:dyDescent="0.45">
      <c r="K3828" s="93"/>
      <c r="S3828" s="57" t="str">
        <f t="shared" si="59"/>
        <v/>
      </c>
      <c r="T3828" s="93">
        <v>43340</v>
      </c>
      <c r="U3828" s="57">
        <v>6.1723231250000001</v>
      </c>
      <c r="V3828" s="57">
        <v>16.80149475</v>
      </c>
      <c r="W3828" s="57">
        <v>6.4674975000000003</v>
      </c>
      <c r="X3828" s="57">
        <v>1.5462470000000001</v>
      </c>
    </row>
    <row r="3829" spans="11:24" x14ac:dyDescent="0.45">
      <c r="K3829" s="93"/>
      <c r="S3829" s="57" t="str">
        <f t="shared" si="59"/>
        <v/>
      </c>
      <c r="T3829" s="93">
        <v>43341</v>
      </c>
      <c r="U3829" s="57">
        <v>6.8924677500000007</v>
      </c>
      <c r="V3829" s="57">
        <v>16.016998900000001</v>
      </c>
      <c r="W3829" s="57">
        <v>6.3612474999999993</v>
      </c>
      <c r="X3829" s="57">
        <v>1.0065072500000003</v>
      </c>
    </row>
    <row r="3830" spans="11:24" x14ac:dyDescent="0.45">
      <c r="K3830" s="93"/>
      <c r="S3830" s="57" t="str">
        <f t="shared" si="59"/>
        <v/>
      </c>
      <c r="T3830" s="93">
        <v>43342</v>
      </c>
      <c r="U3830" s="57">
        <v>6.5861897499999991</v>
      </c>
      <c r="V3830" s="57">
        <v>15.45249475</v>
      </c>
      <c r="W3830" s="57">
        <v>6.1087500000000006</v>
      </c>
      <c r="X3830" s="57">
        <v>6.7497249999998843E-2</v>
      </c>
    </row>
    <row r="3831" spans="11:24" x14ac:dyDescent="0.45">
      <c r="K3831" s="93"/>
      <c r="S3831" s="57" t="str">
        <f t="shared" si="59"/>
        <v/>
      </c>
      <c r="T3831" s="93">
        <v>43343</v>
      </c>
      <c r="U3831" s="57">
        <v>7.84627725</v>
      </c>
      <c r="V3831" s="57">
        <v>15.63124925</v>
      </c>
      <c r="W3831" s="57">
        <v>5.8087474999999991</v>
      </c>
      <c r="X3831" s="57">
        <v>-2.7502250000001283E-2</v>
      </c>
    </row>
    <row r="3832" spans="11:24" x14ac:dyDescent="0.45">
      <c r="K3832" s="93"/>
      <c r="S3832" s="57" t="str">
        <f t="shared" si="59"/>
        <v/>
      </c>
      <c r="T3832" s="93">
        <v>43346</v>
      </c>
      <c r="U3832" s="57">
        <v>7.4939297499999995</v>
      </c>
      <c r="V3832" s="57">
        <v>16.348493600000001</v>
      </c>
      <c r="W3832" s="57">
        <v>6.8275000000000006</v>
      </c>
      <c r="X3832" s="57">
        <v>0.82624772499999999</v>
      </c>
    </row>
    <row r="3833" spans="11:24" x14ac:dyDescent="0.45">
      <c r="K3833" s="93"/>
      <c r="S3833" s="57" t="str">
        <f t="shared" si="59"/>
        <v/>
      </c>
      <c r="T3833" s="93">
        <v>43347</v>
      </c>
      <c r="U3833" s="57">
        <v>8.4674337499999996</v>
      </c>
      <c r="V3833" s="57">
        <v>17.188248775000002</v>
      </c>
      <c r="W3833" s="57">
        <v>7.1887474999999998</v>
      </c>
      <c r="X3833" s="57">
        <v>1.1287478250000014</v>
      </c>
    </row>
    <row r="3834" spans="11:24" x14ac:dyDescent="0.45">
      <c r="K3834" s="93"/>
      <c r="S3834" s="57" t="str">
        <f t="shared" si="59"/>
        <v/>
      </c>
      <c r="T3834" s="93">
        <v>43348</v>
      </c>
      <c r="U3834" s="57">
        <v>5.9158999999999997</v>
      </c>
      <c r="V3834" s="57">
        <v>16.339993750000001</v>
      </c>
      <c r="W3834" s="57">
        <v>6.473749999999999</v>
      </c>
      <c r="X3834" s="57">
        <v>0.33625624999999992</v>
      </c>
    </row>
    <row r="3835" spans="11:24" x14ac:dyDescent="0.45">
      <c r="K3835" s="93"/>
      <c r="S3835" s="57" t="str">
        <f t="shared" si="59"/>
        <v/>
      </c>
      <c r="T3835" s="93">
        <v>43349</v>
      </c>
      <c r="U3835" s="57">
        <v>6.4521197499999996</v>
      </c>
      <c r="V3835" s="57">
        <v>18.514997999999999</v>
      </c>
      <c r="W3835" s="57">
        <v>8.2212550000000011</v>
      </c>
      <c r="X3835" s="57">
        <v>2.2725058499999999</v>
      </c>
    </row>
    <row r="3836" spans="11:24" x14ac:dyDescent="0.45">
      <c r="K3836" s="93"/>
      <c r="S3836" s="57" t="str">
        <f t="shared" si="59"/>
        <v/>
      </c>
      <c r="T3836" s="93">
        <v>43350</v>
      </c>
      <c r="U3836" s="57">
        <v>5.5385999999999997</v>
      </c>
      <c r="V3836" s="57">
        <v>18.380750500000001</v>
      </c>
      <c r="W3836" s="57">
        <v>7.4450025000000011</v>
      </c>
      <c r="X3836" s="57">
        <v>1.8324977499999999</v>
      </c>
    </row>
    <row r="3837" spans="11:24" x14ac:dyDescent="0.45">
      <c r="K3837" s="93"/>
      <c r="S3837" s="57" t="str">
        <f t="shared" si="59"/>
        <v/>
      </c>
      <c r="T3837" s="93">
        <v>43353</v>
      </c>
      <c r="U3837" s="57">
        <v>5.4117282249999992</v>
      </c>
      <c r="V3837" s="57">
        <v>18.141751750000001</v>
      </c>
      <c r="W3837" s="57">
        <v>7.1799974999999998</v>
      </c>
      <c r="X3837" s="57">
        <v>1.8805067999999983</v>
      </c>
    </row>
    <row r="3838" spans="11:24" x14ac:dyDescent="0.45">
      <c r="K3838" s="93"/>
      <c r="S3838" s="57" t="str">
        <f t="shared" si="59"/>
        <v/>
      </c>
      <c r="T3838" s="93">
        <v>43354</v>
      </c>
      <c r="U3838" s="57">
        <v>5.8869812499999998</v>
      </c>
      <c r="V3838" s="57">
        <v>16.718498024999999</v>
      </c>
      <c r="W3838" s="57">
        <v>6.4749924999999999</v>
      </c>
      <c r="X3838" s="57">
        <v>1.0925068000000007</v>
      </c>
    </row>
    <row r="3839" spans="11:24" x14ac:dyDescent="0.45">
      <c r="K3839" s="93"/>
      <c r="S3839" s="57" t="str">
        <f t="shared" si="59"/>
        <v/>
      </c>
      <c r="T3839" s="93">
        <v>43355</v>
      </c>
      <c r="U3839" s="57">
        <v>5.1175344999999997</v>
      </c>
      <c r="V3839" s="57">
        <v>17.527005500000001</v>
      </c>
      <c r="W3839" s="57">
        <v>6.7575000000000003</v>
      </c>
      <c r="X3839" s="57">
        <v>1.6087518250000006</v>
      </c>
    </row>
    <row r="3840" spans="11:24" x14ac:dyDescent="0.45">
      <c r="K3840" s="93"/>
      <c r="S3840" s="57" t="str">
        <f t="shared" si="59"/>
        <v/>
      </c>
      <c r="T3840" s="93">
        <v>43356</v>
      </c>
      <c r="U3840" s="57">
        <v>4.6110207499999998</v>
      </c>
      <c r="V3840" s="57">
        <v>17.596241499999998</v>
      </c>
      <c r="W3840" s="57">
        <v>6.5237499999999997</v>
      </c>
      <c r="X3840" s="57">
        <v>1.7724984000000008</v>
      </c>
    </row>
    <row r="3841" spans="11:24" x14ac:dyDescent="0.45">
      <c r="K3841" s="93"/>
      <c r="S3841" s="57" t="str">
        <f t="shared" si="59"/>
        <v/>
      </c>
      <c r="T3841" s="93">
        <v>43357</v>
      </c>
      <c r="U3841" s="57">
        <v>3.4702747500000002</v>
      </c>
      <c r="V3841" s="57">
        <v>16.561260699999998</v>
      </c>
      <c r="W3841" s="57">
        <v>5.7212524999999985</v>
      </c>
      <c r="X3841" s="57">
        <v>0.29749274999999997</v>
      </c>
    </row>
    <row r="3842" spans="11:24" x14ac:dyDescent="0.45">
      <c r="K3842" s="93"/>
      <c r="S3842" s="57" t="str">
        <f t="shared" si="59"/>
        <v/>
      </c>
      <c r="T3842" s="93">
        <v>43360</v>
      </c>
      <c r="U3842" s="57">
        <v>4.3036487499999998</v>
      </c>
      <c r="V3842" s="57">
        <v>15.525001</v>
      </c>
      <c r="W3842" s="57">
        <v>5.7800124999999998</v>
      </c>
      <c r="X3842" s="57">
        <v>0.65625374999999941</v>
      </c>
    </row>
    <row r="3843" spans="11:24" x14ac:dyDescent="0.45">
      <c r="K3843" s="93"/>
      <c r="S3843" s="57" t="str">
        <f t="shared" si="59"/>
        <v/>
      </c>
      <c r="T3843" s="93">
        <v>43361</v>
      </c>
      <c r="U3843" s="57">
        <v>4.3314190000000004</v>
      </c>
      <c r="V3843" s="57">
        <v>15.687501675</v>
      </c>
      <c r="W3843" s="57">
        <v>4.0469947500000005</v>
      </c>
      <c r="X3843" s="57">
        <v>-1.2337485000000008</v>
      </c>
    </row>
    <row r="3844" spans="11:24" x14ac:dyDescent="0.45">
      <c r="K3844" s="93"/>
      <c r="S3844" s="57" t="str">
        <f t="shared" si="59"/>
        <v/>
      </c>
      <c r="T3844" s="93">
        <v>43362</v>
      </c>
      <c r="U3844" s="57">
        <v>4.9708377500000003</v>
      </c>
      <c r="V3844" s="57">
        <v>16.836490250000001</v>
      </c>
      <c r="W3844" s="57">
        <v>5.7537500000000001</v>
      </c>
      <c r="X3844" s="57">
        <v>-8.000349999999834E-2</v>
      </c>
    </row>
    <row r="3845" spans="11:24" x14ac:dyDescent="0.45">
      <c r="K3845" s="93"/>
      <c r="S3845" s="57" t="str">
        <f t="shared" si="59"/>
        <v/>
      </c>
      <c r="T3845" s="93">
        <v>43363</v>
      </c>
      <c r="U3845" s="57">
        <v>8.6375013999999997</v>
      </c>
      <c r="V3845" s="57">
        <v>15.097493</v>
      </c>
      <c r="W3845" s="57">
        <v>5.2849999999999993</v>
      </c>
      <c r="X3845" s="57">
        <v>-3.7593749999995651E-3</v>
      </c>
    </row>
    <row r="3846" spans="11:24" x14ac:dyDescent="0.45">
      <c r="K3846" s="93"/>
      <c r="S3846" s="57" t="str">
        <f t="shared" si="59"/>
        <v/>
      </c>
      <c r="T3846" s="93">
        <v>43364</v>
      </c>
      <c r="U3846" s="57">
        <v>7.8515067500000004</v>
      </c>
      <c r="V3846" s="57">
        <v>16.549997149999999</v>
      </c>
      <c r="W3846" s="57">
        <v>5.7250050000000012</v>
      </c>
      <c r="X3846" s="57">
        <v>0.84375629999999902</v>
      </c>
    </row>
    <row r="3847" spans="11:24" x14ac:dyDescent="0.45">
      <c r="K3847" s="93"/>
      <c r="S3847" s="57" t="str">
        <f t="shared" ref="S3847:S3910" si="60">RIGHT((IF(AND(MONTH(T3847)=1,OR(DAY(T3847)=1,DAY(T3847)=4),ISEVEN(TEXT(T3847,"yyyy"))),TEXT(T3847,"yyyy"),"")),2)</f>
        <v/>
      </c>
      <c r="T3847" s="93">
        <v>43367</v>
      </c>
      <c r="U3847" s="57">
        <v>5.3991287499999991</v>
      </c>
      <c r="V3847" s="57">
        <v>17.137244500000001</v>
      </c>
      <c r="W3847" s="57">
        <v>6.8462500000000004</v>
      </c>
      <c r="X3847" s="57">
        <v>1.2662463250000009</v>
      </c>
    </row>
    <row r="3848" spans="11:24" x14ac:dyDescent="0.45">
      <c r="K3848" s="93"/>
      <c r="S3848" s="57" t="str">
        <f t="shared" si="60"/>
        <v/>
      </c>
      <c r="T3848" s="93">
        <v>43368</v>
      </c>
      <c r="U3848" s="57">
        <v>12.63901875</v>
      </c>
      <c r="V3848" s="57">
        <v>16.366244999999999</v>
      </c>
      <c r="W3848" s="57">
        <v>6.9232475000000004</v>
      </c>
      <c r="X3848" s="57">
        <v>1.302503175</v>
      </c>
    </row>
    <row r="3849" spans="11:24" x14ac:dyDescent="0.45">
      <c r="K3849" s="93"/>
      <c r="S3849" s="57" t="str">
        <f t="shared" si="60"/>
        <v/>
      </c>
      <c r="T3849" s="93">
        <v>43369</v>
      </c>
      <c r="U3849" s="57">
        <v>43.726959999999998</v>
      </c>
      <c r="V3849" s="57">
        <v>17.842007525</v>
      </c>
      <c r="W3849" s="57">
        <v>5.9400045000000015</v>
      </c>
      <c r="X3849" s="57">
        <v>1.9487470000000009</v>
      </c>
    </row>
    <row r="3850" spans="11:24" x14ac:dyDescent="0.45">
      <c r="K3850" s="93"/>
      <c r="S3850" s="57" t="str">
        <f t="shared" si="60"/>
        <v/>
      </c>
      <c r="T3850" s="93">
        <v>43370</v>
      </c>
      <c r="U3850" s="57">
        <v>40.077512499999997</v>
      </c>
      <c r="V3850" s="57">
        <v>16.836256525000003</v>
      </c>
      <c r="W3850" s="57">
        <v>6.3774900000000008</v>
      </c>
      <c r="X3850" s="57">
        <v>0.36125324999999897</v>
      </c>
    </row>
    <row r="3851" spans="11:24" x14ac:dyDescent="0.45">
      <c r="K3851" s="93"/>
      <c r="S3851" s="57" t="str">
        <f t="shared" si="60"/>
        <v/>
      </c>
      <c r="T3851" s="93">
        <v>43371</v>
      </c>
      <c r="U3851" s="57">
        <v>36.191485</v>
      </c>
      <c r="V3851" s="57">
        <v>15.772500000000001</v>
      </c>
      <c r="W3851" s="57">
        <v>3.9512549999999997</v>
      </c>
      <c r="X3851" s="57">
        <v>-1.6500060000000012</v>
      </c>
    </row>
    <row r="3852" spans="11:24" x14ac:dyDescent="0.45">
      <c r="K3852" s="93"/>
      <c r="S3852" s="57" t="str">
        <f t="shared" si="60"/>
        <v/>
      </c>
      <c r="T3852" s="93">
        <v>43374</v>
      </c>
      <c r="U3852" s="57">
        <v>34.815110000000004</v>
      </c>
      <c r="V3852" s="57">
        <v>14.901243675</v>
      </c>
      <c r="W3852" s="57">
        <v>4.4275002499999996</v>
      </c>
      <c r="X3852" s="57">
        <v>-1.29999325</v>
      </c>
    </row>
    <row r="3853" spans="11:24" x14ac:dyDescent="0.45">
      <c r="K3853" s="93"/>
      <c r="S3853" s="57" t="str">
        <f t="shared" si="60"/>
        <v/>
      </c>
      <c r="T3853" s="93">
        <v>43375</v>
      </c>
      <c r="U3853" s="57">
        <v>40.974450000000004</v>
      </c>
      <c r="V3853" s="57">
        <v>16.834510600000002</v>
      </c>
      <c r="W3853" s="57">
        <v>4.8474974999999993</v>
      </c>
      <c r="X3853" s="57">
        <v>-0.40999500000000033</v>
      </c>
    </row>
    <row r="3854" spans="11:24" x14ac:dyDescent="0.45">
      <c r="K3854" s="93"/>
      <c r="S3854" s="57" t="str">
        <f t="shared" si="60"/>
        <v/>
      </c>
      <c r="T3854" s="93">
        <v>43376</v>
      </c>
      <c r="U3854" s="57">
        <v>35.516959999999997</v>
      </c>
      <c r="V3854" s="57">
        <v>16.171249</v>
      </c>
      <c r="W3854" s="57">
        <v>3.3137575000000004</v>
      </c>
      <c r="X3854" s="57">
        <v>-2.6912592500000008</v>
      </c>
    </row>
    <row r="3855" spans="11:24" x14ac:dyDescent="0.45">
      <c r="K3855" s="93"/>
      <c r="S3855" s="57" t="str">
        <f t="shared" si="60"/>
        <v/>
      </c>
      <c r="T3855" s="93">
        <v>43377</v>
      </c>
      <c r="U3855" s="57">
        <v>34.183754999999998</v>
      </c>
      <c r="V3855" s="57">
        <v>15.547499950000002</v>
      </c>
      <c r="W3855" s="57">
        <v>2.7462475</v>
      </c>
      <c r="X3855" s="57">
        <v>-2.786248500000001</v>
      </c>
    </row>
    <row r="3856" spans="11:24" x14ac:dyDescent="0.45">
      <c r="K3856" s="93"/>
      <c r="S3856" s="57" t="str">
        <f t="shared" si="60"/>
        <v/>
      </c>
      <c r="T3856" s="93">
        <v>43378</v>
      </c>
      <c r="U3856" s="57">
        <v>34.361395000000002</v>
      </c>
      <c r="V3856" s="57">
        <v>14.79125505</v>
      </c>
      <c r="W3856" s="57">
        <v>3.316249</v>
      </c>
      <c r="X3856" s="57">
        <v>-2.1437442499999992</v>
      </c>
    </row>
    <row r="3857" spans="11:24" x14ac:dyDescent="0.45">
      <c r="K3857" s="93"/>
      <c r="S3857" s="57" t="str">
        <f t="shared" si="60"/>
        <v/>
      </c>
      <c r="T3857" s="93">
        <v>43381</v>
      </c>
      <c r="U3857" s="57">
        <v>35.3802375</v>
      </c>
      <c r="V3857" s="57">
        <v>15.058000100000001</v>
      </c>
      <c r="W3857" s="57">
        <v>3.853747499999999</v>
      </c>
      <c r="X3857" s="57">
        <v>-1.5837467499999995</v>
      </c>
    </row>
    <row r="3858" spans="11:24" x14ac:dyDescent="0.45">
      <c r="K3858" s="93"/>
      <c r="S3858" s="57" t="str">
        <f t="shared" si="60"/>
        <v/>
      </c>
      <c r="T3858" s="93">
        <v>43382</v>
      </c>
      <c r="U3858" s="57">
        <v>43.169822500000002</v>
      </c>
      <c r="V3858" s="57">
        <v>15.155748074999998</v>
      </c>
      <c r="W3858" s="57">
        <v>1.5687499999999994</v>
      </c>
      <c r="X3858" s="57">
        <v>-5.8449964999999997</v>
      </c>
    </row>
    <row r="3859" spans="11:24" x14ac:dyDescent="0.45">
      <c r="K3859" s="93"/>
      <c r="S3859" s="57" t="str">
        <f t="shared" si="60"/>
        <v/>
      </c>
      <c r="T3859" s="93">
        <v>43383</v>
      </c>
      <c r="U3859" s="57">
        <v>37.707357500000001</v>
      </c>
      <c r="V3859" s="57">
        <v>15.781255</v>
      </c>
      <c r="W3859" s="57">
        <v>4.3600032500000001</v>
      </c>
      <c r="X3859" s="57">
        <v>-2.7749992500000005</v>
      </c>
    </row>
    <row r="3860" spans="11:24" x14ac:dyDescent="0.45">
      <c r="K3860" s="93"/>
      <c r="S3860" s="57" t="str">
        <f t="shared" si="60"/>
        <v/>
      </c>
      <c r="T3860" s="93">
        <v>43384</v>
      </c>
      <c r="U3860" s="57">
        <v>39.561354999999999</v>
      </c>
      <c r="V3860" s="57">
        <v>15.13550575</v>
      </c>
      <c r="W3860" s="57">
        <v>4.4537497499999992</v>
      </c>
      <c r="X3860" s="57">
        <v>-2.24249425</v>
      </c>
    </row>
    <row r="3861" spans="11:24" x14ac:dyDescent="0.45">
      <c r="K3861" s="93"/>
      <c r="S3861" s="57" t="str">
        <f t="shared" si="60"/>
        <v/>
      </c>
      <c r="T3861" s="93">
        <v>43385</v>
      </c>
      <c r="U3861" s="57">
        <v>37.788654999999999</v>
      </c>
      <c r="V3861" s="57">
        <v>15.688754525</v>
      </c>
      <c r="W3861" s="57">
        <v>3.7437472499999997</v>
      </c>
      <c r="X3861" s="57">
        <v>-3.1712497499999976</v>
      </c>
    </row>
    <row r="3862" spans="11:24" x14ac:dyDescent="0.45">
      <c r="K3862" s="93"/>
      <c r="S3862" s="57" t="str">
        <f t="shared" si="60"/>
        <v/>
      </c>
      <c r="T3862" s="93">
        <v>43388</v>
      </c>
      <c r="U3862" s="57">
        <v>36.074680000000001</v>
      </c>
      <c r="V3862" s="57">
        <v>14.60623725</v>
      </c>
      <c r="W3862" s="57">
        <v>5.4387550000000005</v>
      </c>
      <c r="X3862" s="57">
        <v>-0.41374249999999968</v>
      </c>
    </row>
    <row r="3863" spans="11:24" x14ac:dyDescent="0.45">
      <c r="K3863" s="93"/>
      <c r="S3863" s="57" t="str">
        <f t="shared" si="60"/>
        <v/>
      </c>
      <c r="T3863" s="93">
        <v>43389</v>
      </c>
      <c r="U3863" s="57">
        <v>44.408837500000004</v>
      </c>
      <c r="V3863" s="57">
        <v>14.29125425</v>
      </c>
      <c r="W3863" s="57">
        <v>4.5082479999999991</v>
      </c>
      <c r="X3863" s="57">
        <v>-1.500002499999999</v>
      </c>
    </row>
    <row r="3864" spans="11:24" x14ac:dyDescent="0.45">
      <c r="K3864" s="93"/>
      <c r="S3864" s="57" t="str">
        <f t="shared" si="60"/>
        <v/>
      </c>
      <c r="T3864" s="93">
        <v>43390</v>
      </c>
      <c r="U3864" s="57">
        <v>35.160161250000002</v>
      </c>
      <c r="V3864" s="57">
        <v>16.286250750000001</v>
      </c>
      <c r="W3864" s="57">
        <v>6.2050000000000001</v>
      </c>
      <c r="X3864" s="57">
        <v>-0.81499375000000107</v>
      </c>
    </row>
    <row r="3865" spans="11:24" x14ac:dyDescent="0.45">
      <c r="K3865" s="93"/>
      <c r="S3865" s="57" t="str">
        <f t="shared" si="60"/>
        <v/>
      </c>
      <c r="T3865" s="93">
        <v>43391</v>
      </c>
      <c r="U3865" s="57">
        <v>35.458128500000001</v>
      </c>
      <c r="V3865" s="57">
        <v>14.850499249999999</v>
      </c>
      <c r="W3865" s="57">
        <v>3.2987547499999996</v>
      </c>
      <c r="X3865" s="57">
        <v>-3.3674989999999987</v>
      </c>
    </row>
    <row r="3866" spans="11:24" x14ac:dyDescent="0.45">
      <c r="K3866" s="93"/>
      <c r="S3866" s="57" t="str">
        <f t="shared" si="60"/>
        <v/>
      </c>
      <c r="T3866" s="93">
        <v>43392</v>
      </c>
      <c r="U3866" s="57">
        <v>32.907639750000001</v>
      </c>
      <c r="V3866" s="57">
        <v>12.6237555</v>
      </c>
      <c r="W3866" s="57">
        <v>3.4575024999999995</v>
      </c>
      <c r="X3866" s="57">
        <v>-2.7300077500000004</v>
      </c>
    </row>
    <row r="3867" spans="11:24" x14ac:dyDescent="0.45">
      <c r="K3867" s="93"/>
      <c r="S3867" s="57" t="str">
        <f t="shared" si="60"/>
        <v/>
      </c>
      <c r="T3867" s="93">
        <v>43395</v>
      </c>
      <c r="U3867" s="57">
        <v>32.162637500000002</v>
      </c>
      <c r="V3867" s="57">
        <v>13.2327525</v>
      </c>
      <c r="W3867" s="57">
        <v>4.1550049999999992</v>
      </c>
      <c r="X3867" s="57">
        <v>-3.673755250000001</v>
      </c>
    </row>
    <row r="3868" spans="11:24" x14ac:dyDescent="0.45">
      <c r="K3868" s="93"/>
      <c r="S3868" s="57" t="str">
        <f t="shared" si="60"/>
        <v/>
      </c>
      <c r="T3868" s="93">
        <v>43396</v>
      </c>
      <c r="U3868" s="57">
        <v>37.438087500000002</v>
      </c>
      <c r="V3868" s="57">
        <v>13.546252250000002</v>
      </c>
      <c r="W3868" s="57">
        <v>4.4612449999999999</v>
      </c>
      <c r="X3868" s="57">
        <v>-3.2549965000000007</v>
      </c>
    </row>
    <row r="3869" spans="11:24" x14ac:dyDescent="0.45">
      <c r="K3869" s="93"/>
      <c r="S3869" s="57" t="str">
        <f t="shared" si="60"/>
        <v/>
      </c>
      <c r="T3869" s="93">
        <v>43397</v>
      </c>
      <c r="U3869" s="57">
        <v>33.971588750000002</v>
      </c>
      <c r="V3869" s="57">
        <v>13.8537555</v>
      </c>
      <c r="W3869" s="57">
        <v>0.79999775000000106</v>
      </c>
      <c r="X3869" s="57">
        <v>-6.6799994999999992</v>
      </c>
    </row>
    <row r="3870" spans="11:24" x14ac:dyDescent="0.45">
      <c r="K3870" s="93"/>
      <c r="S3870" s="57" t="str">
        <f t="shared" si="60"/>
        <v/>
      </c>
      <c r="T3870" s="93">
        <v>43398</v>
      </c>
      <c r="U3870" s="57">
        <v>35.601179999999999</v>
      </c>
      <c r="V3870" s="57">
        <v>13.065625249999998</v>
      </c>
      <c r="W3870" s="57">
        <v>2.1775019999999992</v>
      </c>
      <c r="X3870" s="57">
        <v>-6.3237507500000003</v>
      </c>
    </row>
    <row r="3871" spans="11:24" x14ac:dyDescent="0.45">
      <c r="K3871" s="93"/>
      <c r="S3871" s="57" t="str">
        <f t="shared" si="60"/>
        <v/>
      </c>
      <c r="T3871" s="93">
        <v>43399</v>
      </c>
      <c r="U3871" s="57">
        <v>40.151357500000003</v>
      </c>
      <c r="V3871" s="57">
        <v>15.112503</v>
      </c>
      <c r="W3871" s="57">
        <v>4.7675000000000001</v>
      </c>
      <c r="X3871" s="57">
        <v>-3.7000025000000001</v>
      </c>
    </row>
    <row r="3872" spans="11:24" x14ac:dyDescent="0.45">
      <c r="K3872" s="93"/>
      <c r="S3872" s="57" t="str">
        <f t="shared" si="60"/>
        <v/>
      </c>
      <c r="T3872" s="93">
        <v>43402</v>
      </c>
      <c r="U3872" s="57">
        <v>39.246479999999998</v>
      </c>
      <c r="V3872" s="57">
        <v>13.78324675</v>
      </c>
      <c r="W3872" s="57">
        <v>5.4537449999999987</v>
      </c>
      <c r="X3872" s="57">
        <v>-2.1299939999999999</v>
      </c>
    </row>
    <row r="3873" spans="11:24" x14ac:dyDescent="0.45">
      <c r="K3873" s="93"/>
      <c r="S3873" s="57" t="str">
        <f t="shared" si="60"/>
        <v/>
      </c>
      <c r="T3873" s="93">
        <v>43403</v>
      </c>
      <c r="U3873" s="57">
        <v>43.255465000000001</v>
      </c>
      <c r="V3873" s="57">
        <v>12.681256000000001</v>
      </c>
      <c r="W3873" s="57">
        <v>2.61249625</v>
      </c>
      <c r="X3873" s="57">
        <v>-4.3624970000000012</v>
      </c>
    </row>
    <row r="3874" spans="11:24" x14ac:dyDescent="0.45">
      <c r="K3874" s="93"/>
      <c r="S3874" s="57" t="str">
        <f t="shared" si="60"/>
        <v/>
      </c>
      <c r="T3874" s="93">
        <v>43404</v>
      </c>
      <c r="U3874" s="57">
        <v>35.231895000000002</v>
      </c>
      <c r="V3874" s="57">
        <v>12.224998750000001</v>
      </c>
      <c r="W3874" s="57">
        <v>3.4724999999999997</v>
      </c>
      <c r="X3874" s="57">
        <v>-3.743754749999999</v>
      </c>
    </row>
    <row r="3875" spans="11:24" x14ac:dyDescent="0.45">
      <c r="K3875" s="93"/>
      <c r="S3875" s="57" t="str">
        <f t="shared" si="60"/>
        <v/>
      </c>
      <c r="T3875" s="93">
        <v>43405</v>
      </c>
      <c r="U3875" s="57">
        <v>32.9560575</v>
      </c>
      <c r="V3875" s="57">
        <v>12.955247999999999</v>
      </c>
      <c r="W3875" s="57">
        <v>2.5687612500000006</v>
      </c>
      <c r="X3875" s="57">
        <v>-3.9824987499999995</v>
      </c>
    </row>
    <row r="3876" spans="11:24" x14ac:dyDescent="0.45">
      <c r="K3876" s="93"/>
      <c r="S3876" s="57" t="str">
        <f t="shared" si="60"/>
        <v/>
      </c>
      <c r="T3876" s="93">
        <v>43406</v>
      </c>
      <c r="U3876" s="57">
        <v>35.493682499999998</v>
      </c>
      <c r="V3876" s="57">
        <v>12.22124925</v>
      </c>
      <c r="W3876" s="57">
        <v>2.4199962499999987</v>
      </c>
      <c r="X3876" s="57">
        <v>-3.342502249999999</v>
      </c>
    </row>
    <row r="3877" spans="11:24" x14ac:dyDescent="0.45">
      <c r="K3877" s="93"/>
      <c r="S3877" s="57" t="str">
        <f t="shared" si="60"/>
        <v/>
      </c>
      <c r="T3877" s="93">
        <v>43409</v>
      </c>
      <c r="U3877" s="57">
        <v>38.303272499999999</v>
      </c>
      <c r="V3877" s="57">
        <v>13.55375475</v>
      </c>
      <c r="W3877" s="57">
        <v>2.8100054999999995</v>
      </c>
      <c r="X3877" s="57">
        <v>-2.3487492500000009</v>
      </c>
    </row>
    <row r="3878" spans="11:24" x14ac:dyDescent="0.45">
      <c r="K3878" s="93"/>
      <c r="S3878" s="57" t="str">
        <f t="shared" si="60"/>
        <v/>
      </c>
      <c r="T3878" s="93">
        <v>43410</v>
      </c>
      <c r="U3878" s="57">
        <v>45.878612500000003</v>
      </c>
      <c r="V3878" s="57">
        <v>14.157503499999999</v>
      </c>
      <c r="W3878" s="57">
        <v>3.0550064999999997</v>
      </c>
      <c r="X3878" s="57">
        <v>-1.8862565</v>
      </c>
    </row>
    <row r="3879" spans="11:24" x14ac:dyDescent="0.45">
      <c r="K3879" s="93"/>
      <c r="S3879" s="57" t="str">
        <f t="shared" si="60"/>
        <v/>
      </c>
      <c r="T3879" s="93">
        <v>43411</v>
      </c>
      <c r="U3879" s="57">
        <v>41.012752499999998</v>
      </c>
      <c r="V3879" s="57">
        <v>14.263748999999999</v>
      </c>
      <c r="W3879" s="57">
        <v>0.47375450000000008</v>
      </c>
      <c r="X3879" s="57">
        <v>-4.2249949999999998</v>
      </c>
    </row>
    <row r="3880" spans="11:24" x14ac:dyDescent="0.45">
      <c r="K3880" s="93"/>
      <c r="S3880" s="57" t="str">
        <f t="shared" si="60"/>
        <v/>
      </c>
      <c r="T3880" s="93">
        <v>43412</v>
      </c>
      <c r="U3880" s="57">
        <v>40.953292500000003</v>
      </c>
      <c r="V3880" s="57">
        <v>12.146875999999999</v>
      </c>
      <c r="W3880" s="57">
        <v>1.1450022499999999</v>
      </c>
      <c r="X3880" s="57">
        <v>-4.0825004999999983</v>
      </c>
    </row>
    <row r="3881" spans="11:24" x14ac:dyDescent="0.45">
      <c r="K3881" s="93"/>
      <c r="S3881" s="57" t="str">
        <f t="shared" si="60"/>
        <v/>
      </c>
      <c r="T3881" s="93">
        <v>43413</v>
      </c>
      <c r="U3881" s="57">
        <v>42.581672499999996</v>
      </c>
      <c r="V3881" s="57">
        <v>12.36874575</v>
      </c>
      <c r="W3881" s="57">
        <v>0.69124299999999916</v>
      </c>
      <c r="X3881" s="57">
        <v>-4.7799927499999999</v>
      </c>
    </row>
    <row r="3882" spans="11:24" x14ac:dyDescent="0.45">
      <c r="K3882" s="93"/>
      <c r="S3882" s="57" t="str">
        <f t="shared" si="60"/>
        <v/>
      </c>
      <c r="T3882" s="93">
        <v>43416</v>
      </c>
      <c r="U3882" s="57">
        <v>43.827852499999999</v>
      </c>
      <c r="V3882" s="57">
        <v>13.194501500000001</v>
      </c>
      <c r="W3882" s="57">
        <v>1.8792520000000006</v>
      </c>
      <c r="X3882" s="57">
        <v>-3.5687472499999995</v>
      </c>
    </row>
    <row r="3883" spans="11:24" x14ac:dyDescent="0.45">
      <c r="K3883" s="93"/>
      <c r="S3883" s="57" t="str">
        <f t="shared" si="60"/>
        <v/>
      </c>
      <c r="T3883" s="93">
        <v>43417</v>
      </c>
      <c r="U3883" s="57">
        <v>52.098432500000001</v>
      </c>
      <c r="V3883" s="57">
        <v>13.111246749999999</v>
      </c>
      <c r="W3883" s="57">
        <v>3.5292499999999989</v>
      </c>
      <c r="X3883" s="57">
        <v>-2.2832590000000028</v>
      </c>
    </row>
    <row r="3884" spans="11:24" x14ac:dyDescent="0.45">
      <c r="K3884" s="93"/>
      <c r="S3884" s="57" t="str">
        <f t="shared" si="60"/>
        <v/>
      </c>
      <c r="T3884" s="93">
        <v>43418</v>
      </c>
      <c r="U3884" s="57">
        <v>37.241045</v>
      </c>
      <c r="V3884" s="57">
        <v>10.771247499999999</v>
      </c>
      <c r="W3884" s="57">
        <v>2.0262540000000002</v>
      </c>
      <c r="X3884" s="57">
        <v>-4.3762467500000017</v>
      </c>
    </row>
    <row r="3885" spans="11:24" x14ac:dyDescent="0.45">
      <c r="K3885" s="93"/>
      <c r="S3885" s="57" t="str">
        <f t="shared" si="60"/>
        <v/>
      </c>
      <c r="T3885" s="93">
        <v>43419</v>
      </c>
      <c r="U3885" s="57">
        <v>35.028559999999999</v>
      </c>
      <c r="V3885" s="57">
        <v>9.2149999999999999</v>
      </c>
      <c r="W3885" s="57">
        <v>-0.44500375000000059</v>
      </c>
      <c r="X3885" s="57">
        <v>-6.1662462500000004</v>
      </c>
    </row>
    <row r="3886" spans="11:24" x14ac:dyDescent="0.45">
      <c r="K3886" s="93"/>
      <c r="S3886" s="57" t="str">
        <f t="shared" si="60"/>
        <v/>
      </c>
      <c r="T3886" s="93">
        <v>43420</v>
      </c>
      <c r="U3886" s="57">
        <v>28.76834375</v>
      </c>
      <c r="V3886" s="57">
        <v>7.5547399999999989</v>
      </c>
      <c r="W3886" s="57">
        <v>4.499924999999938E-2</v>
      </c>
      <c r="X3886" s="57">
        <v>-5.6625057499999993</v>
      </c>
    </row>
    <row r="3887" spans="11:24" x14ac:dyDescent="0.45">
      <c r="K3887" s="93"/>
      <c r="S3887" s="57" t="str">
        <f t="shared" si="60"/>
        <v/>
      </c>
      <c r="T3887" s="93">
        <v>43423</v>
      </c>
      <c r="U3887" s="57">
        <v>35.591967500000003</v>
      </c>
      <c r="V3887" s="57">
        <v>7.5562474999999996</v>
      </c>
      <c r="W3887" s="57">
        <v>-5.624874999999907E-2</v>
      </c>
      <c r="X3887" s="57">
        <v>-5.2537599999999998</v>
      </c>
    </row>
    <row r="3888" spans="11:24" x14ac:dyDescent="0.45">
      <c r="K3888" s="93"/>
      <c r="S3888" s="57" t="str">
        <f t="shared" si="60"/>
        <v/>
      </c>
      <c r="T3888" s="93">
        <v>43424</v>
      </c>
      <c r="U3888" s="57">
        <v>36.854055000000002</v>
      </c>
      <c r="V3888" s="57">
        <v>8.202494999999999</v>
      </c>
      <c r="W3888" s="57">
        <v>-0.52499800000000141</v>
      </c>
      <c r="X3888" s="57">
        <v>-5.6499982499999994</v>
      </c>
    </row>
    <row r="3889" spans="11:24" x14ac:dyDescent="0.45">
      <c r="K3889" s="93"/>
      <c r="S3889" s="57" t="str">
        <f t="shared" si="60"/>
        <v/>
      </c>
      <c r="T3889" s="93">
        <v>43425</v>
      </c>
      <c r="U3889" s="57">
        <v>33.593432500000006</v>
      </c>
      <c r="V3889" s="57">
        <v>8.1837449999999983</v>
      </c>
      <c r="W3889" s="57">
        <v>-0.45874450000000144</v>
      </c>
      <c r="X3889" s="57">
        <v>-5.7075007500000012</v>
      </c>
    </row>
    <row r="3890" spans="11:24" x14ac:dyDescent="0.45">
      <c r="K3890" s="93"/>
      <c r="S3890" s="57" t="str">
        <f t="shared" si="60"/>
        <v/>
      </c>
      <c r="T3890" s="93">
        <v>43426</v>
      </c>
      <c r="U3890" s="57">
        <v>30.883680249999998</v>
      </c>
      <c r="V3890" s="57">
        <v>7.6900100000000009</v>
      </c>
      <c r="W3890" s="57">
        <v>-0.87875375</v>
      </c>
      <c r="X3890" s="57">
        <v>-7.0400004999999979</v>
      </c>
    </row>
    <row r="3891" spans="11:24" x14ac:dyDescent="0.45">
      <c r="K3891" s="93"/>
      <c r="S3891" s="57" t="str">
        <f t="shared" si="60"/>
        <v/>
      </c>
      <c r="T3891" s="93">
        <v>43427</v>
      </c>
      <c r="U3891" s="57">
        <v>31.027862499999998</v>
      </c>
      <c r="V3891" s="57">
        <v>8.2912549999999996</v>
      </c>
      <c r="W3891" s="57">
        <v>-2.5224947499999995</v>
      </c>
      <c r="X3891" s="57">
        <v>-8.3387495000000005</v>
      </c>
    </row>
    <row r="3892" spans="11:24" x14ac:dyDescent="0.45">
      <c r="K3892" s="93"/>
      <c r="S3892" s="57" t="str">
        <f t="shared" si="60"/>
        <v/>
      </c>
      <c r="T3892" s="93">
        <v>43430</v>
      </c>
      <c r="U3892" s="57">
        <v>25.262252499999999</v>
      </c>
      <c r="V3892" s="57">
        <v>7.63124</v>
      </c>
      <c r="W3892" s="57">
        <v>-1.6275067500000002</v>
      </c>
      <c r="X3892" s="57">
        <v>-7.1699972499999998</v>
      </c>
    </row>
    <row r="3893" spans="11:24" x14ac:dyDescent="0.45">
      <c r="K3893" s="93"/>
      <c r="S3893" s="57" t="str">
        <f t="shared" si="60"/>
        <v/>
      </c>
      <c r="T3893" s="93">
        <v>43431</v>
      </c>
      <c r="U3893" s="57">
        <v>19.344754000000002</v>
      </c>
      <c r="V3893" s="57">
        <v>6.7962474999999998</v>
      </c>
      <c r="W3893" s="57">
        <v>-2.636246250000001</v>
      </c>
      <c r="X3893" s="57">
        <v>-9.1032587500000002</v>
      </c>
    </row>
    <row r="3894" spans="11:24" x14ac:dyDescent="0.45">
      <c r="K3894" s="93"/>
      <c r="S3894" s="57" t="str">
        <f t="shared" si="60"/>
        <v/>
      </c>
      <c r="T3894" s="93">
        <v>43432</v>
      </c>
      <c r="U3894" s="57">
        <v>18.842091</v>
      </c>
      <c r="V3894" s="57">
        <v>4.3687399999999998</v>
      </c>
      <c r="W3894" s="57">
        <v>-3.2125042500000016</v>
      </c>
      <c r="X3894" s="57">
        <v>-9.2137492500000047</v>
      </c>
    </row>
    <row r="3895" spans="11:24" x14ac:dyDescent="0.45">
      <c r="K3895" s="93"/>
      <c r="S3895" s="57" t="str">
        <f t="shared" si="60"/>
        <v/>
      </c>
      <c r="T3895" s="93">
        <v>43433</v>
      </c>
      <c r="U3895" s="57">
        <v>23.192334625000001</v>
      </c>
      <c r="V3895" s="57">
        <v>5.9250000000000007</v>
      </c>
      <c r="W3895" s="57">
        <v>-4.5537542499999999</v>
      </c>
      <c r="X3895" s="57">
        <v>-9.990002500000001</v>
      </c>
    </row>
    <row r="3896" spans="11:24" x14ac:dyDescent="0.45">
      <c r="K3896" s="93"/>
      <c r="S3896" s="57" t="str">
        <f t="shared" si="60"/>
        <v/>
      </c>
      <c r="T3896" s="93">
        <v>43434</v>
      </c>
      <c r="U3896" s="57">
        <v>27.519830249999998</v>
      </c>
      <c r="V3896" s="57">
        <v>7.1612549999999997</v>
      </c>
      <c r="W3896" s="57">
        <v>-2.3282484999999991</v>
      </c>
      <c r="X3896" s="57">
        <v>-6.9237522500000015</v>
      </c>
    </row>
    <row r="3897" spans="11:24" x14ac:dyDescent="0.45">
      <c r="K3897" s="93"/>
      <c r="S3897" s="57" t="str">
        <f t="shared" si="60"/>
        <v/>
      </c>
      <c r="T3897" s="93">
        <v>43437</v>
      </c>
      <c r="U3897" s="57">
        <v>25.203259124999999</v>
      </c>
      <c r="V3897" s="57">
        <v>6.1975025000000015</v>
      </c>
      <c r="W3897" s="57">
        <v>-1.6875070000000001</v>
      </c>
      <c r="X3897" s="57">
        <v>-6.2800052500000003</v>
      </c>
    </row>
    <row r="3898" spans="11:24" x14ac:dyDescent="0.45">
      <c r="K3898" s="93"/>
      <c r="S3898" s="57" t="str">
        <f t="shared" si="60"/>
        <v/>
      </c>
      <c r="T3898" s="93">
        <v>43438</v>
      </c>
      <c r="U3898" s="57">
        <v>24.719331249999996</v>
      </c>
      <c r="V3898" s="57">
        <v>5.8449925</v>
      </c>
      <c r="W3898" s="57">
        <v>-3.2987469999999997</v>
      </c>
      <c r="X3898" s="57">
        <v>-7.8999980000000019</v>
      </c>
    </row>
    <row r="3899" spans="11:24" x14ac:dyDescent="0.45">
      <c r="K3899" s="93"/>
      <c r="S3899" s="57" t="str">
        <f t="shared" si="60"/>
        <v/>
      </c>
      <c r="T3899" s="93">
        <v>43439</v>
      </c>
      <c r="U3899" s="57">
        <v>23.792178249999999</v>
      </c>
      <c r="V3899" s="57">
        <v>3.91</v>
      </c>
      <c r="W3899" s="57">
        <v>-5.5137457500000009</v>
      </c>
      <c r="X3899" s="57">
        <v>-8.6462407500000005</v>
      </c>
    </row>
    <row r="3900" spans="11:24" x14ac:dyDescent="0.45">
      <c r="K3900" s="93"/>
      <c r="S3900" s="57" t="str">
        <f t="shared" si="60"/>
        <v/>
      </c>
      <c r="T3900" s="93">
        <v>43440</v>
      </c>
      <c r="U3900" s="57">
        <v>20.4637095</v>
      </c>
      <c r="V3900" s="57">
        <v>2.2662449999999992</v>
      </c>
      <c r="W3900" s="57">
        <v>-7.7300042499999995</v>
      </c>
      <c r="X3900" s="57">
        <v>-11.813747499999998</v>
      </c>
    </row>
    <row r="3901" spans="11:24" x14ac:dyDescent="0.45">
      <c r="K3901" s="93"/>
      <c r="S3901" s="57" t="str">
        <f t="shared" si="60"/>
        <v/>
      </c>
      <c r="T3901" s="93">
        <v>43441</v>
      </c>
      <c r="U3901" s="57">
        <v>22.727448250000002</v>
      </c>
      <c r="V3901" s="57">
        <v>1.1800050000000004</v>
      </c>
      <c r="W3901" s="57">
        <v>-9.4787466499999979</v>
      </c>
      <c r="X3901" s="57">
        <v>-12.876997499999998</v>
      </c>
    </row>
    <row r="3902" spans="11:24" x14ac:dyDescent="0.45">
      <c r="K3902" s="93"/>
      <c r="S3902" s="57" t="str">
        <f t="shared" si="60"/>
        <v/>
      </c>
      <c r="T3902" s="93">
        <v>43444</v>
      </c>
      <c r="U3902" s="57">
        <v>20.377385799999999</v>
      </c>
      <c r="V3902" s="57">
        <v>0.75750250000000019</v>
      </c>
      <c r="W3902" s="57">
        <v>-9.1787416000000004</v>
      </c>
      <c r="X3902" s="57">
        <v>-13.006244999999998</v>
      </c>
    </row>
    <row r="3903" spans="11:24" x14ac:dyDescent="0.45">
      <c r="K3903" s="93"/>
      <c r="S3903" s="57" t="str">
        <f t="shared" si="60"/>
        <v/>
      </c>
      <c r="T3903" s="93">
        <v>43445</v>
      </c>
      <c r="U3903" s="57">
        <v>18.83041575</v>
      </c>
      <c r="V3903" s="57">
        <v>2.0937500000000009</v>
      </c>
      <c r="W3903" s="57">
        <v>-9.2512433999999999</v>
      </c>
      <c r="X3903" s="57">
        <v>-13.652497499999999</v>
      </c>
    </row>
    <row r="3904" spans="11:24" x14ac:dyDescent="0.45">
      <c r="K3904" s="93"/>
      <c r="S3904" s="57" t="str">
        <f t="shared" si="60"/>
        <v/>
      </c>
      <c r="T3904" s="93">
        <v>43446</v>
      </c>
      <c r="U3904" s="57">
        <v>16.6054925</v>
      </c>
      <c r="V3904" s="57">
        <v>1.1937550000000003</v>
      </c>
      <c r="W3904" s="57">
        <v>-9.0950059749999994</v>
      </c>
      <c r="X3904" s="57">
        <v>-13.843752500000001</v>
      </c>
    </row>
    <row r="3905" spans="11:24" x14ac:dyDescent="0.45">
      <c r="K3905" s="93"/>
      <c r="S3905" s="57" t="str">
        <f t="shared" si="60"/>
        <v/>
      </c>
      <c r="T3905" s="93">
        <v>43447</v>
      </c>
      <c r="U3905" s="57">
        <v>14.773601725000001</v>
      </c>
      <c r="V3905" s="57">
        <v>1.2837499999999995</v>
      </c>
      <c r="W3905" s="57">
        <v>-8.8899928750000008</v>
      </c>
      <c r="X3905" s="57">
        <v>-13.828757500000004</v>
      </c>
    </row>
    <row r="3906" spans="11:24" x14ac:dyDescent="0.45">
      <c r="K3906" s="93"/>
      <c r="S3906" s="57" t="str">
        <f t="shared" si="60"/>
        <v/>
      </c>
      <c r="T3906" s="93">
        <v>43448</v>
      </c>
      <c r="U3906" s="57">
        <v>15.831479</v>
      </c>
      <c r="V3906" s="57">
        <v>1.7194975000000006</v>
      </c>
      <c r="W3906" s="57">
        <v>-8.3187495000000009</v>
      </c>
      <c r="X3906" s="57">
        <v>-12.251247500000003</v>
      </c>
    </row>
    <row r="3907" spans="11:24" x14ac:dyDescent="0.45">
      <c r="K3907" s="93"/>
      <c r="S3907" s="57" t="str">
        <f t="shared" si="60"/>
        <v/>
      </c>
      <c r="T3907" s="93">
        <v>43451</v>
      </c>
      <c r="U3907" s="57">
        <v>15.768273750000002</v>
      </c>
      <c r="V3907" s="57">
        <v>0.49250000000000016</v>
      </c>
      <c r="W3907" s="57">
        <v>-10.32375725</v>
      </c>
      <c r="X3907" s="57">
        <v>-13.628755000000002</v>
      </c>
    </row>
    <row r="3908" spans="11:24" x14ac:dyDescent="0.45">
      <c r="K3908" s="93"/>
      <c r="S3908" s="57" t="str">
        <f t="shared" si="60"/>
        <v/>
      </c>
      <c r="T3908" s="93">
        <v>43452</v>
      </c>
      <c r="U3908" s="57">
        <v>18.759110825</v>
      </c>
      <c r="V3908" s="57">
        <v>2.9962499999999999</v>
      </c>
      <c r="W3908" s="57">
        <v>-10.80874575</v>
      </c>
      <c r="X3908" s="57">
        <v>-14.51375</v>
      </c>
    </row>
    <row r="3909" spans="11:24" x14ac:dyDescent="0.45">
      <c r="K3909" s="93"/>
      <c r="S3909" s="57" t="str">
        <f t="shared" si="60"/>
        <v/>
      </c>
      <c r="T3909" s="93">
        <v>43453</v>
      </c>
      <c r="U3909" s="57">
        <v>15.2982555</v>
      </c>
      <c r="V3909" s="57">
        <v>5.8424975000000003</v>
      </c>
      <c r="W3909" s="57">
        <v>-6.5337454999999993</v>
      </c>
      <c r="X3909" s="57">
        <v>-9.3849900000000002</v>
      </c>
    </row>
    <row r="3910" spans="11:24" x14ac:dyDescent="0.45">
      <c r="K3910" s="93"/>
      <c r="S3910" s="57" t="str">
        <f t="shared" si="60"/>
        <v/>
      </c>
      <c r="T3910" s="93">
        <v>43454</v>
      </c>
      <c r="U3910" s="57">
        <v>7.9504780000000004</v>
      </c>
      <c r="V3910" s="57">
        <v>3.3250000000000002</v>
      </c>
      <c r="W3910" s="57">
        <v>-7.6082479999999997</v>
      </c>
      <c r="X3910" s="57">
        <v>-9.6624975000000006</v>
      </c>
    </row>
    <row r="3911" spans="11:24" x14ac:dyDescent="0.45">
      <c r="K3911" s="93"/>
      <c r="S3911" s="57" t="str">
        <f t="shared" ref="S3911:S3974" si="61">RIGHT((IF(AND(MONTH(T3911)=1,OR(DAY(T3911)=1,DAY(T3911)=4),ISEVEN(TEXT(T3911,"yyyy"))),TEXT(T3911,"yyyy"),"")),2)</f>
        <v/>
      </c>
      <c r="T3911" s="93">
        <v>43455</v>
      </c>
      <c r="U3911" s="57">
        <v>3.7642084999999992</v>
      </c>
      <c r="V3911" s="57">
        <v>1.2812450000000006</v>
      </c>
      <c r="W3911" s="57">
        <v>-9.350752</v>
      </c>
      <c r="X3911" s="57">
        <v>-11.6612525</v>
      </c>
    </row>
    <row r="3912" spans="11:24" x14ac:dyDescent="0.45">
      <c r="K3912" s="93"/>
      <c r="S3912" s="57" t="str">
        <f t="shared" si="61"/>
        <v/>
      </c>
      <c r="T3912" s="93">
        <v>43458</v>
      </c>
      <c r="U3912" s="57">
        <v>3.6615782499999994</v>
      </c>
      <c r="V3912" s="57">
        <v>1.3037400000000003</v>
      </c>
      <c r="W3912" s="57">
        <v>-9.5620019999999997</v>
      </c>
      <c r="X3912" s="57">
        <v>-11.781239999999999</v>
      </c>
    </row>
    <row r="3913" spans="11:24" x14ac:dyDescent="0.45">
      <c r="K3913" s="93"/>
      <c r="S3913" s="57" t="str">
        <f t="shared" si="61"/>
        <v/>
      </c>
      <c r="T3913" s="93">
        <v>43459</v>
      </c>
      <c r="U3913" s="57">
        <v>6.3743949999999998</v>
      </c>
      <c r="V3913" s="57">
        <v>1.2875024999999996</v>
      </c>
      <c r="W3913" s="57">
        <v>-11.751246249999998</v>
      </c>
      <c r="X3913" s="57">
        <v>-13.011249999999999</v>
      </c>
    </row>
    <row r="3914" spans="11:24" x14ac:dyDescent="0.45">
      <c r="K3914" s="93"/>
      <c r="S3914" s="57" t="str">
        <f t="shared" si="61"/>
        <v/>
      </c>
      <c r="T3914" s="93">
        <v>43460</v>
      </c>
      <c r="U3914" s="57">
        <v>-2.8969250000000057E-2</v>
      </c>
      <c r="V3914" s="57">
        <v>0.8387450000000003</v>
      </c>
      <c r="W3914" s="57">
        <v>-11.567500749999999</v>
      </c>
      <c r="X3914" s="57">
        <v>-14.5600025</v>
      </c>
    </row>
    <row r="3915" spans="11:24" x14ac:dyDescent="0.45">
      <c r="K3915" s="93"/>
      <c r="S3915" s="57" t="str">
        <f t="shared" si="61"/>
        <v/>
      </c>
      <c r="T3915" s="93">
        <v>43461</v>
      </c>
      <c r="U3915" s="57">
        <v>3.26439075</v>
      </c>
      <c r="V3915" s="57">
        <v>2.075005</v>
      </c>
      <c r="W3915" s="57">
        <v>-9.536251</v>
      </c>
      <c r="X3915" s="57">
        <v>-12.3562525</v>
      </c>
    </row>
    <row r="3916" spans="11:24" x14ac:dyDescent="0.45">
      <c r="K3916" s="93"/>
      <c r="S3916" s="57" t="str">
        <f t="shared" si="61"/>
        <v/>
      </c>
      <c r="T3916" s="93">
        <v>43462</v>
      </c>
      <c r="U3916" s="57">
        <v>0.41768950000000027</v>
      </c>
      <c r="V3916" s="57">
        <v>2.1950075</v>
      </c>
      <c r="W3916" s="57">
        <v>-10.338749750000002</v>
      </c>
      <c r="X3916" s="57">
        <v>-12.310002500000001</v>
      </c>
    </row>
    <row r="3917" spans="11:24" x14ac:dyDescent="0.45">
      <c r="K3917" s="93"/>
      <c r="S3917" s="57" t="str">
        <f t="shared" si="61"/>
        <v/>
      </c>
      <c r="T3917" s="93">
        <v>43465</v>
      </c>
      <c r="U3917" s="57">
        <v>0.50230249999999987</v>
      </c>
      <c r="V3917" s="57">
        <v>2.1049999999999995</v>
      </c>
      <c r="W3917" s="57">
        <v>-9.6387479999999996</v>
      </c>
      <c r="X3917" s="57">
        <v>-12.059997500000001</v>
      </c>
    </row>
    <row r="3918" spans="11:24" x14ac:dyDescent="0.45">
      <c r="K3918" s="93"/>
      <c r="S3918" s="57" t="str">
        <f t="shared" si="61"/>
        <v/>
      </c>
      <c r="T3918" s="93">
        <v>43466</v>
      </c>
      <c r="U3918" s="57">
        <v>3.7083272500000004</v>
      </c>
      <c r="V3918" s="57">
        <v>1.8275025</v>
      </c>
      <c r="W3918" s="57">
        <v>-9.1049959999999999</v>
      </c>
      <c r="X3918" s="57">
        <v>-13.0949975</v>
      </c>
    </row>
    <row r="3919" spans="11:24" x14ac:dyDescent="0.45">
      <c r="K3919" s="93"/>
      <c r="S3919" s="57" t="str">
        <f t="shared" si="61"/>
        <v/>
      </c>
      <c r="T3919" s="93">
        <v>43467</v>
      </c>
      <c r="U3919" s="57">
        <v>10.189632374999999</v>
      </c>
      <c r="V3919" s="57">
        <v>3.6487499999999997</v>
      </c>
      <c r="W3919" s="57">
        <v>-9.0637489999999996</v>
      </c>
      <c r="X3919" s="57">
        <v>-12.559995000000002</v>
      </c>
    </row>
    <row r="3920" spans="11:24" x14ac:dyDescent="0.45">
      <c r="K3920" s="93"/>
      <c r="S3920" s="57" t="str">
        <f t="shared" si="61"/>
        <v/>
      </c>
      <c r="T3920" s="93">
        <v>43468</v>
      </c>
      <c r="U3920" s="57">
        <v>10.784621</v>
      </c>
      <c r="V3920" s="57">
        <v>6.1087425</v>
      </c>
      <c r="W3920" s="57">
        <v>-6.5912434999999991</v>
      </c>
      <c r="X3920" s="57">
        <v>-9.0424975000000032</v>
      </c>
    </row>
    <row r="3921" spans="11:24" x14ac:dyDescent="0.45">
      <c r="K3921" s="93"/>
      <c r="S3921" s="57" t="str">
        <f t="shared" si="61"/>
        <v/>
      </c>
      <c r="T3921" s="93">
        <v>43469</v>
      </c>
      <c r="U3921" s="57">
        <v>9.2908373500000003</v>
      </c>
      <c r="V3921" s="57">
        <v>5.2187502499999994</v>
      </c>
      <c r="W3921" s="57">
        <v>-6.2624994999999997</v>
      </c>
      <c r="X3921" s="57">
        <v>-9.9962374999999994</v>
      </c>
    </row>
    <row r="3922" spans="11:24" x14ac:dyDescent="0.45">
      <c r="K3922" s="93"/>
      <c r="S3922" s="57" t="str">
        <f t="shared" si="61"/>
        <v/>
      </c>
      <c r="T3922" s="93">
        <v>43472</v>
      </c>
      <c r="U3922" s="57">
        <v>4.0925432500000003</v>
      </c>
      <c r="V3922" s="57">
        <v>3.4875000000000003</v>
      </c>
      <c r="W3922" s="57">
        <v>-5.9237504999999997</v>
      </c>
      <c r="X3922" s="57">
        <v>-9.0049975</v>
      </c>
    </row>
    <row r="3923" spans="11:24" x14ac:dyDescent="0.45">
      <c r="K3923" s="93"/>
      <c r="S3923" s="57" t="str">
        <f t="shared" si="61"/>
        <v/>
      </c>
      <c r="T3923" s="93">
        <v>43473</v>
      </c>
      <c r="U3923" s="57">
        <v>3.3413234999999997</v>
      </c>
      <c r="V3923" s="57">
        <v>3.4437449999999998</v>
      </c>
      <c r="W3923" s="57">
        <v>-7.0724965749999997</v>
      </c>
      <c r="X3923" s="57">
        <v>-10.76999</v>
      </c>
    </row>
    <row r="3924" spans="11:24" x14ac:dyDescent="0.45">
      <c r="K3924" s="93"/>
      <c r="S3924" s="57" t="str">
        <f t="shared" si="61"/>
        <v/>
      </c>
      <c r="T3924" s="93">
        <v>43474</v>
      </c>
      <c r="U3924" s="57">
        <v>7.5935182999999995</v>
      </c>
      <c r="V3924" s="57">
        <v>5.305002</v>
      </c>
      <c r="W3924" s="57">
        <v>-4.8659940000000006</v>
      </c>
      <c r="X3924" s="57">
        <v>-8.8400012500000003</v>
      </c>
    </row>
    <row r="3925" spans="11:24" x14ac:dyDescent="0.45">
      <c r="K3925" s="93"/>
      <c r="S3925" s="57" t="str">
        <f t="shared" si="61"/>
        <v/>
      </c>
      <c r="T3925" s="93">
        <v>43475</v>
      </c>
      <c r="U3925" s="57">
        <v>6.9598050000000002</v>
      </c>
      <c r="V3925" s="57">
        <v>6.4842514999999992</v>
      </c>
      <c r="W3925" s="57">
        <v>-3.9999991750000001</v>
      </c>
      <c r="X3925" s="57">
        <v>-9.3462550000000011</v>
      </c>
    </row>
    <row r="3926" spans="11:24" x14ac:dyDescent="0.45">
      <c r="K3926" s="93"/>
      <c r="S3926" s="57" t="str">
        <f t="shared" si="61"/>
        <v/>
      </c>
      <c r="T3926" s="93">
        <v>43476</v>
      </c>
      <c r="U3926" s="57">
        <v>10.777125375000001</v>
      </c>
      <c r="V3926" s="57">
        <v>7.7304985000000004</v>
      </c>
      <c r="W3926" s="57">
        <v>-4.5150053749999985</v>
      </c>
      <c r="X3926" s="57">
        <v>-9.9900050000000018</v>
      </c>
    </row>
    <row r="3927" spans="11:24" x14ac:dyDescent="0.45">
      <c r="K3927" s="93"/>
      <c r="S3927" s="57" t="str">
        <f t="shared" si="61"/>
        <v/>
      </c>
      <c r="T3927" s="93">
        <v>43479</v>
      </c>
      <c r="U3927" s="57">
        <v>11.3315419</v>
      </c>
      <c r="V3927" s="57">
        <v>8.3587492500000025</v>
      </c>
      <c r="W3927" s="57">
        <v>-4.2487481249999997</v>
      </c>
      <c r="X3927" s="57">
        <v>-10.037492500000001</v>
      </c>
    </row>
    <row r="3928" spans="11:24" x14ac:dyDescent="0.45">
      <c r="K3928" s="93"/>
      <c r="S3928" s="57" t="str">
        <f t="shared" si="61"/>
        <v/>
      </c>
      <c r="T3928" s="93">
        <v>43480</v>
      </c>
      <c r="U3928" s="57">
        <v>11.871232299999999</v>
      </c>
      <c r="V3928" s="57">
        <v>8.80499425</v>
      </c>
      <c r="W3928" s="57">
        <v>-4.4637459250000004</v>
      </c>
      <c r="X3928" s="57">
        <v>-9.1412424999999988</v>
      </c>
    </row>
    <row r="3929" spans="11:24" x14ac:dyDescent="0.45">
      <c r="K3929" s="93"/>
      <c r="S3929" s="57" t="str">
        <f t="shared" si="61"/>
        <v/>
      </c>
      <c r="T3929" s="93">
        <v>43481</v>
      </c>
      <c r="U3929" s="57">
        <v>12.20321425</v>
      </c>
      <c r="V3929" s="57">
        <v>8.3912455000000001</v>
      </c>
      <c r="W3929" s="57">
        <v>-3.7249993249999993</v>
      </c>
      <c r="X3929" s="57">
        <v>-7.7549947499999998</v>
      </c>
    </row>
    <row r="3930" spans="11:24" x14ac:dyDescent="0.45">
      <c r="K3930" s="93"/>
      <c r="S3930" s="57" t="str">
        <f t="shared" si="61"/>
        <v/>
      </c>
      <c r="T3930" s="93">
        <v>43482</v>
      </c>
      <c r="U3930" s="57">
        <v>11.8394595</v>
      </c>
      <c r="V3930" s="57">
        <v>8.3812497499999985</v>
      </c>
      <c r="W3930" s="57">
        <v>-3.7962496749999999</v>
      </c>
      <c r="X3930" s="57">
        <v>-7.5712464999999991</v>
      </c>
    </row>
    <row r="3931" spans="11:24" x14ac:dyDescent="0.45">
      <c r="K3931" s="93"/>
      <c r="S3931" s="57" t="str">
        <f t="shared" si="61"/>
        <v/>
      </c>
      <c r="T3931" s="93">
        <v>43483</v>
      </c>
      <c r="U3931" s="57">
        <v>8.7452176250000004</v>
      </c>
      <c r="V3931" s="57">
        <v>8.0962540000000001</v>
      </c>
      <c r="W3931" s="57">
        <v>-3.1287447249999993</v>
      </c>
      <c r="X3931" s="57">
        <v>-7.3612495000000013</v>
      </c>
    </row>
    <row r="3932" spans="11:24" x14ac:dyDescent="0.45">
      <c r="K3932" s="93"/>
      <c r="S3932" s="57" t="str">
        <f t="shared" si="61"/>
        <v/>
      </c>
      <c r="T3932" s="93">
        <v>43486</v>
      </c>
      <c r="U3932" s="57">
        <v>10.743626900000001</v>
      </c>
      <c r="V3932" s="57">
        <v>8.4244984999999986</v>
      </c>
      <c r="W3932" s="57">
        <v>-4.3712462250000002</v>
      </c>
      <c r="X3932" s="57">
        <v>-7.9624995000000034</v>
      </c>
    </row>
    <row r="3933" spans="11:24" x14ac:dyDescent="0.45">
      <c r="K3933" s="93"/>
      <c r="S3933" s="57" t="str">
        <f t="shared" si="61"/>
        <v/>
      </c>
      <c r="T3933" s="93">
        <v>43487</v>
      </c>
      <c r="U3933" s="57">
        <v>10.595360775</v>
      </c>
      <c r="V3933" s="57">
        <v>8.0767532499999994</v>
      </c>
      <c r="W3933" s="57">
        <v>-4.2662502499999997</v>
      </c>
      <c r="X3933" s="57">
        <v>-7.4925025000000005</v>
      </c>
    </row>
    <row r="3934" spans="11:24" x14ac:dyDescent="0.45">
      <c r="K3934" s="93"/>
      <c r="S3934" s="57" t="str">
        <f t="shared" si="61"/>
        <v/>
      </c>
      <c r="T3934" s="93">
        <v>43488</v>
      </c>
      <c r="U3934" s="57">
        <v>9.6010349999999995</v>
      </c>
      <c r="V3934" s="57">
        <v>7.6368760000000009</v>
      </c>
      <c r="W3934" s="57">
        <v>-2.4037552249999998</v>
      </c>
      <c r="X3934" s="57">
        <v>-5.4175035000000005</v>
      </c>
    </row>
    <row r="3935" spans="11:24" x14ac:dyDescent="0.45">
      <c r="K3935" s="93"/>
      <c r="S3935" s="57" t="str">
        <f t="shared" si="61"/>
        <v/>
      </c>
      <c r="T3935" s="93">
        <v>43489</v>
      </c>
      <c r="U3935" s="57">
        <v>7.4637317500000009</v>
      </c>
      <c r="V3935" s="57">
        <v>8.7612457500000005</v>
      </c>
      <c r="W3935" s="57">
        <v>-1.7225035000000009</v>
      </c>
      <c r="X3935" s="57">
        <v>-4.9037424999999999</v>
      </c>
    </row>
    <row r="3936" spans="11:24" x14ac:dyDescent="0.45">
      <c r="K3936" s="93"/>
      <c r="S3936" s="57" t="str">
        <f t="shared" si="61"/>
        <v/>
      </c>
      <c r="T3936" s="93">
        <v>43490</v>
      </c>
      <c r="U3936" s="57">
        <v>7.7241869999999997</v>
      </c>
      <c r="V3936" s="57">
        <v>7.8024979999999999</v>
      </c>
      <c r="W3936" s="57">
        <v>-2.1737475999999996</v>
      </c>
      <c r="X3936" s="57">
        <v>-5.3749974999999992</v>
      </c>
    </row>
    <row r="3937" spans="11:24" x14ac:dyDescent="0.45">
      <c r="K3937" s="93"/>
      <c r="S3937" s="57" t="str">
        <f t="shared" si="61"/>
        <v/>
      </c>
      <c r="T3937" s="93">
        <v>43493</v>
      </c>
      <c r="U3937" s="57">
        <v>5.6114347500000008</v>
      </c>
      <c r="V3937" s="57">
        <v>9.1049989999999994</v>
      </c>
      <c r="W3937" s="57">
        <v>-0.70874400000000015</v>
      </c>
      <c r="X3937" s="57">
        <v>-5.0700075000000009</v>
      </c>
    </row>
    <row r="3938" spans="11:24" x14ac:dyDescent="0.45">
      <c r="K3938" s="93"/>
      <c r="S3938" s="57" t="str">
        <f t="shared" si="61"/>
        <v/>
      </c>
      <c r="T3938" s="93">
        <v>43494</v>
      </c>
      <c r="U3938" s="57">
        <v>15.72819625</v>
      </c>
      <c r="V3938" s="57">
        <v>10.0512555</v>
      </c>
      <c r="W3938" s="57">
        <v>-0.69249620000000056</v>
      </c>
      <c r="X3938" s="57">
        <v>-5.1975049999999996</v>
      </c>
    </row>
    <row r="3939" spans="11:24" x14ac:dyDescent="0.45">
      <c r="K3939" s="93"/>
      <c r="S3939" s="57" t="str">
        <f t="shared" si="61"/>
        <v/>
      </c>
      <c r="T3939" s="93">
        <v>43495</v>
      </c>
      <c r="U3939" s="57">
        <v>16.20988075</v>
      </c>
      <c r="V3939" s="57">
        <v>8.5949984999999991</v>
      </c>
      <c r="W3939" s="57">
        <v>0.40999675000000058</v>
      </c>
      <c r="X3939" s="57">
        <v>-4.0287599999999983</v>
      </c>
    </row>
    <row r="3940" spans="11:24" x14ac:dyDescent="0.45">
      <c r="K3940" s="93"/>
      <c r="S3940" s="57" t="str">
        <f t="shared" si="61"/>
        <v/>
      </c>
      <c r="T3940" s="93">
        <v>43496</v>
      </c>
      <c r="U3940" s="57">
        <v>13.564675250000001</v>
      </c>
      <c r="V3940" s="57">
        <v>8.9085002499999995</v>
      </c>
      <c r="W3940" s="57">
        <v>-1.8707517999999999</v>
      </c>
      <c r="X3940" s="57">
        <v>-6.233252499999999</v>
      </c>
    </row>
    <row r="3941" spans="11:24" x14ac:dyDescent="0.45">
      <c r="K3941" s="93"/>
      <c r="S3941" s="57" t="str">
        <f t="shared" si="61"/>
        <v/>
      </c>
      <c r="T3941" s="93">
        <v>43497</v>
      </c>
      <c r="U3941" s="57">
        <v>10.845181950000001</v>
      </c>
      <c r="V3941" s="57">
        <v>9.5787677500000008</v>
      </c>
      <c r="W3941" s="57">
        <v>-1.2737562750000007</v>
      </c>
      <c r="X3941" s="57">
        <v>-4.7125074999999992</v>
      </c>
    </row>
    <row r="3942" spans="11:24" x14ac:dyDescent="0.45">
      <c r="K3942" s="93"/>
      <c r="S3942" s="57" t="str">
        <f t="shared" si="61"/>
        <v/>
      </c>
      <c r="T3942" s="93">
        <v>43500</v>
      </c>
      <c r="U3942" s="57">
        <v>9.2029451249999994</v>
      </c>
      <c r="V3942" s="57">
        <v>9.6774930000000001</v>
      </c>
      <c r="W3942" s="57">
        <v>-1.2875018249999997</v>
      </c>
      <c r="X3942" s="57">
        <v>-5.7212500000000013</v>
      </c>
    </row>
    <row r="3943" spans="11:24" x14ac:dyDescent="0.45">
      <c r="K3943" s="93"/>
      <c r="S3943" s="57" t="str">
        <f t="shared" si="61"/>
        <v/>
      </c>
      <c r="T3943" s="93">
        <v>43501</v>
      </c>
      <c r="U3943" s="57">
        <v>10.63698125</v>
      </c>
      <c r="V3943" s="57">
        <v>10.6450005</v>
      </c>
      <c r="W3943" s="57">
        <v>-0.79499669999999933</v>
      </c>
      <c r="X3943" s="57">
        <v>-4.7262474999999995</v>
      </c>
    </row>
    <row r="3944" spans="11:24" x14ac:dyDescent="0.45">
      <c r="K3944" s="93"/>
      <c r="S3944" s="57" t="str">
        <f t="shared" si="61"/>
        <v/>
      </c>
      <c r="T3944" s="93">
        <v>43502</v>
      </c>
      <c r="U3944" s="57">
        <v>14.80022625</v>
      </c>
      <c r="V3944" s="57">
        <v>9.7837525000000003</v>
      </c>
      <c r="W3944" s="57">
        <v>-0.94875190000000065</v>
      </c>
      <c r="X3944" s="57">
        <v>-5.963745000000003</v>
      </c>
    </row>
    <row r="3945" spans="11:24" x14ac:dyDescent="0.45">
      <c r="K3945" s="93"/>
      <c r="S3945" s="57" t="str">
        <f t="shared" si="61"/>
        <v/>
      </c>
      <c r="T3945" s="93">
        <v>43503</v>
      </c>
      <c r="U3945" s="57">
        <v>11.625801249999999</v>
      </c>
      <c r="V3945" s="57">
        <v>10.615247249999999</v>
      </c>
      <c r="W3945" s="57">
        <v>-1.4587400250000009</v>
      </c>
      <c r="X3945" s="57">
        <v>-6.7524999999999995</v>
      </c>
    </row>
    <row r="3946" spans="11:24" x14ac:dyDescent="0.45">
      <c r="K3946" s="93"/>
      <c r="S3946" s="57" t="str">
        <f t="shared" si="61"/>
        <v/>
      </c>
      <c r="T3946" s="93">
        <v>43504</v>
      </c>
      <c r="U3946" s="57">
        <v>9.5255772500000013</v>
      </c>
      <c r="V3946" s="57">
        <v>11.646248849999999</v>
      </c>
      <c r="W3946" s="57">
        <v>-2.5025005000000009</v>
      </c>
      <c r="X3946" s="57">
        <v>-6.3587500000000006</v>
      </c>
    </row>
    <row r="3947" spans="11:24" x14ac:dyDescent="0.45">
      <c r="K3947" s="93"/>
      <c r="S3947" s="57" t="str">
        <f t="shared" si="61"/>
        <v/>
      </c>
      <c r="T3947" s="93">
        <v>43507</v>
      </c>
      <c r="U3947" s="57">
        <v>8.9783550000000005</v>
      </c>
      <c r="V3947" s="57">
        <v>12.154992</v>
      </c>
      <c r="W3947" s="57">
        <v>-0.46499707499999976</v>
      </c>
      <c r="X3947" s="57">
        <v>-4.3625000000000007</v>
      </c>
    </row>
    <row r="3948" spans="11:24" x14ac:dyDescent="0.45">
      <c r="K3948" s="93"/>
      <c r="S3948" s="57" t="str">
        <f t="shared" si="61"/>
        <v/>
      </c>
      <c r="T3948" s="93">
        <v>43508</v>
      </c>
      <c r="U3948" s="57">
        <v>8.4117382499999991</v>
      </c>
      <c r="V3948" s="57">
        <v>10.868752499999999</v>
      </c>
      <c r="W3948" s="57">
        <v>-2.3337537499999996</v>
      </c>
      <c r="X3948" s="57">
        <v>-5.9299974999999989</v>
      </c>
    </row>
    <row r="3949" spans="11:24" x14ac:dyDescent="0.45">
      <c r="K3949" s="93"/>
      <c r="S3949" s="57" t="str">
        <f t="shared" si="61"/>
        <v/>
      </c>
      <c r="T3949" s="93">
        <v>43509</v>
      </c>
      <c r="U3949" s="57">
        <v>10.075323525000002</v>
      </c>
      <c r="V3949" s="57">
        <v>10.370005025000001</v>
      </c>
      <c r="W3949" s="57">
        <v>-2.4137459999999997</v>
      </c>
      <c r="X3949" s="57">
        <v>-6.6549975000000003</v>
      </c>
    </row>
    <row r="3950" spans="11:24" x14ac:dyDescent="0.45">
      <c r="K3950" s="93"/>
      <c r="S3950" s="57" t="str">
        <f t="shared" si="61"/>
        <v/>
      </c>
      <c r="T3950" s="93">
        <v>43510</v>
      </c>
      <c r="U3950" s="57">
        <v>9.1900492749999998</v>
      </c>
      <c r="V3950" s="57">
        <v>10.580004875</v>
      </c>
      <c r="W3950" s="57">
        <v>-2.4837562499999999</v>
      </c>
      <c r="X3950" s="57">
        <v>-6.4187525000000001</v>
      </c>
    </row>
    <row r="3951" spans="11:24" x14ac:dyDescent="0.45">
      <c r="K3951" s="93"/>
      <c r="S3951" s="57" t="str">
        <f t="shared" si="61"/>
        <v/>
      </c>
      <c r="T3951" s="93">
        <v>43511</v>
      </c>
      <c r="U3951" s="57">
        <v>5.1444482750000002</v>
      </c>
      <c r="V3951" s="57">
        <v>10.88774725</v>
      </c>
      <c r="W3951" s="57">
        <v>-2.5287479999999998</v>
      </c>
      <c r="X3951" s="57">
        <v>-6.4537549999999992</v>
      </c>
    </row>
    <row r="3952" spans="11:24" x14ac:dyDescent="0.45">
      <c r="K3952" s="93"/>
      <c r="S3952" s="57" t="str">
        <f t="shared" si="61"/>
        <v/>
      </c>
      <c r="T3952" s="93">
        <v>43514</v>
      </c>
      <c r="U3952" s="57">
        <v>5.2183002499999995</v>
      </c>
      <c r="V3952" s="57">
        <v>8.5274924999999993</v>
      </c>
      <c r="W3952" s="57">
        <v>-3.7887535000000008</v>
      </c>
      <c r="X3952" s="57">
        <v>-7.6787499999999991</v>
      </c>
    </row>
    <row r="3953" spans="11:24" x14ac:dyDescent="0.45">
      <c r="K3953" s="93"/>
      <c r="S3953" s="57" t="str">
        <f t="shared" si="61"/>
        <v/>
      </c>
      <c r="T3953" s="93">
        <v>43515</v>
      </c>
      <c r="U3953" s="57">
        <v>3.9523497500000002</v>
      </c>
      <c r="V3953" s="57">
        <v>7.5275069999999999</v>
      </c>
      <c r="W3953" s="57">
        <v>-4.4587447500000001</v>
      </c>
      <c r="X3953" s="57">
        <v>-7.7212474999999987</v>
      </c>
    </row>
    <row r="3954" spans="11:24" x14ac:dyDescent="0.45">
      <c r="K3954" s="93"/>
      <c r="S3954" s="57" t="str">
        <f t="shared" si="61"/>
        <v/>
      </c>
      <c r="T3954" s="93">
        <v>43516</v>
      </c>
      <c r="U3954" s="57">
        <v>9.7203005000000005</v>
      </c>
      <c r="V3954" s="57">
        <v>6.3075010000000011</v>
      </c>
      <c r="W3954" s="57">
        <v>-5.6899937499999993</v>
      </c>
      <c r="X3954" s="57">
        <v>-8.3550049999999985</v>
      </c>
    </row>
    <row r="3955" spans="11:24" x14ac:dyDescent="0.45">
      <c r="K3955" s="93"/>
      <c r="S3955" s="57" t="str">
        <f t="shared" si="61"/>
        <v/>
      </c>
      <c r="T3955" s="93">
        <v>43517</v>
      </c>
      <c r="U3955" s="57">
        <v>6.4212107500000002</v>
      </c>
      <c r="V3955" s="57">
        <v>5.7825082499999994</v>
      </c>
      <c r="W3955" s="57">
        <v>-5.3512527499999996</v>
      </c>
      <c r="X3955" s="57">
        <v>-9.1905049999999999</v>
      </c>
    </row>
    <row r="3956" spans="11:24" x14ac:dyDescent="0.45">
      <c r="K3956" s="93"/>
      <c r="S3956" s="57" t="str">
        <f t="shared" si="61"/>
        <v/>
      </c>
      <c r="T3956" s="93">
        <v>43518</v>
      </c>
      <c r="U3956" s="57">
        <v>5.5309722499999996</v>
      </c>
      <c r="V3956" s="57">
        <v>6.3342467500000001</v>
      </c>
      <c r="W3956" s="57">
        <v>-7.3087505000000004</v>
      </c>
      <c r="X3956" s="57">
        <v>-10.977499999999999</v>
      </c>
    </row>
    <row r="3957" spans="11:24" x14ac:dyDescent="0.45">
      <c r="K3957" s="93"/>
      <c r="S3957" s="57" t="str">
        <f t="shared" si="61"/>
        <v/>
      </c>
      <c r="T3957" s="93">
        <v>43521</v>
      </c>
      <c r="U3957" s="57">
        <v>11.599056475000001</v>
      </c>
      <c r="V3957" s="57">
        <v>6.4574964999999995</v>
      </c>
      <c r="W3957" s="57">
        <v>-6.1149915000000004</v>
      </c>
      <c r="X3957" s="57">
        <v>-9.425002499999998</v>
      </c>
    </row>
    <row r="3958" spans="11:24" x14ac:dyDescent="0.45">
      <c r="K3958" s="93"/>
      <c r="S3958" s="57" t="str">
        <f t="shared" si="61"/>
        <v/>
      </c>
      <c r="T3958" s="93">
        <v>43522</v>
      </c>
      <c r="U3958" s="57">
        <v>17.26333125</v>
      </c>
      <c r="V3958" s="57">
        <v>7.6362478249999999</v>
      </c>
      <c r="W3958" s="57">
        <v>-6.3487549999999997</v>
      </c>
      <c r="X3958" s="57">
        <v>-9.9550000000000001</v>
      </c>
    </row>
    <row r="3959" spans="11:24" x14ac:dyDescent="0.45">
      <c r="K3959" s="93"/>
      <c r="S3959" s="57" t="str">
        <f t="shared" si="61"/>
        <v/>
      </c>
      <c r="T3959" s="93">
        <v>43523</v>
      </c>
      <c r="U3959" s="57">
        <v>9.2889894000000002</v>
      </c>
      <c r="V3959" s="57">
        <v>6.6749982499999998</v>
      </c>
      <c r="W3959" s="57">
        <v>-5.9512537500000002</v>
      </c>
      <c r="X3959" s="57">
        <v>-9.5769899999999986</v>
      </c>
    </row>
    <row r="3960" spans="11:24" x14ac:dyDescent="0.45">
      <c r="K3960" s="93"/>
      <c r="S3960" s="57" t="str">
        <f t="shared" si="61"/>
        <v/>
      </c>
      <c r="T3960" s="93">
        <v>43524</v>
      </c>
      <c r="U3960" s="57">
        <v>10.2694545</v>
      </c>
      <c r="V3960" s="57">
        <v>5.6437532499999996</v>
      </c>
      <c r="W3960" s="57">
        <v>-7.3787475000000011</v>
      </c>
      <c r="X3960" s="57">
        <v>-10.6537475</v>
      </c>
    </row>
    <row r="3961" spans="11:24" x14ac:dyDescent="0.45">
      <c r="K3961" s="93"/>
      <c r="S3961" s="57" t="str">
        <f t="shared" si="61"/>
        <v/>
      </c>
      <c r="T3961" s="93">
        <v>43525</v>
      </c>
      <c r="U3961" s="57">
        <v>8.5945555999999996</v>
      </c>
      <c r="V3961" s="57">
        <v>5.095002749999999</v>
      </c>
      <c r="W3961" s="57">
        <v>-6.7699997500000002</v>
      </c>
      <c r="X3961" s="57">
        <v>-9.5624999999999964</v>
      </c>
    </row>
    <row r="3962" spans="11:24" x14ac:dyDescent="0.45">
      <c r="K3962" s="93"/>
      <c r="S3962" s="57" t="str">
        <f t="shared" si="61"/>
        <v/>
      </c>
      <c r="T3962" s="93">
        <v>43528</v>
      </c>
      <c r="U3962" s="57">
        <v>7.8195706249999999</v>
      </c>
      <c r="V3962" s="57">
        <v>5.3150077499999995</v>
      </c>
      <c r="W3962" s="57">
        <v>-5.9874872500000009</v>
      </c>
      <c r="X3962" s="57">
        <v>-9.4012424999999968</v>
      </c>
    </row>
    <row r="3963" spans="11:24" x14ac:dyDescent="0.45">
      <c r="K3963" s="93"/>
      <c r="S3963" s="57" t="str">
        <f t="shared" si="61"/>
        <v/>
      </c>
      <c r="T3963" s="93">
        <v>43529</v>
      </c>
      <c r="U3963" s="57">
        <v>12.323366499999999</v>
      </c>
      <c r="V3963" s="57">
        <v>3.4074992500000003</v>
      </c>
      <c r="W3963" s="57">
        <v>-4.8612519999999995</v>
      </c>
      <c r="X3963" s="57">
        <v>-7.7925025000000012</v>
      </c>
    </row>
    <row r="3964" spans="11:24" x14ac:dyDescent="0.45">
      <c r="K3964" s="93"/>
      <c r="S3964" s="57" t="str">
        <f t="shared" si="61"/>
        <v/>
      </c>
      <c r="T3964" s="93">
        <v>43530</v>
      </c>
      <c r="U3964" s="57">
        <v>4.9623419999999996</v>
      </c>
      <c r="V3964" s="57">
        <v>3.1525047499999994</v>
      </c>
      <c r="W3964" s="57">
        <v>-4.8712487500000003</v>
      </c>
      <c r="X3964" s="57">
        <v>-9.2850050000000017</v>
      </c>
    </row>
    <row r="3965" spans="11:24" x14ac:dyDescent="0.45">
      <c r="K3965" s="93"/>
      <c r="S3965" s="57" t="str">
        <f t="shared" si="61"/>
        <v/>
      </c>
      <c r="T3965" s="93">
        <v>43531</v>
      </c>
      <c r="U3965" s="57">
        <v>8.2186792000000004</v>
      </c>
      <c r="V3965" s="57">
        <v>6.4137447500000002</v>
      </c>
      <c r="W3965" s="57">
        <v>-3.4262560000000004</v>
      </c>
      <c r="X3965" s="57">
        <v>-6.6150049999999982</v>
      </c>
    </row>
    <row r="3966" spans="11:24" x14ac:dyDescent="0.45">
      <c r="K3966" s="93"/>
      <c r="S3966" s="57" t="str">
        <f t="shared" si="61"/>
        <v/>
      </c>
      <c r="T3966" s="93">
        <v>43532</v>
      </c>
      <c r="U3966" s="57">
        <v>8.1235673000000013</v>
      </c>
      <c r="V3966" s="57">
        <v>6.2812474999999992</v>
      </c>
      <c r="W3966" s="57">
        <v>-4.7137595000000001</v>
      </c>
      <c r="X3966" s="57">
        <v>-8.7287450000000018</v>
      </c>
    </row>
    <row r="3967" spans="11:24" x14ac:dyDescent="0.45">
      <c r="K3967" s="93"/>
      <c r="S3967" s="57" t="str">
        <f t="shared" si="61"/>
        <v/>
      </c>
      <c r="T3967" s="93">
        <v>43535</v>
      </c>
      <c r="U3967" s="57">
        <v>8.1546111749999994</v>
      </c>
      <c r="V3967" s="57">
        <v>5.3274974999999998</v>
      </c>
      <c r="W3967" s="57">
        <v>-4.902501</v>
      </c>
      <c r="X3967" s="57">
        <v>-7.8400074999999987</v>
      </c>
    </row>
    <row r="3968" spans="11:24" x14ac:dyDescent="0.45">
      <c r="K3968" s="93"/>
      <c r="S3968" s="57" t="str">
        <f t="shared" si="61"/>
        <v/>
      </c>
      <c r="T3968" s="93">
        <v>43536</v>
      </c>
      <c r="U3968" s="57">
        <v>13.26888825</v>
      </c>
      <c r="V3968" s="57">
        <v>6.0475009999999996</v>
      </c>
      <c r="W3968" s="57">
        <v>-3.8550042499999995</v>
      </c>
      <c r="X3968" s="57">
        <v>-6.6724925000000006</v>
      </c>
    </row>
    <row r="3969" spans="11:24" x14ac:dyDescent="0.45">
      <c r="K3969" s="93"/>
      <c r="S3969" s="57" t="str">
        <f t="shared" si="61"/>
        <v/>
      </c>
      <c r="T3969" s="93">
        <v>43537</v>
      </c>
      <c r="U3969" s="57">
        <v>7.8429489999999991</v>
      </c>
      <c r="V3969" s="57">
        <v>5.5312460000000012</v>
      </c>
      <c r="W3969" s="57">
        <v>-5.3312505000000012</v>
      </c>
      <c r="X3969" s="57">
        <v>-8.0187549999999987</v>
      </c>
    </row>
    <row r="3970" spans="11:24" x14ac:dyDescent="0.45">
      <c r="K3970" s="93"/>
      <c r="S3970" s="57" t="str">
        <f t="shared" si="61"/>
        <v/>
      </c>
      <c r="T3970" s="93">
        <v>43538</v>
      </c>
      <c r="U3970" s="57">
        <v>8.0304383999999995</v>
      </c>
      <c r="V3970" s="57">
        <v>5.3577545000000004</v>
      </c>
      <c r="W3970" s="57">
        <v>-5.1149952499999998</v>
      </c>
      <c r="X3970" s="57">
        <v>-8.0387575000000027</v>
      </c>
    </row>
    <row r="3971" spans="11:24" x14ac:dyDescent="0.45">
      <c r="K3971" s="93"/>
      <c r="S3971" s="57" t="str">
        <f t="shared" si="61"/>
        <v/>
      </c>
      <c r="T3971" s="93">
        <v>43539</v>
      </c>
      <c r="U3971" s="57">
        <v>8.5988814999999992</v>
      </c>
      <c r="V3971" s="57">
        <v>5.6400042500000005</v>
      </c>
      <c r="W3971" s="57">
        <v>-6.4687420000000007</v>
      </c>
      <c r="X3971" s="57">
        <v>-8.5849975000000001</v>
      </c>
    </row>
    <row r="3972" spans="11:24" x14ac:dyDescent="0.45">
      <c r="K3972" s="93"/>
      <c r="S3972" s="57" t="str">
        <f t="shared" si="61"/>
        <v/>
      </c>
      <c r="T3972" s="93">
        <v>43542</v>
      </c>
      <c r="U3972" s="57">
        <v>10.48011975</v>
      </c>
      <c r="V3972" s="57">
        <v>5.1590012500000002</v>
      </c>
      <c r="W3972" s="57">
        <v>-6.4524920000000012</v>
      </c>
      <c r="X3972" s="57">
        <v>-9.3082550000000008</v>
      </c>
    </row>
    <row r="3973" spans="11:24" x14ac:dyDescent="0.45">
      <c r="K3973" s="93"/>
      <c r="S3973" s="57" t="str">
        <f t="shared" si="61"/>
        <v/>
      </c>
      <c r="T3973" s="93">
        <v>43543</v>
      </c>
      <c r="U3973" s="57">
        <v>12.039953775000001</v>
      </c>
      <c r="V3973" s="57">
        <v>5.1777464999999996</v>
      </c>
      <c r="W3973" s="57">
        <v>-5.6050007500000003</v>
      </c>
      <c r="X3973" s="57">
        <v>-9.3849999999999998</v>
      </c>
    </row>
    <row r="3974" spans="11:24" x14ac:dyDescent="0.45">
      <c r="K3974" s="93"/>
      <c r="S3974" s="57" t="str">
        <f t="shared" si="61"/>
        <v/>
      </c>
      <c r="T3974" s="93">
        <v>43544</v>
      </c>
      <c r="U3974" s="57">
        <v>8.6990210000000001</v>
      </c>
      <c r="V3974" s="57">
        <v>4.6762519999999999</v>
      </c>
      <c r="W3974" s="57">
        <v>-6.8449995000000001</v>
      </c>
      <c r="X3974" s="57">
        <v>-11.302502499999996</v>
      </c>
    </row>
    <row r="3975" spans="11:24" x14ac:dyDescent="0.45">
      <c r="K3975" s="93"/>
      <c r="S3975" s="57" t="str">
        <f t="shared" ref="S3975:S4038" si="62">RIGHT((IF(AND(MONTH(T3975)=1,OR(DAY(T3975)=1,DAY(T3975)=4),ISEVEN(TEXT(T3975,"yyyy"))),TEXT(T3975,"yyyy"),"")),2)</f>
        <v/>
      </c>
      <c r="T3975" s="93">
        <v>43545</v>
      </c>
      <c r="U3975" s="57">
        <v>5.6535259500000006</v>
      </c>
      <c r="V3975" s="57">
        <v>3.0000024999999999</v>
      </c>
      <c r="W3975" s="57">
        <v>-7.7862590000000003</v>
      </c>
      <c r="X3975" s="57">
        <v>-12.070005000000002</v>
      </c>
    </row>
    <row r="3976" spans="11:24" x14ac:dyDescent="0.45">
      <c r="K3976" s="93"/>
      <c r="S3976" s="57" t="str">
        <f t="shared" si="62"/>
        <v/>
      </c>
      <c r="T3976" s="93">
        <v>43546</v>
      </c>
      <c r="U3976" s="57">
        <v>6.6683267500000003</v>
      </c>
      <c r="V3976" s="57">
        <v>1.4067547500000006</v>
      </c>
      <c r="W3976" s="57">
        <v>-12.420002500000001</v>
      </c>
      <c r="X3976" s="57">
        <v>-16.261242500000002</v>
      </c>
    </row>
    <row r="3977" spans="11:24" x14ac:dyDescent="0.45">
      <c r="K3977" s="93"/>
      <c r="S3977" s="57" t="str">
        <f t="shared" si="62"/>
        <v/>
      </c>
      <c r="T3977" s="93">
        <v>43549</v>
      </c>
      <c r="U3977" s="57">
        <v>9.4143464750000003</v>
      </c>
      <c r="V3977" s="57">
        <v>4.5117522499999998</v>
      </c>
      <c r="W3977" s="57">
        <v>-8.7412442499999994</v>
      </c>
      <c r="X3977" s="57">
        <v>-13.6825025</v>
      </c>
    </row>
    <row r="3978" spans="11:24" x14ac:dyDescent="0.45">
      <c r="K3978" s="93"/>
      <c r="S3978" s="57" t="str">
        <f t="shared" si="62"/>
        <v/>
      </c>
      <c r="T3978" s="93">
        <v>43550</v>
      </c>
      <c r="U3978" s="57">
        <v>3.4756114999999999</v>
      </c>
      <c r="V3978" s="57">
        <v>3.1975065000000003</v>
      </c>
      <c r="W3978" s="57">
        <v>-10.032495000000001</v>
      </c>
      <c r="X3978" s="57">
        <v>-14.5625</v>
      </c>
    </row>
    <row r="3979" spans="11:24" x14ac:dyDescent="0.45">
      <c r="K3979" s="93"/>
      <c r="S3979" s="57" t="str">
        <f t="shared" si="62"/>
        <v/>
      </c>
      <c r="T3979" s="93">
        <v>43551</v>
      </c>
      <c r="U3979" s="57">
        <v>7.1212597500000001</v>
      </c>
      <c r="V3979" s="57">
        <v>6.1337469999999996</v>
      </c>
      <c r="W3979" s="57">
        <v>-6.6062547500000006</v>
      </c>
      <c r="X3979" s="57">
        <v>-9.8037449999999993</v>
      </c>
    </row>
    <row r="3980" spans="11:24" x14ac:dyDescent="0.45">
      <c r="K3980" s="93"/>
      <c r="S3980" s="57" t="str">
        <f t="shared" si="62"/>
        <v/>
      </c>
      <c r="T3980" s="93">
        <v>43552</v>
      </c>
      <c r="U3980" s="57">
        <v>6.1181005000000006</v>
      </c>
      <c r="V3980" s="57">
        <v>5.4894942499999999</v>
      </c>
      <c r="W3980" s="57">
        <v>-6.5212517499999993</v>
      </c>
      <c r="X3980" s="57">
        <v>-9.9124999999999996</v>
      </c>
    </row>
    <row r="3981" spans="11:24" x14ac:dyDescent="0.45">
      <c r="K3981" s="93"/>
      <c r="S3981" s="57" t="str">
        <f t="shared" si="62"/>
        <v/>
      </c>
      <c r="T3981" s="93">
        <v>43553</v>
      </c>
      <c r="U3981" s="57">
        <v>10.247272500000001</v>
      </c>
      <c r="V3981" s="57">
        <v>8.8675062499999999</v>
      </c>
      <c r="W3981" s="57">
        <v>-5.6637509999999995</v>
      </c>
      <c r="X3981" s="57">
        <v>-8.7387562499999998</v>
      </c>
    </row>
    <row r="3982" spans="11:24" x14ac:dyDescent="0.45">
      <c r="K3982" s="93"/>
      <c r="S3982" s="57" t="str">
        <f t="shared" si="62"/>
        <v/>
      </c>
      <c r="T3982" s="93">
        <v>43556</v>
      </c>
      <c r="U3982" s="57">
        <v>13.283041749999999</v>
      </c>
      <c r="V3982" s="57">
        <v>8.0037470000000006</v>
      </c>
      <c r="W3982" s="57">
        <v>-6.5567572499999995</v>
      </c>
      <c r="X3982" s="57">
        <v>-11.126255</v>
      </c>
    </row>
    <row r="3983" spans="11:24" x14ac:dyDescent="0.45">
      <c r="K3983" s="93"/>
      <c r="S3983" s="57" t="str">
        <f t="shared" si="62"/>
        <v/>
      </c>
      <c r="T3983" s="93">
        <v>43557</v>
      </c>
      <c r="U3983" s="57">
        <v>10.61677225</v>
      </c>
      <c r="V3983" s="57">
        <v>9.5087457499999992</v>
      </c>
      <c r="W3983" s="57">
        <v>-5.6712483250000005</v>
      </c>
      <c r="X3983" s="57">
        <v>-9.1125037500000019</v>
      </c>
    </row>
    <row r="3984" spans="11:24" x14ac:dyDescent="0.45">
      <c r="K3984" s="93"/>
      <c r="S3984" s="57" t="str">
        <f t="shared" si="62"/>
        <v/>
      </c>
      <c r="T3984" s="93">
        <v>43558</v>
      </c>
      <c r="U3984" s="57">
        <v>11.080246250000002</v>
      </c>
      <c r="V3984" s="57">
        <v>9.4934969999999996</v>
      </c>
      <c r="W3984" s="57">
        <v>-5.1175003000000006</v>
      </c>
      <c r="X3984" s="57">
        <v>-8.5474932499999987</v>
      </c>
    </row>
    <row r="3985" spans="11:24" x14ac:dyDescent="0.45">
      <c r="K3985" s="93"/>
      <c r="S3985" s="57" t="str">
        <f t="shared" si="62"/>
        <v/>
      </c>
      <c r="T3985" s="93">
        <v>43559</v>
      </c>
      <c r="U3985" s="57">
        <v>12.124298250000001</v>
      </c>
      <c r="V3985" s="57">
        <v>10.181250899999998</v>
      </c>
      <c r="W3985" s="57">
        <v>-5.4712472499999993</v>
      </c>
      <c r="X3985" s="57">
        <v>-8.6687497499999999</v>
      </c>
    </row>
    <row r="3986" spans="11:24" x14ac:dyDescent="0.45">
      <c r="K3986" s="93"/>
      <c r="S3986" s="57" t="str">
        <f t="shared" si="62"/>
        <v/>
      </c>
      <c r="T3986" s="93">
        <v>43560</v>
      </c>
      <c r="U3986" s="57">
        <v>14.186698249999999</v>
      </c>
      <c r="V3986" s="57">
        <v>10.421244874999999</v>
      </c>
      <c r="W3986" s="57">
        <v>-5.2600042499999997</v>
      </c>
      <c r="X3986" s="57">
        <v>-8.0187465000000024</v>
      </c>
    </row>
    <row r="3987" spans="11:24" x14ac:dyDescent="0.45">
      <c r="K3987" s="93"/>
      <c r="S3987" s="57" t="str">
        <f t="shared" si="62"/>
        <v/>
      </c>
      <c r="T3987" s="93">
        <v>43563</v>
      </c>
      <c r="U3987" s="57">
        <v>14.590114249999999</v>
      </c>
      <c r="V3987" s="57">
        <v>10.685003649999999</v>
      </c>
      <c r="W3987" s="57">
        <v>-4.1450028000000003</v>
      </c>
      <c r="X3987" s="57">
        <v>-6.3325029999999991</v>
      </c>
    </row>
    <row r="3988" spans="11:24" x14ac:dyDescent="0.45">
      <c r="K3988" s="93"/>
      <c r="S3988" s="57" t="str">
        <f t="shared" si="62"/>
        <v/>
      </c>
      <c r="T3988" s="93">
        <v>43564</v>
      </c>
      <c r="U3988" s="57">
        <v>11.98219725</v>
      </c>
      <c r="V3988" s="57">
        <v>9.3762460000000001</v>
      </c>
      <c r="W3988" s="57">
        <v>-5.3712425750000001</v>
      </c>
      <c r="X3988" s="57">
        <v>-8.7687615000000001</v>
      </c>
    </row>
    <row r="3989" spans="11:24" x14ac:dyDescent="0.45">
      <c r="K3989" s="93"/>
      <c r="S3989" s="57" t="str">
        <f t="shared" si="62"/>
        <v/>
      </c>
      <c r="T3989" s="93">
        <v>43565</v>
      </c>
      <c r="U3989" s="57">
        <v>14.418690249999999</v>
      </c>
      <c r="V3989" s="57">
        <v>11.134990975000001</v>
      </c>
      <c r="W3989" s="57">
        <v>-5.7325002500000011</v>
      </c>
      <c r="X3989" s="57">
        <v>-7.6825019999999986</v>
      </c>
    </row>
    <row r="3990" spans="11:24" x14ac:dyDescent="0.45">
      <c r="K3990" s="93"/>
      <c r="S3990" s="57" t="str">
        <f t="shared" si="62"/>
        <v/>
      </c>
      <c r="T3990" s="93">
        <v>43566</v>
      </c>
      <c r="U3990" s="57">
        <v>14.50174775</v>
      </c>
      <c r="V3990" s="57">
        <v>12.337500500000001</v>
      </c>
      <c r="W3990" s="57">
        <v>-5.46375425</v>
      </c>
      <c r="X3990" s="57">
        <v>-7.1012522499999999</v>
      </c>
    </row>
    <row r="3991" spans="11:24" x14ac:dyDescent="0.45">
      <c r="K3991" s="93"/>
      <c r="S3991" s="57" t="str">
        <f t="shared" si="62"/>
        <v/>
      </c>
      <c r="T3991" s="93">
        <v>43567</v>
      </c>
      <c r="U3991" s="57">
        <v>15.084432</v>
      </c>
      <c r="V3991" s="57">
        <v>12.11399675</v>
      </c>
      <c r="W3991" s="57">
        <v>-3.8124959250000003</v>
      </c>
      <c r="X3991" s="57">
        <v>-6.3875037500000014</v>
      </c>
    </row>
    <row r="3992" spans="11:24" x14ac:dyDescent="0.45">
      <c r="K3992" s="93"/>
      <c r="S3992" s="57" t="str">
        <f t="shared" si="62"/>
        <v/>
      </c>
      <c r="T3992" s="93">
        <v>43570</v>
      </c>
      <c r="U3992" s="57">
        <v>14.792967999999998</v>
      </c>
      <c r="V3992" s="57">
        <v>11.352509075</v>
      </c>
      <c r="W3992" s="57">
        <v>-4.4100061250000007</v>
      </c>
      <c r="X3992" s="57">
        <v>-6.3637449999999989</v>
      </c>
    </row>
    <row r="3993" spans="11:24" x14ac:dyDescent="0.45">
      <c r="K3993" s="93"/>
      <c r="S3993" s="57" t="str">
        <f t="shared" si="62"/>
        <v/>
      </c>
      <c r="T3993" s="93">
        <v>43571</v>
      </c>
      <c r="U3993" s="57">
        <v>13.932590250000001</v>
      </c>
      <c r="V3993" s="57">
        <v>10.271241799999999</v>
      </c>
      <c r="W3993" s="57">
        <v>-4.6799997499999995</v>
      </c>
      <c r="X3993" s="57">
        <v>-6.441249</v>
      </c>
    </row>
    <row r="3994" spans="11:24" x14ac:dyDescent="0.45">
      <c r="K3994" s="93"/>
      <c r="S3994" s="57" t="str">
        <f t="shared" si="62"/>
        <v/>
      </c>
      <c r="T3994" s="93">
        <v>43572</v>
      </c>
      <c r="U3994" s="57">
        <v>12.633013</v>
      </c>
      <c r="V3994" s="57">
        <v>9.3014972500000006</v>
      </c>
      <c r="W3994" s="57">
        <v>-4.6975014999999996</v>
      </c>
      <c r="X3994" s="57">
        <v>-7.0412550000000005</v>
      </c>
    </row>
    <row r="3995" spans="11:24" x14ac:dyDescent="0.45">
      <c r="K3995" s="93"/>
      <c r="S3995" s="57" t="str">
        <f t="shared" si="62"/>
        <v/>
      </c>
      <c r="T3995" s="93">
        <v>43573</v>
      </c>
      <c r="U3995" s="57">
        <v>12.51992875</v>
      </c>
      <c r="V3995" s="57">
        <v>9.2987497499999989</v>
      </c>
      <c r="W3995" s="57">
        <v>-4.916741</v>
      </c>
      <c r="X3995" s="57">
        <v>-6.815001500000001</v>
      </c>
    </row>
    <row r="3996" spans="11:24" x14ac:dyDescent="0.45">
      <c r="K3996" s="93"/>
      <c r="S3996" s="57" t="str">
        <f t="shared" si="62"/>
        <v/>
      </c>
      <c r="T3996" s="93">
        <v>43574</v>
      </c>
      <c r="U3996" s="57">
        <v>13.83489775</v>
      </c>
      <c r="V3996" s="57">
        <v>8.1912552499999993</v>
      </c>
      <c r="W3996" s="57">
        <v>-5.0445024999999992</v>
      </c>
      <c r="X3996" s="57">
        <v>-7.2925000000000004</v>
      </c>
    </row>
    <row r="3997" spans="11:24" x14ac:dyDescent="0.45">
      <c r="K3997" s="93"/>
      <c r="S3997" s="57" t="str">
        <f t="shared" si="62"/>
        <v/>
      </c>
      <c r="T3997" s="93">
        <v>43577</v>
      </c>
      <c r="U3997" s="57">
        <v>16.64083875</v>
      </c>
      <c r="V3997" s="57">
        <v>9.4762544999999996</v>
      </c>
      <c r="W3997" s="57">
        <v>-5.3849939999999998</v>
      </c>
      <c r="X3997" s="57">
        <v>-8.0200005000000001</v>
      </c>
    </row>
    <row r="3998" spans="11:24" x14ac:dyDescent="0.45">
      <c r="K3998" s="93"/>
      <c r="S3998" s="57" t="str">
        <f t="shared" si="62"/>
        <v/>
      </c>
      <c r="T3998" s="93">
        <v>43578</v>
      </c>
      <c r="U3998" s="57">
        <v>17.94024525</v>
      </c>
      <c r="V3998" s="57">
        <v>8.3012452500000009</v>
      </c>
      <c r="W3998" s="57">
        <v>-5.3750009999999993</v>
      </c>
      <c r="X3998" s="57">
        <v>-8.6487474999999989</v>
      </c>
    </row>
    <row r="3999" spans="11:24" x14ac:dyDescent="0.45">
      <c r="K3999" s="93"/>
      <c r="S3999" s="57" t="str">
        <f t="shared" si="62"/>
        <v/>
      </c>
      <c r="T3999" s="93">
        <v>43579</v>
      </c>
      <c r="U3999" s="57">
        <v>14.632408999999999</v>
      </c>
      <c r="V3999" s="57">
        <v>9.6075024999999989</v>
      </c>
      <c r="W3999" s="57">
        <v>-5.80874925</v>
      </c>
      <c r="X3999" s="57">
        <v>-8.1325000000000003</v>
      </c>
    </row>
    <row r="4000" spans="11:24" x14ac:dyDescent="0.45">
      <c r="K4000" s="93"/>
      <c r="S4000" s="57" t="str">
        <f t="shared" si="62"/>
        <v/>
      </c>
      <c r="T4000" s="93">
        <v>43580</v>
      </c>
      <c r="U4000" s="57">
        <v>17.142617999999999</v>
      </c>
      <c r="V4000" s="57">
        <v>9.1675022500000001</v>
      </c>
      <c r="W4000" s="57">
        <v>-5.9062400000000004</v>
      </c>
      <c r="X4000" s="57">
        <v>-7.8849975000000008</v>
      </c>
    </row>
    <row r="4001" spans="11:24" x14ac:dyDescent="0.45">
      <c r="K4001" s="93"/>
      <c r="S4001" s="57" t="str">
        <f t="shared" si="62"/>
        <v/>
      </c>
      <c r="T4001" s="93">
        <v>43581</v>
      </c>
      <c r="U4001" s="57">
        <v>17.49073825</v>
      </c>
      <c r="V4001" s="57">
        <v>9.7062417500000002</v>
      </c>
      <c r="W4001" s="57">
        <v>-5.923755250000001</v>
      </c>
      <c r="X4001" s="57">
        <v>-8.1287500000000001</v>
      </c>
    </row>
    <row r="4002" spans="11:24" x14ac:dyDescent="0.45">
      <c r="K4002" s="93"/>
      <c r="S4002" s="57" t="str">
        <f t="shared" si="62"/>
        <v/>
      </c>
      <c r="T4002" s="93">
        <v>43584</v>
      </c>
      <c r="U4002" s="57">
        <v>23.902447500000001</v>
      </c>
      <c r="V4002" s="57">
        <v>10.777496975</v>
      </c>
      <c r="W4002" s="57">
        <v>-3.9019967499999999</v>
      </c>
      <c r="X4002" s="57">
        <v>-6.3012539999999984</v>
      </c>
    </row>
    <row r="4003" spans="11:24" x14ac:dyDescent="0.45">
      <c r="K4003" s="93"/>
      <c r="S4003" s="57" t="str">
        <f t="shared" si="62"/>
        <v/>
      </c>
      <c r="T4003" s="93">
        <v>43585</v>
      </c>
      <c r="U4003" s="57">
        <v>23.941229999999997</v>
      </c>
      <c r="V4003" s="57">
        <v>11.523757750000001</v>
      </c>
      <c r="W4003" s="57">
        <v>-3.1174991750000003</v>
      </c>
      <c r="X4003" s="57">
        <v>-5.5574957499999993</v>
      </c>
    </row>
    <row r="4004" spans="11:24" x14ac:dyDescent="0.45">
      <c r="K4004" s="93"/>
      <c r="S4004" s="57" t="str">
        <f t="shared" si="62"/>
        <v/>
      </c>
      <c r="T4004" s="93">
        <v>43586</v>
      </c>
      <c r="U4004" s="57">
        <v>18.6423275</v>
      </c>
      <c r="V4004" s="57">
        <v>11.426250150000001</v>
      </c>
      <c r="W4004" s="57">
        <v>-3.8167482499999998</v>
      </c>
      <c r="X4004" s="57">
        <v>-6.4374987499999996</v>
      </c>
    </row>
    <row r="4005" spans="11:24" x14ac:dyDescent="0.45">
      <c r="K4005" s="93"/>
      <c r="S4005" s="57" t="str">
        <f t="shared" si="62"/>
        <v/>
      </c>
      <c r="T4005" s="93">
        <v>43587</v>
      </c>
      <c r="U4005" s="57">
        <v>18.216293</v>
      </c>
      <c r="V4005" s="57">
        <v>11.7032498</v>
      </c>
      <c r="W4005" s="57">
        <v>-3.9180059999999992</v>
      </c>
      <c r="X4005" s="57">
        <v>-6.7757459999999998</v>
      </c>
    </row>
    <row r="4006" spans="11:24" x14ac:dyDescent="0.45">
      <c r="K4006" s="93"/>
      <c r="S4006" s="57" t="str">
        <f t="shared" si="62"/>
        <v/>
      </c>
      <c r="T4006" s="93">
        <v>43588</v>
      </c>
      <c r="U4006" s="57">
        <v>17.06538475</v>
      </c>
      <c r="V4006" s="57">
        <v>10.10199025</v>
      </c>
      <c r="W4006" s="57">
        <v>-7.1980015000000002</v>
      </c>
      <c r="X4006" s="57">
        <v>-9.7070000000000007</v>
      </c>
    </row>
    <row r="4007" spans="11:24" x14ac:dyDescent="0.45">
      <c r="K4007" s="93"/>
      <c r="S4007" s="57" t="str">
        <f t="shared" si="62"/>
        <v/>
      </c>
      <c r="T4007" s="93">
        <v>43591</v>
      </c>
      <c r="U4007" s="57">
        <v>12.587513250000001</v>
      </c>
      <c r="V4007" s="57">
        <v>8.9022520000000007</v>
      </c>
      <c r="W4007" s="57">
        <v>-3.6500005999999998</v>
      </c>
      <c r="X4007" s="57">
        <v>-6.5200047499999991</v>
      </c>
    </row>
    <row r="4008" spans="11:24" x14ac:dyDescent="0.45">
      <c r="K4008" s="93"/>
      <c r="S4008" s="57" t="str">
        <f t="shared" si="62"/>
        <v/>
      </c>
      <c r="T4008" s="93">
        <v>43592</v>
      </c>
      <c r="U4008" s="57">
        <v>17.403762749999999</v>
      </c>
      <c r="V4008" s="57">
        <v>8.5852524999999993</v>
      </c>
      <c r="W4008" s="57">
        <v>-5.2187467500000002</v>
      </c>
      <c r="X4008" s="57">
        <v>-7.2275040000000006</v>
      </c>
    </row>
    <row r="4009" spans="11:24" x14ac:dyDescent="0.45">
      <c r="K4009" s="93"/>
      <c r="S4009" s="57" t="str">
        <f t="shared" si="62"/>
        <v/>
      </c>
      <c r="T4009" s="93">
        <v>43593</v>
      </c>
      <c r="U4009" s="57">
        <v>9.5285820000000001</v>
      </c>
      <c r="V4009" s="57">
        <v>7.3199949999999996</v>
      </c>
      <c r="W4009" s="57">
        <v>-5.4812469999999998</v>
      </c>
      <c r="X4009" s="57">
        <v>-8.0412462499999986</v>
      </c>
    </row>
    <row r="4010" spans="11:24" x14ac:dyDescent="0.45">
      <c r="K4010" s="93"/>
      <c r="S4010" s="57" t="str">
        <f t="shared" si="62"/>
        <v/>
      </c>
      <c r="T4010" s="93">
        <v>43594</v>
      </c>
      <c r="U4010" s="57">
        <v>9.5803423499999987</v>
      </c>
      <c r="V4010" s="57">
        <v>7.7212494999999999</v>
      </c>
      <c r="W4010" s="57">
        <v>-3.7750014999999997</v>
      </c>
      <c r="X4010" s="57">
        <v>-6.6624967499999981</v>
      </c>
    </row>
    <row r="4011" spans="11:24" x14ac:dyDescent="0.45">
      <c r="K4011" s="93"/>
      <c r="S4011" s="57" t="str">
        <f t="shared" si="62"/>
        <v/>
      </c>
      <c r="T4011" s="93">
        <v>43595</v>
      </c>
      <c r="U4011" s="57">
        <v>10.655432425000001</v>
      </c>
      <c r="V4011" s="57">
        <v>5.0887580000000003</v>
      </c>
      <c r="W4011" s="57">
        <v>-4.2037572499999989</v>
      </c>
      <c r="X4011" s="57">
        <v>-6.4250060000000015</v>
      </c>
    </row>
    <row r="4012" spans="11:24" x14ac:dyDescent="0.45">
      <c r="K4012" s="93"/>
      <c r="S4012" s="57" t="str">
        <f t="shared" si="62"/>
        <v/>
      </c>
      <c r="T4012" s="93">
        <v>43598</v>
      </c>
      <c r="U4012" s="57">
        <v>10.80721625</v>
      </c>
      <c r="V4012" s="57">
        <v>5.9625055000000007</v>
      </c>
      <c r="W4012" s="57">
        <v>-5.5987514999999997</v>
      </c>
      <c r="X4012" s="57">
        <v>-7.7900025000000026</v>
      </c>
    </row>
    <row r="4013" spans="11:24" x14ac:dyDescent="0.45">
      <c r="K4013" s="93"/>
      <c r="S4013" s="57" t="str">
        <f t="shared" si="62"/>
        <v/>
      </c>
      <c r="T4013" s="93">
        <v>43599</v>
      </c>
      <c r="U4013" s="57">
        <v>17.252868749999998</v>
      </c>
      <c r="V4013" s="57">
        <v>6.0324922500000007</v>
      </c>
      <c r="W4013" s="57">
        <v>-5.3612437500000008</v>
      </c>
      <c r="X4013" s="57">
        <v>-7.2249950000000007</v>
      </c>
    </row>
    <row r="4014" spans="11:24" x14ac:dyDescent="0.45">
      <c r="K4014" s="93"/>
      <c r="S4014" s="57" t="str">
        <f t="shared" si="62"/>
        <v/>
      </c>
      <c r="T4014" s="93">
        <v>43600</v>
      </c>
      <c r="U4014" s="57">
        <v>12.295450750000001</v>
      </c>
      <c r="V4014" s="57">
        <v>6.4414984999999998</v>
      </c>
      <c r="W4014" s="57">
        <v>-6.0879987499999997</v>
      </c>
      <c r="X4014" s="57">
        <v>-8.6699924999999993</v>
      </c>
    </row>
    <row r="4015" spans="11:24" x14ac:dyDescent="0.45">
      <c r="K4015" s="93"/>
      <c r="S4015" s="57" t="str">
        <f t="shared" si="62"/>
        <v/>
      </c>
      <c r="T4015" s="93">
        <v>43601</v>
      </c>
      <c r="U4015" s="57">
        <v>12.09931675</v>
      </c>
      <c r="V4015" s="57">
        <v>6.5037559999999992</v>
      </c>
      <c r="W4015" s="57">
        <v>-5.5675067499999997</v>
      </c>
      <c r="X4015" s="57">
        <v>-8.1462472500000001</v>
      </c>
    </row>
    <row r="4016" spans="11:24" x14ac:dyDescent="0.45">
      <c r="K4016" s="93"/>
      <c r="S4016" s="57" t="str">
        <f t="shared" si="62"/>
        <v/>
      </c>
      <c r="T4016" s="93">
        <v>43602</v>
      </c>
      <c r="U4016" s="57">
        <v>13.2313145</v>
      </c>
      <c r="V4016" s="57">
        <v>6.9725054999999996</v>
      </c>
      <c r="W4016" s="57">
        <v>-5.4712544999999997</v>
      </c>
      <c r="X4016" s="57">
        <v>-8.1625017500000006</v>
      </c>
    </row>
    <row r="4017" spans="11:24" x14ac:dyDescent="0.45">
      <c r="K4017" s="93"/>
      <c r="S4017" s="57" t="str">
        <f t="shared" si="62"/>
        <v/>
      </c>
      <c r="T4017" s="93">
        <v>43605</v>
      </c>
      <c r="U4017" s="57">
        <v>14.8491825</v>
      </c>
      <c r="V4017" s="57">
        <v>7.7939982500000005</v>
      </c>
      <c r="W4017" s="57">
        <v>-5.6562497499999997</v>
      </c>
      <c r="X4017" s="57">
        <v>-8.0249974999999978</v>
      </c>
    </row>
    <row r="4018" spans="11:24" x14ac:dyDescent="0.45">
      <c r="K4018" s="93"/>
      <c r="S4018" s="57" t="str">
        <f t="shared" si="62"/>
        <v/>
      </c>
      <c r="T4018" s="93">
        <v>43606</v>
      </c>
      <c r="U4018" s="57">
        <v>20.322875</v>
      </c>
      <c r="V4018" s="57">
        <v>7.4662505000000001</v>
      </c>
      <c r="W4018" s="57">
        <v>-5.0487477499999995</v>
      </c>
      <c r="X4018" s="57">
        <v>-8.5537524999999999</v>
      </c>
    </row>
    <row r="4019" spans="11:24" x14ac:dyDescent="0.45">
      <c r="K4019" s="93"/>
      <c r="S4019" s="57" t="str">
        <f t="shared" si="62"/>
        <v/>
      </c>
      <c r="T4019" s="93">
        <v>43607</v>
      </c>
      <c r="U4019" s="57">
        <v>14.346983999999999</v>
      </c>
      <c r="V4019" s="57">
        <v>6.4904982499999999</v>
      </c>
      <c r="W4019" s="57">
        <v>-4.5187392500000003</v>
      </c>
      <c r="X4019" s="57">
        <v>-7.6324982500000011</v>
      </c>
    </row>
    <row r="4020" spans="11:24" x14ac:dyDescent="0.45">
      <c r="K4020" s="93"/>
      <c r="S4020" s="57" t="str">
        <f t="shared" si="62"/>
        <v/>
      </c>
      <c r="T4020" s="93">
        <v>43608</v>
      </c>
      <c r="U4020" s="57">
        <v>12.81354425</v>
      </c>
      <c r="V4020" s="57">
        <v>4.8687484999999997</v>
      </c>
      <c r="W4020" s="57">
        <v>-6.7274987500000005</v>
      </c>
      <c r="X4020" s="57">
        <v>-8.7962600000000002</v>
      </c>
    </row>
    <row r="4021" spans="11:24" x14ac:dyDescent="0.45">
      <c r="K4021" s="93"/>
      <c r="S4021" s="57" t="str">
        <f t="shared" si="62"/>
        <v/>
      </c>
      <c r="T4021" s="93">
        <v>43609</v>
      </c>
      <c r="U4021" s="57">
        <v>13.43510075</v>
      </c>
      <c r="V4021" s="57">
        <v>4.4724960000000005</v>
      </c>
      <c r="W4021" s="57">
        <v>-7.0975047499999997</v>
      </c>
      <c r="X4021" s="57">
        <v>-9.0325074999999995</v>
      </c>
    </row>
    <row r="4022" spans="11:24" x14ac:dyDescent="0.45">
      <c r="K4022" s="93"/>
      <c r="S4022" s="57" t="str">
        <f t="shared" si="62"/>
        <v/>
      </c>
      <c r="T4022" s="93">
        <v>43612</v>
      </c>
      <c r="U4022" s="57">
        <v>13.545019249999999</v>
      </c>
      <c r="V4022" s="57">
        <v>4.6412469999999999</v>
      </c>
      <c r="W4022" s="57">
        <v>-6.3812410000000002</v>
      </c>
      <c r="X4022" s="57">
        <v>-7.8124977499999968</v>
      </c>
    </row>
    <row r="4023" spans="11:24" x14ac:dyDescent="0.45">
      <c r="K4023" s="93"/>
      <c r="S4023" s="57" t="str">
        <f t="shared" si="62"/>
        <v/>
      </c>
      <c r="T4023" s="93">
        <v>43613</v>
      </c>
      <c r="U4023" s="57">
        <v>11.700414</v>
      </c>
      <c r="V4023" s="57">
        <v>4.3474930000000001</v>
      </c>
      <c r="W4023" s="57">
        <v>-7.1400005000000002</v>
      </c>
      <c r="X4023" s="57">
        <v>-8.5587542500000016</v>
      </c>
    </row>
    <row r="4024" spans="11:24" x14ac:dyDescent="0.45">
      <c r="K4024" s="93"/>
      <c r="S4024" s="57" t="str">
        <f t="shared" si="62"/>
        <v/>
      </c>
      <c r="T4024" s="93">
        <v>43614</v>
      </c>
      <c r="U4024" s="57">
        <v>14.304852</v>
      </c>
      <c r="V4024" s="57">
        <v>3.4317582500000001</v>
      </c>
      <c r="W4024" s="57">
        <v>-7.6519985000000004</v>
      </c>
      <c r="X4024" s="57">
        <v>-8.4482472499999997</v>
      </c>
    </row>
    <row r="4025" spans="11:24" x14ac:dyDescent="0.45">
      <c r="K4025" s="93"/>
      <c r="S4025" s="57" t="str">
        <f t="shared" si="62"/>
        <v/>
      </c>
      <c r="T4025" s="93">
        <v>43615</v>
      </c>
      <c r="U4025" s="57">
        <v>13.745609000000002</v>
      </c>
      <c r="V4025" s="57">
        <v>1.6787434999999995</v>
      </c>
      <c r="W4025" s="57">
        <v>-8.4824955000000006</v>
      </c>
      <c r="X4025" s="57">
        <v>-9.8737555000000015</v>
      </c>
    </row>
    <row r="4026" spans="11:24" x14ac:dyDescent="0.45">
      <c r="K4026" s="93"/>
      <c r="S4026" s="57" t="str">
        <f t="shared" si="62"/>
        <v/>
      </c>
      <c r="T4026" s="93">
        <v>43616</v>
      </c>
      <c r="U4026" s="57">
        <v>13.5641295</v>
      </c>
      <c r="V4026" s="57">
        <v>-1.2974975</v>
      </c>
      <c r="W4026" s="57">
        <v>-8.7675012499999987</v>
      </c>
      <c r="X4026" s="57">
        <v>-8.9762477500000006</v>
      </c>
    </row>
    <row r="4027" spans="11:24" x14ac:dyDescent="0.45">
      <c r="K4027" s="93"/>
      <c r="S4027" s="57" t="str">
        <f t="shared" si="62"/>
        <v/>
      </c>
      <c r="T4027" s="93">
        <v>43619</v>
      </c>
      <c r="U4027" s="57">
        <v>12.19054525</v>
      </c>
      <c r="V4027" s="57">
        <v>0.21799999999999997</v>
      </c>
      <c r="W4027" s="57">
        <v>-5.1675045000000006</v>
      </c>
      <c r="X4027" s="57">
        <v>-5.5774989999999987</v>
      </c>
    </row>
    <row r="4028" spans="11:24" x14ac:dyDescent="0.45">
      <c r="K4028" s="93"/>
      <c r="S4028" s="57" t="str">
        <f t="shared" si="62"/>
        <v/>
      </c>
      <c r="T4028" s="93">
        <v>43620</v>
      </c>
      <c r="U4028" s="57">
        <v>13.931486974999999</v>
      </c>
      <c r="V4028" s="57">
        <v>1.3657487499999998</v>
      </c>
      <c r="W4028" s="57">
        <v>-3.7337512499999996</v>
      </c>
      <c r="X4028" s="57">
        <v>-3.3562522499999989</v>
      </c>
    </row>
    <row r="4029" spans="11:24" x14ac:dyDescent="0.45">
      <c r="K4029" s="93"/>
      <c r="S4029" s="57" t="str">
        <f t="shared" si="62"/>
        <v/>
      </c>
      <c r="T4029" s="93">
        <v>43621</v>
      </c>
      <c r="U4029" s="57">
        <v>8.16113</v>
      </c>
      <c r="V4029" s="57">
        <v>0.41750050000000005</v>
      </c>
      <c r="W4029" s="57">
        <v>-4.1275042499999994</v>
      </c>
      <c r="X4029" s="57">
        <v>-4.0225039999999987</v>
      </c>
    </row>
    <row r="4030" spans="11:24" x14ac:dyDescent="0.45">
      <c r="K4030" s="93"/>
      <c r="S4030" s="57" t="str">
        <f t="shared" si="62"/>
        <v/>
      </c>
      <c r="T4030" s="93">
        <v>43622</v>
      </c>
      <c r="U4030" s="57">
        <v>9.8628037000000006</v>
      </c>
      <c r="V4030" s="57">
        <v>2.1787484999999998</v>
      </c>
      <c r="W4030" s="57">
        <v>-1.7287562499999991</v>
      </c>
      <c r="X4030" s="57">
        <v>-2.6125042999999994</v>
      </c>
    </row>
    <row r="4031" spans="11:24" x14ac:dyDescent="0.45">
      <c r="K4031" s="93"/>
      <c r="S4031" s="57" t="str">
        <f t="shared" si="62"/>
        <v/>
      </c>
      <c r="T4031" s="93">
        <v>43623</v>
      </c>
      <c r="U4031" s="57">
        <v>11.4715919</v>
      </c>
      <c r="V4031" s="57">
        <v>3.8124992500000001</v>
      </c>
      <c r="W4031" s="57">
        <v>-3.1694944999999999</v>
      </c>
      <c r="X4031" s="57">
        <v>-4.651249</v>
      </c>
    </row>
    <row r="4032" spans="11:24" x14ac:dyDescent="0.45">
      <c r="K4032" s="93"/>
      <c r="S4032" s="57" t="str">
        <f t="shared" si="62"/>
        <v/>
      </c>
      <c r="T4032" s="93">
        <v>43626</v>
      </c>
      <c r="U4032" s="57">
        <v>12.098256525</v>
      </c>
      <c r="V4032" s="57">
        <v>4.1392532499999994</v>
      </c>
      <c r="W4032" s="57">
        <v>-4.0425019999999998</v>
      </c>
      <c r="X4032" s="57">
        <v>-5.2462440000000008</v>
      </c>
    </row>
    <row r="4033" spans="11:24" x14ac:dyDescent="0.45">
      <c r="K4033" s="93"/>
      <c r="S4033" s="57" t="str">
        <f t="shared" si="62"/>
        <v/>
      </c>
      <c r="T4033" s="93">
        <v>43627</v>
      </c>
      <c r="U4033" s="57">
        <v>17.884391999999998</v>
      </c>
      <c r="V4033" s="57">
        <v>2.3712472500000006</v>
      </c>
      <c r="W4033" s="57">
        <v>-4.5312417499999995</v>
      </c>
      <c r="X4033" s="57">
        <v>-5.3437470000000005</v>
      </c>
    </row>
    <row r="4034" spans="11:24" x14ac:dyDescent="0.45">
      <c r="K4034" s="93"/>
      <c r="S4034" s="57" t="str">
        <f t="shared" si="62"/>
        <v/>
      </c>
      <c r="T4034" s="93">
        <v>43628</v>
      </c>
      <c r="U4034" s="57">
        <v>15.205677</v>
      </c>
      <c r="V4034" s="57">
        <v>1.1762584999999999</v>
      </c>
      <c r="W4034" s="57">
        <v>-5.7300037499999998</v>
      </c>
      <c r="X4034" s="57">
        <v>-6.5487519999999995</v>
      </c>
    </row>
    <row r="4035" spans="11:24" x14ac:dyDescent="0.45">
      <c r="K4035" s="93"/>
      <c r="S4035" s="57" t="str">
        <f t="shared" si="62"/>
        <v/>
      </c>
      <c r="T4035" s="93">
        <v>43629</v>
      </c>
      <c r="U4035" s="57">
        <v>16.49000375</v>
      </c>
      <c r="V4035" s="57">
        <v>2.1006232499999999</v>
      </c>
      <c r="W4035" s="57">
        <v>-6.8012493000000003</v>
      </c>
      <c r="X4035" s="57">
        <v>-7.8537429999999997</v>
      </c>
    </row>
    <row r="4036" spans="11:24" x14ac:dyDescent="0.45">
      <c r="K4036" s="93"/>
      <c r="S4036" s="57" t="str">
        <f t="shared" si="62"/>
        <v/>
      </c>
      <c r="T4036" s="93">
        <v>43630</v>
      </c>
      <c r="U4036" s="57">
        <v>18.7283215</v>
      </c>
      <c r="V4036" s="57">
        <v>4.6744942500000004</v>
      </c>
      <c r="W4036" s="57">
        <v>-3.4912584999999998</v>
      </c>
      <c r="X4036" s="57">
        <v>-4.5874973499999996</v>
      </c>
    </row>
    <row r="4037" spans="11:24" x14ac:dyDescent="0.45">
      <c r="K4037" s="93"/>
      <c r="S4037" s="57" t="str">
        <f t="shared" si="62"/>
        <v/>
      </c>
      <c r="T4037" s="93">
        <v>43633</v>
      </c>
      <c r="U4037" s="57">
        <v>14.047291675</v>
      </c>
      <c r="V4037" s="57">
        <v>3.351254</v>
      </c>
      <c r="W4037" s="57">
        <v>-4.5337465000000003</v>
      </c>
      <c r="X4037" s="57">
        <v>-6.164994000000001</v>
      </c>
    </row>
    <row r="4038" spans="11:24" x14ac:dyDescent="0.45">
      <c r="K4038" s="93"/>
      <c r="S4038" s="57" t="str">
        <f t="shared" si="62"/>
        <v/>
      </c>
      <c r="T4038" s="93">
        <v>43634</v>
      </c>
      <c r="U4038" s="57">
        <v>22.204964500000003</v>
      </c>
      <c r="V4038" s="57">
        <v>1.148750000000001</v>
      </c>
      <c r="W4038" s="57">
        <v>-6.8774931249999991</v>
      </c>
      <c r="X4038" s="57">
        <v>-7.3387527500000003</v>
      </c>
    </row>
    <row r="4039" spans="11:24" x14ac:dyDescent="0.45">
      <c r="K4039" s="93"/>
      <c r="S4039" s="57" t="str">
        <f t="shared" ref="S4039:S4102" si="63">RIGHT((IF(AND(MONTH(T4039)=1,OR(DAY(T4039)=1,DAY(T4039)=4),ISEVEN(TEXT(T4039,"yyyy"))),TEXT(T4039,"yyyy"),"")),2)</f>
        <v/>
      </c>
      <c r="T4039" s="93">
        <v>43635</v>
      </c>
      <c r="U4039" s="57">
        <v>13.546489675</v>
      </c>
      <c r="V4039" s="57">
        <v>4.3462532500000002</v>
      </c>
      <c r="W4039" s="57">
        <v>-2.1687542500000001</v>
      </c>
      <c r="X4039" s="57">
        <v>-5.1425002499999994</v>
      </c>
    </row>
    <row r="4040" spans="11:24" x14ac:dyDescent="0.45">
      <c r="K4040" s="93"/>
      <c r="S4040" s="57" t="str">
        <f t="shared" si="63"/>
        <v/>
      </c>
      <c r="T4040" s="93">
        <v>43636</v>
      </c>
      <c r="U4040" s="57">
        <v>16.4309735</v>
      </c>
      <c r="V4040" s="57">
        <v>2.6270000000000007</v>
      </c>
      <c r="W4040" s="57">
        <v>-6.5712534749999998</v>
      </c>
      <c r="X4040" s="57">
        <v>-7.6587539999999992</v>
      </c>
    </row>
    <row r="4041" spans="11:24" x14ac:dyDescent="0.45">
      <c r="K4041" s="93"/>
      <c r="S4041" s="57" t="str">
        <f t="shared" si="63"/>
        <v/>
      </c>
      <c r="T4041" s="93">
        <v>43637</v>
      </c>
      <c r="U4041" s="57">
        <v>15.500630749999999</v>
      </c>
      <c r="V4041" s="57">
        <v>-0.35575249999999992</v>
      </c>
      <c r="W4041" s="57">
        <v>-6.9350005250000004</v>
      </c>
      <c r="X4041" s="57">
        <v>-8.3174995000000003</v>
      </c>
    </row>
    <row r="4042" spans="11:24" x14ac:dyDescent="0.45">
      <c r="K4042" s="93"/>
      <c r="S4042" s="57" t="str">
        <f t="shared" si="63"/>
        <v/>
      </c>
      <c r="T4042" s="93">
        <v>43640</v>
      </c>
      <c r="U4042" s="57">
        <v>15.482922250000001</v>
      </c>
      <c r="V4042" s="57">
        <v>-0.84250499999999962</v>
      </c>
      <c r="W4042" s="57">
        <v>-8.1149930250000004</v>
      </c>
      <c r="X4042" s="57">
        <v>-10.000505750000002</v>
      </c>
    </row>
    <row r="4043" spans="11:24" x14ac:dyDescent="0.45">
      <c r="K4043" s="93"/>
      <c r="S4043" s="57" t="str">
        <f t="shared" si="63"/>
        <v/>
      </c>
      <c r="T4043" s="93">
        <v>43641</v>
      </c>
      <c r="U4043" s="57">
        <v>22.562357499999997</v>
      </c>
      <c r="V4043" s="57">
        <v>3.0837487500000003</v>
      </c>
      <c r="W4043" s="57">
        <v>-6.7537449999999994</v>
      </c>
      <c r="X4043" s="57">
        <v>-7.8237472500000012</v>
      </c>
    </row>
    <row r="4044" spans="11:24" x14ac:dyDescent="0.45">
      <c r="K4044" s="93"/>
      <c r="S4044" s="57" t="str">
        <f t="shared" si="63"/>
        <v/>
      </c>
      <c r="T4044" s="93">
        <v>43642</v>
      </c>
      <c r="U4044" s="57">
        <v>13.961359099999999</v>
      </c>
      <c r="V4044" s="57">
        <v>3.0050024999999994</v>
      </c>
      <c r="W4044" s="57">
        <v>-4.1462475000000003</v>
      </c>
      <c r="X4044" s="57">
        <v>-6.6349952500000002</v>
      </c>
    </row>
    <row r="4045" spans="11:24" x14ac:dyDescent="0.45">
      <c r="K4045" s="93"/>
      <c r="S4045" s="57" t="str">
        <f t="shared" si="63"/>
        <v/>
      </c>
      <c r="T4045" s="93">
        <v>43643</v>
      </c>
      <c r="U4045" s="57">
        <v>15.422950549999999</v>
      </c>
      <c r="V4045" s="57">
        <v>5.6025012499999995</v>
      </c>
      <c r="W4045" s="57">
        <v>-2.1612482499999999</v>
      </c>
      <c r="X4045" s="57">
        <v>-4.325000375000001</v>
      </c>
    </row>
    <row r="4046" spans="11:24" x14ac:dyDescent="0.45">
      <c r="K4046" s="93"/>
      <c r="S4046" s="57" t="str">
        <f t="shared" si="63"/>
        <v/>
      </c>
      <c r="T4046" s="93">
        <v>43644</v>
      </c>
      <c r="U4046" s="57">
        <v>15.309910500000001</v>
      </c>
      <c r="V4046" s="57">
        <v>7.7017530000000001</v>
      </c>
      <c r="W4046" s="57">
        <v>-1.2350002499999995</v>
      </c>
      <c r="X4046" s="57">
        <v>-4.5187457749999993</v>
      </c>
    </row>
    <row r="4047" spans="11:24" x14ac:dyDescent="0.45">
      <c r="K4047" s="93"/>
      <c r="S4047" s="57" t="str">
        <f t="shared" si="63"/>
        <v/>
      </c>
      <c r="T4047" s="93">
        <v>43647</v>
      </c>
      <c r="U4047" s="57">
        <v>20.891286749999999</v>
      </c>
      <c r="V4047" s="57">
        <v>7.6149962499999999</v>
      </c>
      <c r="W4047" s="57">
        <v>-1.8962479999999995</v>
      </c>
      <c r="X4047" s="57">
        <v>-4.6912435000000006</v>
      </c>
    </row>
    <row r="4048" spans="11:24" x14ac:dyDescent="0.45">
      <c r="K4048" s="93"/>
      <c r="S4048" s="57" t="str">
        <f t="shared" si="63"/>
        <v/>
      </c>
      <c r="T4048" s="93">
        <v>43648</v>
      </c>
      <c r="U4048" s="57">
        <v>17.195512000000001</v>
      </c>
      <c r="V4048" s="57">
        <v>7.0250002500000006</v>
      </c>
      <c r="W4048" s="57">
        <v>-3.14125225</v>
      </c>
      <c r="X4048" s="57">
        <v>-5.2512499999999998</v>
      </c>
    </row>
    <row r="4049" spans="11:24" x14ac:dyDescent="0.45">
      <c r="K4049" s="93"/>
      <c r="S4049" s="57" t="str">
        <f t="shared" si="63"/>
        <v/>
      </c>
      <c r="T4049" s="93">
        <v>43649</v>
      </c>
      <c r="U4049" s="57">
        <v>10.557301949999999</v>
      </c>
      <c r="V4049" s="57">
        <v>6.8762470000000011</v>
      </c>
      <c r="W4049" s="57">
        <v>-2.3624947500000002</v>
      </c>
      <c r="X4049" s="57">
        <v>-3.9875014999999996</v>
      </c>
    </row>
    <row r="4050" spans="11:24" x14ac:dyDescent="0.45">
      <c r="K4050" s="93"/>
      <c r="S4050" s="57" t="str">
        <f t="shared" si="63"/>
        <v/>
      </c>
      <c r="T4050" s="93">
        <v>43650</v>
      </c>
      <c r="U4050" s="57">
        <v>14.8773596</v>
      </c>
      <c r="V4050" s="57">
        <v>9.2687530000000002</v>
      </c>
      <c r="W4050" s="57">
        <v>-2.2299997500000002</v>
      </c>
      <c r="X4050" s="57">
        <v>-3.5612515000000027</v>
      </c>
    </row>
    <row r="4051" spans="11:24" x14ac:dyDescent="0.45">
      <c r="K4051" s="93"/>
      <c r="S4051" s="57" t="str">
        <f t="shared" si="63"/>
        <v/>
      </c>
      <c r="T4051" s="93">
        <v>43651</v>
      </c>
      <c r="U4051" s="57">
        <v>15.962007249999999</v>
      </c>
      <c r="V4051" s="57">
        <v>9.688759000000001</v>
      </c>
      <c r="W4051" s="57">
        <v>-3.7099942499999994</v>
      </c>
      <c r="X4051" s="57">
        <v>-5.0962522499999992</v>
      </c>
    </row>
    <row r="4052" spans="11:24" x14ac:dyDescent="0.45">
      <c r="K4052" s="93"/>
      <c r="S4052" s="57" t="str">
        <f t="shared" si="63"/>
        <v/>
      </c>
      <c r="T4052" s="93">
        <v>43654</v>
      </c>
      <c r="U4052" s="57">
        <v>13.266358999999998</v>
      </c>
      <c r="V4052" s="57">
        <v>9.0505005000000001</v>
      </c>
      <c r="W4052" s="57">
        <v>-3.2687467499999996</v>
      </c>
      <c r="X4052" s="57">
        <v>-4.9812475000000012</v>
      </c>
    </row>
    <row r="4053" spans="11:24" x14ac:dyDescent="0.45">
      <c r="K4053" s="93"/>
      <c r="S4053" s="57" t="str">
        <f t="shared" si="63"/>
        <v/>
      </c>
      <c r="T4053" s="93">
        <v>43655</v>
      </c>
      <c r="U4053" s="57">
        <v>21.302722750000001</v>
      </c>
      <c r="V4053" s="57">
        <v>9.3700002500000004</v>
      </c>
      <c r="W4053" s="57">
        <v>-2.1299989999999998</v>
      </c>
      <c r="X4053" s="57">
        <v>-3.4074954999999987</v>
      </c>
    </row>
    <row r="4054" spans="11:24" x14ac:dyDescent="0.45">
      <c r="K4054" s="93"/>
      <c r="S4054" s="57" t="str">
        <f t="shared" si="63"/>
        <v/>
      </c>
      <c r="T4054" s="93">
        <v>43656</v>
      </c>
      <c r="U4054" s="57">
        <v>17.071266250000001</v>
      </c>
      <c r="V4054" s="57">
        <v>10.667503</v>
      </c>
      <c r="W4054" s="57">
        <v>-1.4937442500000004</v>
      </c>
      <c r="X4054" s="57">
        <v>-3.028751999999999</v>
      </c>
    </row>
    <row r="4055" spans="11:24" x14ac:dyDescent="0.45">
      <c r="K4055" s="93"/>
      <c r="S4055" s="57" t="str">
        <f t="shared" si="63"/>
        <v/>
      </c>
      <c r="T4055" s="93">
        <v>43657</v>
      </c>
      <c r="U4055" s="57">
        <v>13.812174450000001</v>
      </c>
      <c r="V4055" s="57">
        <v>8.8899972500000004</v>
      </c>
      <c r="W4055" s="57">
        <v>-1.1687575000000003</v>
      </c>
      <c r="X4055" s="57">
        <v>-3.9775025000000008</v>
      </c>
    </row>
    <row r="4056" spans="11:24" x14ac:dyDescent="0.45">
      <c r="K4056" s="93"/>
      <c r="S4056" s="57" t="str">
        <f t="shared" si="63"/>
        <v/>
      </c>
      <c r="T4056" s="93">
        <v>43658</v>
      </c>
      <c r="U4056" s="57">
        <v>14.634542500000002</v>
      </c>
      <c r="V4056" s="57">
        <v>7.7100057499999997</v>
      </c>
      <c r="W4056" s="57">
        <v>-3.0487460000000004</v>
      </c>
      <c r="X4056" s="57">
        <v>-4.9737509999999991</v>
      </c>
    </row>
    <row r="4057" spans="11:24" x14ac:dyDescent="0.45">
      <c r="K4057" s="93"/>
      <c r="S4057" s="57" t="str">
        <f t="shared" si="63"/>
        <v/>
      </c>
      <c r="T4057" s="93">
        <v>43661</v>
      </c>
      <c r="U4057" s="57">
        <v>15.43928775</v>
      </c>
      <c r="V4057" s="57">
        <v>8.3537452499999993</v>
      </c>
      <c r="W4057" s="57">
        <v>-3.9150075000000002</v>
      </c>
      <c r="X4057" s="57">
        <v>-5.8237514999999993</v>
      </c>
    </row>
    <row r="4058" spans="11:24" x14ac:dyDescent="0.45">
      <c r="K4058" s="93"/>
      <c r="S4058" s="57" t="str">
        <f t="shared" si="63"/>
        <v/>
      </c>
      <c r="T4058" s="93">
        <v>43662</v>
      </c>
      <c r="U4058" s="57">
        <v>21.614295499999997</v>
      </c>
      <c r="V4058" s="57">
        <v>7.7850042500000001</v>
      </c>
      <c r="W4058" s="57">
        <v>-3.4381297499999999</v>
      </c>
      <c r="X4058" s="57">
        <v>-5.6537557499999984</v>
      </c>
    </row>
    <row r="4059" spans="11:24" x14ac:dyDescent="0.45">
      <c r="K4059" s="93"/>
      <c r="S4059" s="57" t="str">
        <f t="shared" si="63"/>
        <v/>
      </c>
      <c r="T4059" s="93">
        <v>43663</v>
      </c>
      <c r="U4059" s="57">
        <v>16.765363499999999</v>
      </c>
      <c r="V4059" s="57">
        <v>7.6342594999999998</v>
      </c>
      <c r="W4059" s="57">
        <v>-3.4674952499999998</v>
      </c>
      <c r="X4059" s="57">
        <v>-6.456252000000001</v>
      </c>
    </row>
    <row r="4060" spans="11:24" x14ac:dyDescent="0.45">
      <c r="K4060" s="93"/>
      <c r="S4060" s="57" t="str">
        <f t="shared" si="63"/>
        <v/>
      </c>
      <c r="T4060" s="93">
        <v>43664</v>
      </c>
      <c r="U4060" s="57">
        <v>15.186636650000001</v>
      </c>
      <c r="V4060" s="57">
        <v>9.5617497499999988</v>
      </c>
      <c r="W4060" s="57">
        <v>-1.3549945000000008</v>
      </c>
      <c r="X4060" s="57">
        <v>-4.0974930000000001</v>
      </c>
    </row>
    <row r="4061" spans="11:24" x14ac:dyDescent="0.45">
      <c r="K4061" s="93"/>
      <c r="S4061" s="57" t="str">
        <f t="shared" si="63"/>
        <v/>
      </c>
      <c r="T4061" s="93">
        <v>43665</v>
      </c>
      <c r="U4061" s="57">
        <v>14.80766275</v>
      </c>
      <c r="V4061" s="57">
        <v>9.3599980000000009</v>
      </c>
      <c r="W4061" s="57">
        <v>-1.9074984999999995</v>
      </c>
      <c r="X4061" s="57">
        <v>-4.8475020000000013</v>
      </c>
    </row>
    <row r="4062" spans="11:24" x14ac:dyDescent="0.45">
      <c r="K4062" s="93"/>
      <c r="S4062" s="57" t="str">
        <f t="shared" si="63"/>
        <v/>
      </c>
      <c r="T4062" s="93">
        <v>43668</v>
      </c>
      <c r="U4062" s="57">
        <v>15.548428900000001</v>
      </c>
      <c r="V4062" s="57">
        <v>9.7474959999999999</v>
      </c>
      <c r="W4062" s="57">
        <v>-0.57000175000000008</v>
      </c>
      <c r="X4062" s="57">
        <v>-3.3937409249999995</v>
      </c>
    </row>
    <row r="4063" spans="11:24" x14ac:dyDescent="0.45">
      <c r="K4063" s="93"/>
      <c r="S4063" s="57" t="str">
        <f t="shared" si="63"/>
        <v/>
      </c>
      <c r="T4063" s="93">
        <v>43669</v>
      </c>
      <c r="U4063" s="57">
        <v>21.834500999999999</v>
      </c>
      <c r="V4063" s="57">
        <v>10.364259499999999</v>
      </c>
      <c r="W4063" s="57">
        <v>-2.2725057500000005</v>
      </c>
      <c r="X4063" s="57">
        <v>-4.248752249999999</v>
      </c>
    </row>
    <row r="4064" spans="11:24" x14ac:dyDescent="0.45">
      <c r="K4064" s="93"/>
      <c r="S4064" s="57" t="str">
        <f t="shared" si="63"/>
        <v/>
      </c>
      <c r="T4064" s="93">
        <v>43670</v>
      </c>
      <c r="U4064" s="57">
        <v>14.845143500000001</v>
      </c>
      <c r="V4064" s="57">
        <v>12.153750174999999</v>
      </c>
      <c r="W4064" s="57">
        <v>-0.11874450000000003</v>
      </c>
      <c r="X4064" s="57">
        <v>-3.3425015000000009</v>
      </c>
    </row>
    <row r="4065" spans="11:24" x14ac:dyDescent="0.45">
      <c r="K4065" s="93"/>
      <c r="S4065" s="57" t="str">
        <f t="shared" si="63"/>
        <v/>
      </c>
      <c r="T4065" s="93">
        <v>43671</v>
      </c>
      <c r="U4065" s="57">
        <v>13.794763849999999</v>
      </c>
      <c r="V4065" s="57">
        <v>11.48124825</v>
      </c>
      <c r="W4065" s="57">
        <v>-0.9949979999999996</v>
      </c>
      <c r="X4065" s="57">
        <v>-3.6150009999999995</v>
      </c>
    </row>
    <row r="4066" spans="11:24" x14ac:dyDescent="0.45">
      <c r="K4066" s="93"/>
      <c r="S4066" s="57" t="str">
        <f t="shared" si="63"/>
        <v/>
      </c>
      <c r="T4066" s="93">
        <v>43672</v>
      </c>
      <c r="U4066" s="57">
        <v>16.2464765</v>
      </c>
      <c r="V4066" s="57">
        <v>12.357499225000002</v>
      </c>
      <c r="W4066" s="57">
        <v>-5.999324999999911E-2</v>
      </c>
      <c r="X4066" s="57">
        <v>-4.5199979999999993</v>
      </c>
    </row>
    <row r="4067" spans="11:24" x14ac:dyDescent="0.45">
      <c r="K4067" s="93"/>
      <c r="S4067" s="57" t="str">
        <f t="shared" si="63"/>
        <v/>
      </c>
      <c r="T4067" s="93">
        <v>43675</v>
      </c>
      <c r="U4067" s="57">
        <v>19.589156500000001</v>
      </c>
      <c r="V4067" s="57">
        <v>13.422498624999999</v>
      </c>
      <c r="W4067" s="57">
        <v>0.4050050000000005</v>
      </c>
      <c r="X4067" s="57">
        <v>-4.2412617499999996</v>
      </c>
    </row>
    <row r="4068" spans="11:24" x14ac:dyDescent="0.45">
      <c r="K4068" s="93"/>
      <c r="S4068" s="57" t="str">
        <f t="shared" si="63"/>
        <v/>
      </c>
      <c r="T4068" s="93">
        <v>43676</v>
      </c>
      <c r="U4068" s="57">
        <v>21.340145</v>
      </c>
      <c r="V4068" s="57">
        <v>12.02625325</v>
      </c>
      <c r="W4068" s="57">
        <v>-2.5049999999993133E-3</v>
      </c>
      <c r="X4068" s="57">
        <v>-3.8949999999999996</v>
      </c>
    </row>
    <row r="4069" spans="11:24" x14ac:dyDescent="0.45">
      <c r="K4069" s="93"/>
      <c r="S4069" s="57" t="str">
        <f t="shared" si="63"/>
        <v/>
      </c>
      <c r="T4069" s="93">
        <v>43677</v>
      </c>
      <c r="U4069" s="57">
        <v>14.175482825</v>
      </c>
      <c r="V4069" s="57">
        <v>8.3537444999999995</v>
      </c>
      <c r="W4069" s="57">
        <v>0.38499999999999979</v>
      </c>
      <c r="X4069" s="57">
        <v>-3.3056204999999999</v>
      </c>
    </row>
    <row r="4070" spans="11:24" x14ac:dyDescent="0.45">
      <c r="K4070" s="93"/>
      <c r="S4070" s="57" t="str">
        <f t="shared" si="63"/>
        <v/>
      </c>
      <c r="T4070" s="93">
        <v>43678</v>
      </c>
      <c r="U4070" s="57">
        <v>15.201588675</v>
      </c>
      <c r="V4070" s="57">
        <v>10.592489499999999</v>
      </c>
      <c r="W4070" s="57">
        <v>-0.70749874999999962</v>
      </c>
      <c r="X4070" s="57">
        <v>-3.2537450000000003</v>
      </c>
    </row>
    <row r="4071" spans="11:24" x14ac:dyDescent="0.45">
      <c r="K4071" s="93"/>
      <c r="S4071" s="57" t="str">
        <f t="shared" si="63"/>
        <v/>
      </c>
      <c r="T4071" s="93">
        <v>43679</v>
      </c>
      <c r="U4071" s="57">
        <v>12.45389875</v>
      </c>
      <c r="V4071" s="57">
        <v>5.7925074999999993</v>
      </c>
      <c r="W4071" s="57">
        <v>-6.8562525000000001</v>
      </c>
      <c r="X4071" s="57">
        <v>-10.3425025</v>
      </c>
    </row>
    <row r="4072" spans="11:24" x14ac:dyDescent="0.45">
      <c r="K4072" s="93"/>
      <c r="S4072" s="57" t="str">
        <f t="shared" si="63"/>
        <v/>
      </c>
      <c r="T4072" s="93">
        <v>43682</v>
      </c>
      <c r="U4072" s="57">
        <v>7.1256165000000014</v>
      </c>
      <c r="V4072" s="57">
        <v>3.9824925000000002</v>
      </c>
      <c r="W4072" s="57">
        <v>-4.5475017499999995</v>
      </c>
      <c r="X4072" s="57">
        <v>-7.8212512499999995</v>
      </c>
    </row>
    <row r="4073" spans="11:24" x14ac:dyDescent="0.45">
      <c r="K4073" s="93"/>
      <c r="S4073" s="57" t="str">
        <f t="shared" si="63"/>
        <v/>
      </c>
      <c r="T4073" s="93">
        <v>43683</v>
      </c>
      <c r="U4073" s="57">
        <v>11.224529</v>
      </c>
      <c r="V4073" s="57">
        <v>2.6117525000000001</v>
      </c>
      <c r="W4073" s="57">
        <v>-4.37875075</v>
      </c>
      <c r="X4073" s="57">
        <v>-8.4612490000000022</v>
      </c>
    </row>
    <row r="4074" spans="11:24" x14ac:dyDescent="0.45">
      <c r="K4074" s="93"/>
      <c r="S4074" s="57" t="str">
        <f t="shared" si="63"/>
        <v/>
      </c>
      <c r="T4074" s="93">
        <v>43684</v>
      </c>
      <c r="U4074" s="57">
        <v>7.7939622500000008</v>
      </c>
      <c r="V4074" s="57">
        <v>3.2687550000000001</v>
      </c>
      <c r="W4074" s="57">
        <v>-5.1925027500000001</v>
      </c>
      <c r="X4074" s="57">
        <v>-9.5062575000000002</v>
      </c>
    </row>
    <row r="4075" spans="11:24" x14ac:dyDescent="0.45">
      <c r="K4075" s="93"/>
      <c r="S4075" s="57" t="str">
        <f t="shared" si="63"/>
        <v/>
      </c>
      <c r="T4075" s="93">
        <v>43685</v>
      </c>
      <c r="U4075" s="57">
        <v>9.8279160000000001</v>
      </c>
      <c r="V4075" s="57">
        <v>5.6942450000000004</v>
      </c>
      <c r="W4075" s="57">
        <v>-3.7052505000000004</v>
      </c>
      <c r="X4075" s="57">
        <v>-8.2037500000000012</v>
      </c>
    </row>
    <row r="4076" spans="11:24" x14ac:dyDescent="0.45">
      <c r="K4076" s="93"/>
      <c r="S4076" s="57" t="str">
        <f t="shared" si="63"/>
        <v/>
      </c>
      <c r="T4076" s="93">
        <v>43686</v>
      </c>
      <c r="U4076" s="57">
        <v>11.686431750000001</v>
      </c>
      <c r="V4076" s="57">
        <v>4.6379949999999992</v>
      </c>
      <c r="W4076" s="57">
        <v>-4.3762527499999999</v>
      </c>
      <c r="X4076" s="57">
        <v>-7.9925075000000012</v>
      </c>
    </row>
    <row r="4077" spans="11:24" x14ac:dyDescent="0.45">
      <c r="K4077" s="93"/>
      <c r="S4077" s="57" t="str">
        <f t="shared" si="63"/>
        <v/>
      </c>
      <c r="T4077" s="93">
        <v>43689</v>
      </c>
      <c r="U4077" s="57">
        <v>13.040725500000001</v>
      </c>
      <c r="V4077" s="57">
        <v>4.5585050000000003</v>
      </c>
      <c r="W4077" s="57">
        <v>-1.9225045000000005</v>
      </c>
      <c r="X4077" s="57">
        <v>-4.4362945000000007</v>
      </c>
    </row>
    <row r="4078" spans="11:24" x14ac:dyDescent="0.45">
      <c r="K4078" s="93"/>
      <c r="S4078" s="57" t="str">
        <f t="shared" si="63"/>
        <v/>
      </c>
      <c r="T4078" s="93">
        <v>43690</v>
      </c>
      <c r="U4078" s="57">
        <v>21.581244999999999</v>
      </c>
      <c r="V4078" s="57">
        <v>4.069980000000001</v>
      </c>
      <c r="W4078" s="57">
        <v>-4.3527524999999994</v>
      </c>
      <c r="X4078" s="57">
        <v>-6.8062500000000004</v>
      </c>
    </row>
    <row r="4079" spans="11:24" x14ac:dyDescent="0.45">
      <c r="K4079" s="93"/>
      <c r="S4079" s="57" t="str">
        <f t="shared" si="63"/>
        <v/>
      </c>
      <c r="T4079" s="93">
        <v>43691</v>
      </c>
      <c r="U4079" s="57">
        <v>14.385017874999999</v>
      </c>
      <c r="V4079" s="57">
        <v>6.2750000000000004</v>
      </c>
      <c r="W4079" s="57">
        <v>1.905875</v>
      </c>
      <c r="X4079" s="57">
        <v>-0.93125310000000106</v>
      </c>
    </row>
    <row r="4080" spans="11:24" x14ac:dyDescent="0.45">
      <c r="K4080" s="93"/>
      <c r="S4080" s="57" t="str">
        <f t="shared" si="63"/>
        <v/>
      </c>
      <c r="T4080" s="93">
        <v>43692</v>
      </c>
      <c r="U4080" s="57">
        <v>14.243228500000001</v>
      </c>
      <c r="V4080" s="57">
        <v>6.2287525000000006</v>
      </c>
      <c r="W4080" s="57">
        <v>0.45374500000000095</v>
      </c>
      <c r="X4080" s="57">
        <v>-0.78624797499999843</v>
      </c>
    </row>
    <row r="4081" spans="11:24" x14ac:dyDescent="0.45">
      <c r="K4081" s="93"/>
      <c r="S4081" s="57" t="str">
        <f t="shared" si="63"/>
        <v/>
      </c>
      <c r="T4081" s="93">
        <v>43693</v>
      </c>
      <c r="U4081" s="57">
        <v>11.821038075000001</v>
      </c>
      <c r="V4081" s="57">
        <v>6.1307475</v>
      </c>
      <c r="W4081" s="57">
        <v>-2.0037524999999996</v>
      </c>
      <c r="X4081" s="57">
        <v>-4.4587447500000001</v>
      </c>
    </row>
    <row r="4082" spans="11:24" x14ac:dyDescent="0.45">
      <c r="K4082" s="93"/>
      <c r="S4082" s="57" t="str">
        <f t="shared" si="63"/>
        <v/>
      </c>
      <c r="T4082" s="93">
        <v>43696</v>
      </c>
      <c r="U4082" s="57">
        <v>10.014847</v>
      </c>
      <c r="V4082" s="57">
        <v>4.4575000000000005</v>
      </c>
      <c r="W4082" s="57">
        <v>-1.4074999999999998</v>
      </c>
      <c r="X4082" s="57">
        <v>-3.7762517500000019</v>
      </c>
    </row>
    <row r="4083" spans="11:24" x14ac:dyDescent="0.45">
      <c r="K4083" s="93"/>
      <c r="S4083" s="57" t="str">
        <f t="shared" si="63"/>
        <v/>
      </c>
      <c r="T4083" s="93">
        <v>43697</v>
      </c>
      <c r="U4083" s="57">
        <v>14.864176</v>
      </c>
      <c r="V4083" s="57">
        <v>3.9499974999999998</v>
      </c>
      <c r="W4083" s="57">
        <v>-4.7712532500000009</v>
      </c>
      <c r="X4083" s="57">
        <v>-5.2237467500000001</v>
      </c>
    </row>
    <row r="4084" spans="11:24" x14ac:dyDescent="0.45">
      <c r="K4084" s="93"/>
      <c r="S4084" s="57" t="str">
        <f t="shared" si="63"/>
        <v/>
      </c>
      <c r="T4084" s="93">
        <v>43698</v>
      </c>
      <c r="U4084" s="57">
        <v>13.35512335</v>
      </c>
      <c r="V4084" s="57">
        <v>5.8736400000000009</v>
      </c>
      <c r="W4084" s="57">
        <v>-4.1287477500000005</v>
      </c>
      <c r="X4084" s="57">
        <v>-4.7699914999999997</v>
      </c>
    </row>
    <row r="4085" spans="11:24" x14ac:dyDescent="0.45">
      <c r="K4085" s="93"/>
      <c r="S4085" s="57" t="str">
        <f t="shared" si="63"/>
        <v/>
      </c>
      <c r="T4085" s="93">
        <v>43699</v>
      </c>
      <c r="U4085" s="57">
        <v>10.059840999999999</v>
      </c>
      <c r="V4085" s="57">
        <v>4.7625025000000001</v>
      </c>
      <c r="W4085" s="57">
        <v>-3.2625042500000001</v>
      </c>
      <c r="X4085" s="57">
        <v>-2.5899994999999993</v>
      </c>
    </row>
    <row r="4086" spans="11:24" x14ac:dyDescent="0.45">
      <c r="K4086" s="93"/>
      <c r="S4086" s="57" t="str">
        <f t="shared" si="63"/>
        <v/>
      </c>
      <c r="T4086" s="93">
        <v>43700</v>
      </c>
      <c r="U4086" s="57">
        <v>11.54953725</v>
      </c>
      <c r="V4086" s="57">
        <v>4.6337549999999998</v>
      </c>
      <c r="W4086" s="57">
        <v>-5.0549917500000001</v>
      </c>
      <c r="X4086" s="57">
        <v>-4.2099949999999993</v>
      </c>
    </row>
    <row r="4087" spans="11:24" x14ac:dyDescent="0.45">
      <c r="K4087" s="93"/>
      <c r="S4087" s="57" t="str">
        <f t="shared" si="63"/>
        <v/>
      </c>
      <c r="T4087" s="93">
        <v>43703</v>
      </c>
      <c r="U4087" s="57">
        <v>7.78671925</v>
      </c>
      <c r="V4087" s="57">
        <v>2.9602975000000007</v>
      </c>
      <c r="W4087" s="57">
        <v>-3.1450474999999991</v>
      </c>
      <c r="X4087" s="57">
        <v>-4.2162567500000012</v>
      </c>
    </row>
    <row r="4088" spans="11:24" x14ac:dyDescent="0.45">
      <c r="K4088" s="93"/>
      <c r="S4088" s="57" t="str">
        <f t="shared" si="63"/>
        <v/>
      </c>
      <c r="T4088" s="93">
        <v>43704</v>
      </c>
      <c r="U4088" s="57">
        <v>5.4077494999999995</v>
      </c>
      <c r="V4088" s="57">
        <v>3.6955</v>
      </c>
      <c r="W4088" s="57">
        <v>-4.3162499999999993</v>
      </c>
      <c r="X4088" s="57">
        <v>-3.8362580000000008</v>
      </c>
    </row>
    <row r="4089" spans="11:24" x14ac:dyDescent="0.45">
      <c r="K4089" s="93"/>
      <c r="S4089" s="57" t="str">
        <f t="shared" si="63"/>
        <v/>
      </c>
      <c r="T4089" s="93">
        <v>43705</v>
      </c>
      <c r="U4089" s="57">
        <v>3.4673974999999992</v>
      </c>
      <c r="V4089" s="57">
        <v>3.9537550000000006</v>
      </c>
      <c r="W4089" s="57">
        <v>-5.3500024999999987</v>
      </c>
      <c r="X4089" s="57">
        <v>-7.1062479999999999</v>
      </c>
    </row>
    <row r="4090" spans="11:24" x14ac:dyDescent="0.45">
      <c r="K4090" s="93"/>
      <c r="S4090" s="57" t="str">
        <f t="shared" si="63"/>
        <v/>
      </c>
      <c r="T4090" s="93">
        <v>43706</v>
      </c>
      <c r="U4090" s="57">
        <v>5.0844750000000003</v>
      </c>
      <c r="V4090" s="57">
        <v>4.441255</v>
      </c>
      <c r="W4090" s="57">
        <v>-5.6612599999999986</v>
      </c>
      <c r="X4090" s="57">
        <v>-7.9849997500000001</v>
      </c>
    </row>
    <row r="4091" spans="11:24" x14ac:dyDescent="0.45">
      <c r="K4091" s="93"/>
      <c r="S4091" s="57" t="str">
        <f t="shared" si="63"/>
        <v/>
      </c>
      <c r="T4091" s="93">
        <v>43707</v>
      </c>
      <c r="U4091" s="57">
        <v>4.2008270000000003</v>
      </c>
      <c r="V4091" s="57">
        <v>4.03125</v>
      </c>
      <c r="W4091" s="57">
        <v>-5.1024974999999992</v>
      </c>
      <c r="X4091" s="57">
        <v>-7.272502499999999</v>
      </c>
    </row>
    <row r="4092" spans="11:24" x14ac:dyDescent="0.45">
      <c r="K4092" s="93"/>
      <c r="S4092" s="57" t="str">
        <f t="shared" si="63"/>
        <v/>
      </c>
      <c r="T4092" s="93">
        <v>43710</v>
      </c>
      <c r="U4092" s="57">
        <v>6.5037964999999991</v>
      </c>
      <c r="V4092" s="57">
        <v>1.7912425000000001</v>
      </c>
      <c r="W4092" s="57">
        <v>-7.0062550000000012</v>
      </c>
      <c r="X4092" s="57">
        <v>-10.457500000000001</v>
      </c>
    </row>
    <row r="4093" spans="11:24" x14ac:dyDescent="0.45">
      <c r="K4093" s="93"/>
      <c r="S4093" s="57" t="str">
        <f t="shared" si="63"/>
        <v/>
      </c>
      <c r="T4093" s="93">
        <v>43711</v>
      </c>
      <c r="U4093" s="57">
        <v>8.7875510000000006</v>
      </c>
      <c r="V4093" s="57">
        <v>2.2112474999999998</v>
      </c>
      <c r="W4093" s="57">
        <v>-5.7337491500000004</v>
      </c>
      <c r="X4093" s="57">
        <v>-5.5174970000000014</v>
      </c>
    </row>
    <row r="4094" spans="11:24" x14ac:dyDescent="0.45">
      <c r="K4094" s="93"/>
      <c r="S4094" s="57" t="str">
        <f t="shared" si="63"/>
        <v/>
      </c>
      <c r="T4094" s="93">
        <v>43712</v>
      </c>
      <c r="U4094" s="57">
        <v>8.7165192500000011</v>
      </c>
      <c r="V4094" s="57">
        <v>0.16125250000000024</v>
      </c>
      <c r="W4094" s="57">
        <v>-8.8849964999999997</v>
      </c>
      <c r="X4094" s="57">
        <v>-7.6425025000000009</v>
      </c>
    </row>
    <row r="4095" spans="11:24" x14ac:dyDescent="0.45">
      <c r="K4095" s="93"/>
      <c r="S4095" s="57" t="str">
        <f t="shared" si="63"/>
        <v/>
      </c>
      <c r="T4095" s="93">
        <v>43713</v>
      </c>
      <c r="U4095" s="57">
        <v>5.8027049999999996</v>
      </c>
      <c r="V4095" s="57">
        <v>0.17499999999999982</v>
      </c>
      <c r="W4095" s="57">
        <v>-8.2362490000000008</v>
      </c>
      <c r="X4095" s="57">
        <v>-7.422504</v>
      </c>
    </row>
    <row r="4096" spans="11:24" x14ac:dyDescent="0.45">
      <c r="K4096" s="93"/>
      <c r="S4096" s="57" t="str">
        <f t="shared" si="63"/>
        <v/>
      </c>
      <c r="T4096" s="93">
        <v>43714</v>
      </c>
      <c r="U4096" s="57">
        <v>10.374914</v>
      </c>
      <c r="V4096" s="57">
        <v>3.8104932500000004</v>
      </c>
      <c r="W4096" s="57">
        <v>-7.4612565000000002</v>
      </c>
      <c r="X4096" s="57">
        <v>-6.6924974999999991</v>
      </c>
    </row>
    <row r="4097" spans="11:24" x14ac:dyDescent="0.45">
      <c r="K4097" s="93"/>
      <c r="S4097" s="57" t="str">
        <f t="shared" si="63"/>
        <v/>
      </c>
      <c r="T4097" s="93">
        <v>43717</v>
      </c>
      <c r="U4097" s="57">
        <v>10.117537174999999</v>
      </c>
      <c r="V4097" s="57">
        <v>1.98249575</v>
      </c>
      <c r="W4097" s="57">
        <v>-9.1149959999999997</v>
      </c>
      <c r="X4097" s="57">
        <v>-8.3687512500000008</v>
      </c>
    </row>
    <row r="4098" spans="11:24" x14ac:dyDescent="0.45">
      <c r="K4098" s="93"/>
      <c r="S4098" s="57" t="str">
        <f t="shared" si="63"/>
        <v/>
      </c>
      <c r="T4098" s="93">
        <v>43718</v>
      </c>
      <c r="U4098" s="57">
        <v>7.2500655999999992</v>
      </c>
      <c r="V4098" s="57">
        <v>1.1012507499999997</v>
      </c>
      <c r="W4098" s="57">
        <v>-11.57875125</v>
      </c>
      <c r="X4098" s="57">
        <v>-10.091249749999999</v>
      </c>
    </row>
    <row r="4099" spans="11:24" x14ac:dyDescent="0.45">
      <c r="K4099" s="93"/>
      <c r="S4099" s="57" t="str">
        <f t="shared" si="63"/>
        <v/>
      </c>
      <c r="T4099" s="93">
        <v>43719</v>
      </c>
      <c r="U4099" s="57">
        <v>5.1851162000000004</v>
      </c>
      <c r="V4099" s="57">
        <v>-9.7488499999999867E-2</v>
      </c>
      <c r="W4099" s="57">
        <v>-12.713748500000001</v>
      </c>
      <c r="X4099" s="57">
        <v>-12.611252499999999</v>
      </c>
    </row>
    <row r="4100" spans="11:24" x14ac:dyDescent="0.45">
      <c r="K4100" s="93"/>
      <c r="S4100" s="57" t="str">
        <f t="shared" si="63"/>
        <v/>
      </c>
      <c r="T4100" s="93">
        <v>43720</v>
      </c>
      <c r="U4100" s="57">
        <v>1.9198499499999999</v>
      </c>
      <c r="V4100" s="57">
        <v>6.0004500000000238E-2</v>
      </c>
      <c r="W4100" s="57">
        <v>-11.359999</v>
      </c>
      <c r="X4100" s="57">
        <v>-11.91249775</v>
      </c>
    </row>
    <row r="4101" spans="11:24" x14ac:dyDescent="0.45">
      <c r="K4101" s="93"/>
      <c r="S4101" s="57" t="str">
        <f t="shared" si="63"/>
        <v/>
      </c>
      <c r="T4101" s="93">
        <v>43721</v>
      </c>
      <c r="U4101" s="57">
        <v>5.1579794999999997</v>
      </c>
      <c r="V4101" s="57">
        <v>-1.4799960000000008</v>
      </c>
      <c r="W4101" s="57">
        <v>-12.53375</v>
      </c>
      <c r="X4101" s="57">
        <v>-11.578742500000001</v>
      </c>
    </row>
    <row r="4102" spans="11:24" x14ac:dyDescent="0.45">
      <c r="K4102" s="93"/>
      <c r="S4102" s="57" t="str">
        <f t="shared" si="63"/>
        <v/>
      </c>
      <c r="T4102" s="93">
        <v>43724</v>
      </c>
      <c r="U4102" s="57">
        <v>1.2291924999999995</v>
      </c>
      <c r="V4102" s="57">
        <v>-2.7399884999999999</v>
      </c>
      <c r="W4102" s="57">
        <v>-10.521254249999998</v>
      </c>
      <c r="X4102" s="57">
        <v>-11.73</v>
      </c>
    </row>
    <row r="4103" spans="11:24" x14ac:dyDescent="0.45">
      <c r="K4103" s="93"/>
      <c r="S4103" s="57" t="str">
        <f t="shared" ref="S4103:S4166" si="64">RIGHT((IF(AND(MONTH(T4103)=1,OR(DAY(T4103)=1,DAY(T4103)=4),ISEVEN(TEXT(T4103,"yyyy"))),TEXT(T4103,"yyyy"),"")),2)</f>
        <v/>
      </c>
      <c r="T4103" s="93">
        <v>43725</v>
      </c>
      <c r="U4103" s="57">
        <v>3.8612764999999998</v>
      </c>
      <c r="V4103" s="57">
        <v>-2.9474917499999993</v>
      </c>
      <c r="W4103" s="57">
        <v>-11.718702</v>
      </c>
      <c r="X4103" s="57">
        <v>-11.672492500000001</v>
      </c>
    </row>
    <row r="4104" spans="11:24" x14ac:dyDescent="0.45">
      <c r="K4104" s="93"/>
      <c r="S4104" s="57" t="str">
        <f t="shared" si="64"/>
        <v/>
      </c>
      <c r="T4104" s="93">
        <v>43726</v>
      </c>
      <c r="U4104" s="57">
        <v>5.4697575000000001</v>
      </c>
      <c r="V4104" s="57">
        <v>-4.4062479999999997</v>
      </c>
      <c r="W4104" s="57">
        <v>-13.8899475</v>
      </c>
      <c r="X4104" s="57">
        <v>-13.118745000000001</v>
      </c>
    </row>
    <row r="4105" spans="11:24" x14ac:dyDescent="0.45">
      <c r="K4105" s="93"/>
      <c r="S4105" s="57" t="str">
        <f t="shared" si="64"/>
        <v/>
      </c>
      <c r="T4105" s="93">
        <v>43727</v>
      </c>
      <c r="U4105" s="57">
        <v>-4.8679688000000008</v>
      </c>
      <c r="V4105" s="57">
        <v>-4.7050020000000004</v>
      </c>
      <c r="W4105" s="57">
        <v>-12.55500125</v>
      </c>
      <c r="X4105" s="57">
        <v>-11.726252499999999</v>
      </c>
    </row>
    <row r="4106" spans="11:24" x14ac:dyDescent="0.45">
      <c r="K4106" s="93"/>
      <c r="S4106" s="57" t="str">
        <f t="shared" si="64"/>
        <v/>
      </c>
      <c r="T4106" s="93">
        <v>43728</v>
      </c>
      <c r="U4106" s="57">
        <v>-0.47967249999999995</v>
      </c>
      <c r="V4106" s="57">
        <v>-5.0699950000000005</v>
      </c>
      <c r="W4106" s="57">
        <v>-10.596252249999999</v>
      </c>
      <c r="X4106" s="57">
        <v>-11.697499999999998</v>
      </c>
    </row>
    <row r="4107" spans="11:24" x14ac:dyDescent="0.45">
      <c r="K4107" s="93"/>
      <c r="S4107" s="57" t="str">
        <f t="shared" si="64"/>
        <v/>
      </c>
      <c r="T4107" s="93">
        <v>43731</v>
      </c>
      <c r="U4107" s="57">
        <v>7.0489536249999993</v>
      </c>
      <c r="V4107" s="57">
        <v>-5.6862467499999996</v>
      </c>
      <c r="W4107" s="57">
        <v>-11.529990999999999</v>
      </c>
      <c r="X4107" s="57">
        <v>-12.541252500000001</v>
      </c>
    </row>
    <row r="4108" spans="11:24" x14ac:dyDescent="0.45">
      <c r="K4108" s="93"/>
      <c r="S4108" s="57" t="str">
        <f t="shared" si="64"/>
        <v/>
      </c>
      <c r="T4108" s="93">
        <v>43732</v>
      </c>
      <c r="U4108" s="57">
        <v>5.3735532500000005</v>
      </c>
      <c r="V4108" s="57">
        <v>-3.2837479999999997</v>
      </c>
      <c r="W4108" s="57">
        <v>-13.401248750000001</v>
      </c>
      <c r="X4108" s="57">
        <v>-14.319999999999999</v>
      </c>
    </row>
    <row r="4109" spans="11:24" x14ac:dyDescent="0.45">
      <c r="K4109" s="93"/>
      <c r="S4109" s="57" t="str">
        <f t="shared" si="64"/>
        <v/>
      </c>
      <c r="T4109" s="93">
        <v>43733</v>
      </c>
      <c r="U4109" s="57">
        <v>8.3430906</v>
      </c>
      <c r="V4109" s="57">
        <v>-2.2962525</v>
      </c>
      <c r="W4109" s="57">
        <v>-13.4600065</v>
      </c>
      <c r="X4109" s="57">
        <v>-14.307494999999999</v>
      </c>
    </row>
    <row r="4110" spans="11:24" x14ac:dyDescent="0.45">
      <c r="K4110" s="93"/>
      <c r="S4110" s="57" t="str">
        <f t="shared" si="64"/>
        <v/>
      </c>
      <c r="T4110" s="93">
        <v>43734</v>
      </c>
      <c r="U4110" s="57">
        <v>39.36806</v>
      </c>
      <c r="V4110" s="57">
        <v>-2.3207525000000002</v>
      </c>
      <c r="W4110" s="57">
        <v>-10.333743499999999</v>
      </c>
      <c r="X4110" s="57">
        <v>-12.228745</v>
      </c>
    </row>
    <row r="4111" spans="11:24" x14ac:dyDescent="0.45">
      <c r="K4111" s="93"/>
      <c r="S4111" s="57" t="str">
        <f t="shared" si="64"/>
        <v/>
      </c>
      <c r="T4111" s="93">
        <v>43735</v>
      </c>
      <c r="U4111" s="57">
        <v>43.463077500000004</v>
      </c>
      <c r="V4111" s="57">
        <v>-1.2924950000000002</v>
      </c>
      <c r="W4111" s="57">
        <v>-10.5737545</v>
      </c>
      <c r="X4111" s="57">
        <v>-12.492502499999997</v>
      </c>
    </row>
    <row r="4112" spans="11:24" x14ac:dyDescent="0.45">
      <c r="K4112" s="93"/>
      <c r="S4112" s="57" t="str">
        <f t="shared" si="64"/>
        <v/>
      </c>
      <c r="T4112" s="93">
        <v>43738</v>
      </c>
      <c r="U4112" s="57">
        <v>43.849382499999997</v>
      </c>
      <c r="V4112" s="57">
        <v>-0.51374399999999998</v>
      </c>
      <c r="W4112" s="57">
        <v>-9.9250052499999999</v>
      </c>
      <c r="X4112" s="57">
        <v>-12.284997500000001</v>
      </c>
    </row>
    <row r="4113" spans="11:24" x14ac:dyDescent="0.45">
      <c r="K4113" s="93"/>
      <c r="S4113" s="57" t="str">
        <f t="shared" si="64"/>
        <v/>
      </c>
      <c r="T4113" s="93">
        <v>43739</v>
      </c>
      <c r="U4113" s="57">
        <v>47.886362499999997</v>
      </c>
      <c r="V4113" s="57">
        <v>0.88750624999999994</v>
      </c>
      <c r="W4113" s="57">
        <v>-8.5049937500000006</v>
      </c>
      <c r="X4113" s="57">
        <v>-10.273747500000002</v>
      </c>
    </row>
    <row r="4114" spans="11:24" x14ac:dyDescent="0.45">
      <c r="K4114" s="93"/>
      <c r="S4114" s="57" t="str">
        <f t="shared" si="64"/>
        <v/>
      </c>
      <c r="T4114" s="93">
        <v>43740</v>
      </c>
      <c r="U4114" s="57">
        <v>43.940727500000001</v>
      </c>
      <c r="V4114" s="57">
        <v>0.36625450000000015</v>
      </c>
      <c r="W4114" s="57">
        <v>-9.6837460000000011</v>
      </c>
      <c r="X4114" s="57">
        <v>-12.207505000000001</v>
      </c>
    </row>
    <row r="4115" spans="11:24" x14ac:dyDescent="0.45">
      <c r="K4115" s="93"/>
      <c r="S4115" s="57" t="str">
        <f t="shared" si="64"/>
        <v/>
      </c>
      <c r="T4115" s="93">
        <v>43741</v>
      </c>
      <c r="U4115" s="57">
        <v>44.192557499999999</v>
      </c>
      <c r="V4115" s="57">
        <v>2.9612482499999997</v>
      </c>
      <c r="W4115" s="57">
        <v>-7.6212454999999997</v>
      </c>
      <c r="X4115" s="57">
        <v>-10.273752500000002</v>
      </c>
    </row>
    <row r="4116" spans="11:24" x14ac:dyDescent="0.45">
      <c r="K4116" s="93"/>
      <c r="S4116" s="57" t="str">
        <f t="shared" si="64"/>
        <v/>
      </c>
      <c r="T4116" s="93">
        <v>43742</v>
      </c>
      <c r="U4116" s="57">
        <v>37.9826275</v>
      </c>
      <c r="V4116" s="57">
        <v>0.69061900000000032</v>
      </c>
      <c r="W4116" s="57">
        <v>-9.6012560000000011</v>
      </c>
      <c r="X4116" s="57">
        <v>-11.5337475</v>
      </c>
    </row>
    <row r="4117" spans="11:24" x14ac:dyDescent="0.45">
      <c r="K4117" s="93"/>
      <c r="S4117" s="57" t="str">
        <f t="shared" si="64"/>
        <v/>
      </c>
      <c r="T4117" s="93">
        <v>43745</v>
      </c>
      <c r="U4117" s="57">
        <v>36.7498</v>
      </c>
      <c r="V4117" s="57">
        <v>-1.5832525</v>
      </c>
      <c r="W4117" s="57">
        <v>-11.510002500000001</v>
      </c>
      <c r="X4117" s="57">
        <v>-13.787502500000002</v>
      </c>
    </row>
    <row r="4118" spans="11:24" x14ac:dyDescent="0.45">
      <c r="K4118" s="93"/>
      <c r="S4118" s="57" t="str">
        <f t="shared" si="64"/>
        <v/>
      </c>
      <c r="T4118" s="93">
        <v>43746</v>
      </c>
      <c r="U4118" s="57">
        <v>44.191907499999999</v>
      </c>
      <c r="V4118" s="57">
        <v>3.2325019999999998</v>
      </c>
      <c r="W4118" s="57">
        <v>-9.1712474999999998</v>
      </c>
      <c r="X4118" s="57">
        <v>-11.691095000000001</v>
      </c>
    </row>
    <row r="4119" spans="11:24" x14ac:dyDescent="0.45">
      <c r="K4119" s="93"/>
      <c r="S4119" s="57" t="str">
        <f t="shared" si="64"/>
        <v/>
      </c>
      <c r="T4119" s="93">
        <v>43747</v>
      </c>
      <c r="U4119" s="57">
        <v>40.676839999999999</v>
      </c>
      <c r="V4119" s="57">
        <v>4.9612512500000001</v>
      </c>
      <c r="W4119" s="57">
        <v>-9.2612437500000002</v>
      </c>
      <c r="X4119" s="57">
        <v>-11.314997499999997</v>
      </c>
    </row>
    <row r="4120" spans="11:24" x14ac:dyDescent="0.45">
      <c r="K4120" s="93"/>
      <c r="S4120" s="57" t="str">
        <f t="shared" si="64"/>
        <v/>
      </c>
      <c r="T4120" s="93">
        <v>43748</v>
      </c>
      <c r="U4120" s="57">
        <v>33.024245000000001</v>
      </c>
      <c r="V4120" s="57">
        <v>5.0174990000000008</v>
      </c>
      <c r="W4120" s="57">
        <v>-8.4674964999999993</v>
      </c>
      <c r="X4120" s="57">
        <v>-12.214997500000001</v>
      </c>
    </row>
    <row r="4121" spans="11:24" x14ac:dyDescent="0.45">
      <c r="K4121" s="93"/>
      <c r="S4121" s="57" t="str">
        <f t="shared" si="64"/>
        <v/>
      </c>
      <c r="T4121" s="93">
        <v>43749</v>
      </c>
      <c r="U4121" s="57">
        <v>26.877189999999999</v>
      </c>
      <c r="V4121" s="57">
        <v>3.1500002499999997</v>
      </c>
      <c r="W4121" s="57">
        <v>-8.7862527500000009</v>
      </c>
      <c r="X4121" s="57">
        <v>-13.814995</v>
      </c>
    </row>
    <row r="4122" spans="11:24" x14ac:dyDescent="0.45">
      <c r="K4122" s="93"/>
      <c r="S4122" s="57" t="str">
        <f t="shared" si="64"/>
        <v/>
      </c>
      <c r="T4122" s="93">
        <v>43752</v>
      </c>
      <c r="U4122" s="57">
        <v>31.253195000000002</v>
      </c>
      <c r="V4122" s="57">
        <v>5.4650075000000005</v>
      </c>
      <c r="W4122" s="57">
        <v>-9.2612519999999989</v>
      </c>
      <c r="X4122" s="57">
        <v>-11.321247500000002</v>
      </c>
    </row>
    <row r="4123" spans="11:24" x14ac:dyDescent="0.45">
      <c r="K4123" s="93"/>
      <c r="S4123" s="57" t="str">
        <f t="shared" si="64"/>
        <v/>
      </c>
      <c r="T4123" s="93">
        <v>43753</v>
      </c>
      <c r="U4123" s="57">
        <v>43.172399999999996</v>
      </c>
      <c r="V4123" s="57">
        <v>5.2312514999999991</v>
      </c>
      <c r="W4123" s="57">
        <v>-10.304994000000001</v>
      </c>
      <c r="X4123" s="57">
        <v>-13.249995000000002</v>
      </c>
    </row>
    <row r="4124" spans="11:24" x14ac:dyDescent="0.45">
      <c r="K4124" s="93"/>
      <c r="S4124" s="57" t="str">
        <f t="shared" si="64"/>
        <v/>
      </c>
      <c r="T4124" s="93">
        <v>43754</v>
      </c>
      <c r="U4124" s="57">
        <v>36.858980000000003</v>
      </c>
      <c r="V4124" s="57">
        <v>7.3537505000000003</v>
      </c>
      <c r="W4124" s="57">
        <v>-8.8662477499999994</v>
      </c>
      <c r="X4124" s="57">
        <v>-11.954997499999998</v>
      </c>
    </row>
    <row r="4125" spans="11:24" x14ac:dyDescent="0.45">
      <c r="K4125" s="93"/>
      <c r="S4125" s="57" t="str">
        <f t="shared" si="64"/>
        <v/>
      </c>
      <c r="T4125" s="93">
        <v>43755</v>
      </c>
      <c r="U4125" s="57">
        <v>35.775982499999998</v>
      </c>
      <c r="V4125" s="57">
        <v>7.0624995000000004</v>
      </c>
      <c r="W4125" s="57">
        <v>-7.2374990000000006</v>
      </c>
      <c r="X4125" s="57">
        <v>-8.7874975000000006</v>
      </c>
    </row>
    <row r="4126" spans="11:24" x14ac:dyDescent="0.45">
      <c r="K4126" s="93"/>
      <c r="S4126" s="57" t="str">
        <f t="shared" si="64"/>
        <v/>
      </c>
      <c r="T4126" s="93">
        <v>43756</v>
      </c>
      <c r="U4126" s="57">
        <v>37.510717499999998</v>
      </c>
      <c r="V4126" s="57">
        <v>6.6325035000000003</v>
      </c>
      <c r="W4126" s="57">
        <v>-7.4550065000000005</v>
      </c>
      <c r="X4126" s="57">
        <v>-8.4712549999999993</v>
      </c>
    </row>
    <row r="4127" spans="11:24" x14ac:dyDescent="0.45">
      <c r="K4127" s="93"/>
      <c r="S4127" s="57" t="str">
        <f t="shared" si="64"/>
        <v/>
      </c>
      <c r="T4127" s="93">
        <v>43759</v>
      </c>
      <c r="U4127" s="57">
        <v>37.590222500000003</v>
      </c>
      <c r="V4127" s="57">
        <v>4.3150054999999998</v>
      </c>
      <c r="W4127" s="57">
        <v>-10.181506000000001</v>
      </c>
      <c r="X4127" s="57">
        <v>-11.306245000000001</v>
      </c>
    </row>
    <row r="4128" spans="11:24" x14ac:dyDescent="0.45">
      <c r="K4128" s="93"/>
      <c r="S4128" s="57" t="str">
        <f t="shared" si="64"/>
        <v/>
      </c>
      <c r="T4128" s="93">
        <v>43760</v>
      </c>
      <c r="U4128" s="57">
        <v>41.212705</v>
      </c>
      <c r="V4128" s="57">
        <v>4.9787552499999999</v>
      </c>
      <c r="W4128" s="57">
        <v>-10.077501999999999</v>
      </c>
      <c r="X4128" s="57">
        <v>-11.455002499999999</v>
      </c>
    </row>
    <row r="4129" spans="11:24" x14ac:dyDescent="0.45">
      <c r="K4129" s="93"/>
      <c r="S4129" s="57" t="str">
        <f t="shared" si="64"/>
        <v/>
      </c>
      <c r="T4129" s="93">
        <v>43761</v>
      </c>
      <c r="U4129" s="57">
        <v>33.6263875</v>
      </c>
      <c r="V4129" s="57">
        <v>2.9962485000000001</v>
      </c>
      <c r="W4129" s="57">
        <v>-10.50624775</v>
      </c>
      <c r="X4129" s="57">
        <v>-11.803750000000001</v>
      </c>
    </row>
    <row r="4130" spans="11:24" x14ac:dyDescent="0.45">
      <c r="K4130" s="93"/>
      <c r="S4130" s="57" t="str">
        <f t="shared" si="64"/>
        <v/>
      </c>
      <c r="T4130" s="93">
        <v>43762</v>
      </c>
      <c r="U4130" s="57">
        <v>32.657512499999996</v>
      </c>
      <c r="V4130" s="57">
        <v>2.9375009999999997</v>
      </c>
      <c r="W4130" s="57">
        <v>-12.78625325</v>
      </c>
      <c r="X4130" s="57">
        <v>-13.177502499999999</v>
      </c>
    </row>
    <row r="4131" spans="11:24" x14ac:dyDescent="0.45">
      <c r="K4131" s="93"/>
      <c r="S4131" s="57" t="str">
        <f t="shared" si="64"/>
        <v/>
      </c>
      <c r="T4131" s="93">
        <v>43763</v>
      </c>
      <c r="U4131" s="57">
        <v>35.271129999999999</v>
      </c>
      <c r="V4131" s="57">
        <v>4.3799957500000009</v>
      </c>
      <c r="W4131" s="57">
        <v>-11.093755</v>
      </c>
      <c r="X4131" s="57">
        <v>-12.281254999999998</v>
      </c>
    </row>
    <row r="4132" spans="11:24" x14ac:dyDescent="0.45">
      <c r="K4132" s="93"/>
      <c r="S4132" s="57" t="str">
        <f t="shared" si="64"/>
        <v/>
      </c>
      <c r="T4132" s="93">
        <v>43766</v>
      </c>
      <c r="U4132" s="57">
        <v>34.538717500000004</v>
      </c>
      <c r="V4132" s="57">
        <v>3.8337424999999996</v>
      </c>
      <c r="W4132" s="57">
        <v>-10.313757999999998</v>
      </c>
      <c r="X4132" s="57">
        <v>-10.748742500000001</v>
      </c>
    </row>
    <row r="4133" spans="11:24" x14ac:dyDescent="0.45">
      <c r="K4133" s="93"/>
      <c r="S4133" s="57" t="str">
        <f t="shared" si="64"/>
        <v/>
      </c>
      <c r="T4133" s="93">
        <v>43767</v>
      </c>
      <c r="U4133" s="57">
        <v>36.9938675</v>
      </c>
      <c r="V4133" s="57">
        <v>3.5812569999999999</v>
      </c>
      <c r="W4133" s="57">
        <v>-11.366243749999999</v>
      </c>
      <c r="X4133" s="57">
        <v>-11.891242500000001</v>
      </c>
    </row>
    <row r="4134" spans="11:24" x14ac:dyDescent="0.45">
      <c r="K4134" s="93"/>
      <c r="S4134" s="57" t="str">
        <f t="shared" si="64"/>
        <v/>
      </c>
      <c r="T4134" s="93">
        <v>43768</v>
      </c>
      <c r="U4134" s="57">
        <v>37.193852499999998</v>
      </c>
      <c r="V4134" s="57">
        <v>3.0625024999999999</v>
      </c>
      <c r="W4134" s="57">
        <v>-10.27374275</v>
      </c>
      <c r="X4134" s="57">
        <v>-11.4025</v>
      </c>
    </row>
    <row r="4135" spans="11:24" x14ac:dyDescent="0.45">
      <c r="K4135" s="93"/>
      <c r="S4135" s="57" t="str">
        <f t="shared" si="64"/>
        <v/>
      </c>
      <c r="T4135" s="93">
        <v>43769</v>
      </c>
      <c r="U4135" s="57">
        <v>37.604700000000001</v>
      </c>
      <c r="V4135" s="57">
        <v>5.7624969999999998</v>
      </c>
      <c r="W4135" s="57">
        <v>-10.548753749999999</v>
      </c>
      <c r="X4135" s="57">
        <v>-11.683742500000001</v>
      </c>
    </row>
    <row r="4136" spans="11:24" x14ac:dyDescent="0.45">
      <c r="K4136" s="93"/>
      <c r="S4136" s="57" t="str">
        <f t="shared" si="64"/>
        <v/>
      </c>
      <c r="T4136" s="93">
        <v>43770</v>
      </c>
      <c r="U4136" s="57">
        <v>34.890029999999996</v>
      </c>
      <c r="V4136" s="57">
        <v>5.8837505000000005</v>
      </c>
      <c r="W4136" s="57">
        <v>-10.1412555</v>
      </c>
      <c r="X4136" s="57">
        <v>-11.448754999999998</v>
      </c>
    </row>
    <row r="4137" spans="11:24" x14ac:dyDescent="0.45">
      <c r="K4137" s="93"/>
      <c r="S4137" s="57" t="str">
        <f t="shared" si="64"/>
        <v/>
      </c>
      <c r="T4137" s="93">
        <v>43773</v>
      </c>
      <c r="U4137" s="57">
        <v>32.537129999999998</v>
      </c>
      <c r="V4137" s="57">
        <v>4.1074935000000004</v>
      </c>
      <c r="W4137" s="57">
        <v>-11.55873925</v>
      </c>
      <c r="X4137" s="57">
        <v>-12.605004999999998</v>
      </c>
    </row>
    <row r="4138" spans="11:24" x14ac:dyDescent="0.45">
      <c r="K4138" s="93"/>
      <c r="S4138" s="57" t="str">
        <f t="shared" si="64"/>
        <v/>
      </c>
      <c r="T4138" s="93">
        <v>43774</v>
      </c>
      <c r="U4138" s="57">
        <v>37.316485</v>
      </c>
      <c r="V4138" s="57">
        <v>4.8700020000000004</v>
      </c>
      <c r="W4138" s="57">
        <v>-7.993741</v>
      </c>
      <c r="X4138" s="57">
        <v>-8.2999999999999989</v>
      </c>
    </row>
    <row r="4139" spans="11:24" x14ac:dyDescent="0.45">
      <c r="K4139" s="93"/>
      <c r="S4139" s="57" t="str">
        <f t="shared" si="64"/>
        <v/>
      </c>
      <c r="T4139" s="93">
        <v>43775</v>
      </c>
      <c r="U4139" s="57">
        <v>33.836307500000004</v>
      </c>
      <c r="V4139" s="57">
        <v>4.9750044999999989</v>
      </c>
      <c r="W4139" s="57">
        <v>-11.359499249999999</v>
      </c>
      <c r="X4139" s="57">
        <v>-12.996245000000002</v>
      </c>
    </row>
    <row r="4140" spans="11:24" x14ac:dyDescent="0.45">
      <c r="K4140" s="93"/>
      <c r="S4140" s="57" t="str">
        <f t="shared" si="64"/>
        <v/>
      </c>
      <c r="T4140" s="93">
        <v>43776</v>
      </c>
      <c r="U4140" s="57">
        <v>34.723067499999999</v>
      </c>
      <c r="V4140" s="57">
        <v>7.3587502500000008</v>
      </c>
      <c r="W4140" s="57">
        <v>-9.4325047499999997</v>
      </c>
      <c r="X4140" s="57">
        <v>-11.4725</v>
      </c>
    </row>
    <row r="4141" spans="11:24" x14ac:dyDescent="0.45">
      <c r="K4141" s="93"/>
      <c r="S4141" s="57" t="str">
        <f t="shared" si="64"/>
        <v/>
      </c>
      <c r="T4141" s="93">
        <v>43777</v>
      </c>
      <c r="U4141" s="57">
        <v>34.838132499999993</v>
      </c>
      <c r="V4141" s="57">
        <v>7.3362512500000001</v>
      </c>
      <c r="W4141" s="57">
        <v>-9.3474927500000007</v>
      </c>
      <c r="X4141" s="57">
        <v>-10.727500000000001</v>
      </c>
    </row>
    <row r="4142" spans="11:24" x14ac:dyDescent="0.45">
      <c r="K4142" s="93"/>
      <c r="S4142" s="57" t="str">
        <f t="shared" si="64"/>
        <v/>
      </c>
      <c r="T4142" s="93">
        <v>43780</v>
      </c>
      <c r="U4142" s="57">
        <v>36.235932499999997</v>
      </c>
      <c r="V4142" s="57">
        <v>7.2687567499999997</v>
      </c>
      <c r="W4142" s="57">
        <v>-6.8162503749999992</v>
      </c>
      <c r="X4142" s="57">
        <v>-7.4912517500000027</v>
      </c>
    </row>
    <row r="4143" spans="11:24" x14ac:dyDescent="0.45">
      <c r="K4143" s="93"/>
      <c r="S4143" s="57" t="str">
        <f t="shared" si="64"/>
        <v/>
      </c>
      <c r="T4143" s="93">
        <v>43781</v>
      </c>
      <c r="U4143" s="57">
        <v>42.264060000000001</v>
      </c>
      <c r="V4143" s="57">
        <v>6.6050055000000008</v>
      </c>
      <c r="W4143" s="57">
        <v>-8.8312582500000012</v>
      </c>
      <c r="X4143" s="57">
        <v>-10.307495000000003</v>
      </c>
    </row>
    <row r="4144" spans="11:24" x14ac:dyDescent="0.45">
      <c r="K4144" s="93"/>
      <c r="S4144" s="57" t="str">
        <f t="shared" si="64"/>
        <v/>
      </c>
      <c r="T4144" s="93">
        <v>43782</v>
      </c>
      <c r="U4144" s="57">
        <v>32.582370000000004</v>
      </c>
      <c r="V4144" s="57">
        <v>5.1112462499999998</v>
      </c>
      <c r="W4144" s="57">
        <v>-9.9687560000000008</v>
      </c>
      <c r="X4144" s="57">
        <v>-11.888755</v>
      </c>
    </row>
    <row r="4145" spans="11:24" x14ac:dyDescent="0.45">
      <c r="K4145" s="93"/>
      <c r="S4145" s="57" t="str">
        <f t="shared" si="64"/>
        <v/>
      </c>
      <c r="T4145" s="93">
        <v>43783</v>
      </c>
      <c r="U4145" s="57">
        <v>30.391760000000005</v>
      </c>
      <c r="V4145" s="57">
        <v>3.8725044999999998</v>
      </c>
      <c r="W4145" s="57">
        <v>-12.048754750000001</v>
      </c>
      <c r="X4145" s="57">
        <v>-12.868755</v>
      </c>
    </row>
    <row r="4146" spans="11:24" x14ac:dyDescent="0.45">
      <c r="K4146" s="93"/>
      <c r="S4146" s="57" t="str">
        <f t="shared" si="64"/>
        <v/>
      </c>
      <c r="T4146" s="93">
        <v>43784</v>
      </c>
      <c r="U4146" s="57">
        <v>31.172777500000002</v>
      </c>
      <c r="V4146" s="57">
        <v>2.913745</v>
      </c>
      <c r="W4146" s="57">
        <v>-12.770000999999999</v>
      </c>
      <c r="X4146" s="57">
        <v>-14.127500000000001</v>
      </c>
    </row>
    <row r="4147" spans="11:24" x14ac:dyDescent="0.45">
      <c r="K4147" s="93"/>
      <c r="S4147" s="57" t="str">
        <f t="shared" si="64"/>
        <v/>
      </c>
      <c r="T4147" s="93">
        <v>43787</v>
      </c>
      <c r="U4147" s="57">
        <v>31.403202499999999</v>
      </c>
      <c r="V4147" s="57">
        <v>1.7374967499999996</v>
      </c>
      <c r="W4147" s="57">
        <v>-14.73499775</v>
      </c>
      <c r="X4147" s="57">
        <v>-14.766255000000001</v>
      </c>
    </row>
    <row r="4148" spans="11:24" x14ac:dyDescent="0.45">
      <c r="K4148" s="93"/>
      <c r="S4148" s="57" t="str">
        <f t="shared" si="64"/>
        <v/>
      </c>
      <c r="T4148" s="93">
        <v>43788</v>
      </c>
      <c r="U4148" s="57">
        <v>36.738910000000004</v>
      </c>
      <c r="V4148" s="57">
        <v>1.6049944999999997</v>
      </c>
      <c r="W4148" s="57">
        <v>-13.700006250000001</v>
      </c>
      <c r="X4148" s="57">
        <v>-13.035</v>
      </c>
    </row>
    <row r="4149" spans="11:24" x14ac:dyDescent="0.45">
      <c r="K4149" s="93"/>
      <c r="S4149" s="57" t="str">
        <f t="shared" si="64"/>
        <v/>
      </c>
      <c r="T4149" s="93">
        <v>43789</v>
      </c>
      <c r="U4149" s="57">
        <v>31.896335000000001</v>
      </c>
      <c r="V4149" s="57">
        <v>1.8312490000000001</v>
      </c>
      <c r="W4149" s="57">
        <v>-14.142493000000002</v>
      </c>
      <c r="X4149" s="57">
        <v>-14.916242499999999</v>
      </c>
    </row>
    <row r="4150" spans="11:24" x14ac:dyDescent="0.45">
      <c r="K4150" s="93"/>
      <c r="S4150" s="57" t="str">
        <f t="shared" si="64"/>
        <v/>
      </c>
      <c r="T4150" s="93">
        <v>43790</v>
      </c>
      <c r="U4150" s="57">
        <v>30.16601</v>
      </c>
      <c r="V4150" s="57">
        <v>2.3274952500000001</v>
      </c>
      <c r="W4150" s="57">
        <v>-13.765000499999999</v>
      </c>
      <c r="X4150" s="57">
        <v>-13.871752499999999</v>
      </c>
    </row>
    <row r="4151" spans="11:24" x14ac:dyDescent="0.45">
      <c r="K4151" s="93"/>
      <c r="S4151" s="57" t="str">
        <f t="shared" si="64"/>
        <v/>
      </c>
      <c r="T4151" s="93">
        <v>43791</v>
      </c>
      <c r="U4151" s="57">
        <v>31.522352499999997</v>
      </c>
      <c r="V4151" s="57">
        <v>3.1000034999999997</v>
      </c>
      <c r="W4151" s="57">
        <v>-14.242495</v>
      </c>
      <c r="X4151" s="57">
        <v>-14.267497500000001</v>
      </c>
    </row>
    <row r="4152" spans="11:24" x14ac:dyDescent="0.45">
      <c r="K4152" s="93"/>
      <c r="S4152" s="57" t="str">
        <f t="shared" si="64"/>
        <v/>
      </c>
      <c r="T4152" s="93">
        <v>43794</v>
      </c>
      <c r="U4152" s="57">
        <v>27.34854</v>
      </c>
      <c r="V4152" s="57">
        <v>1.8287437500000006</v>
      </c>
      <c r="W4152" s="57">
        <v>-13.50475475</v>
      </c>
      <c r="X4152" s="57">
        <v>-14.059497500000001</v>
      </c>
    </row>
    <row r="4153" spans="11:24" x14ac:dyDescent="0.45">
      <c r="K4153" s="93"/>
      <c r="S4153" s="57" t="str">
        <f t="shared" si="64"/>
        <v/>
      </c>
      <c r="T4153" s="93">
        <v>43795</v>
      </c>
      <c r="U4153" s="57">
        <v>26.031119999999998</v>
      </c>
      <c r="V4153" s="57">
        <v>2.2487525000000002</v>
      </c>
      <c r="W4153" s="57">
        <v>-13.15849175</v>
      </c>
      <c r="X4153" s="57">
        <v>-13.758744999999998</v>
      </c>
    </row>
    <row r="4154" spans="11:24" x14ac:dyDescent="0.45">
      <c r="K4154" s="93"/>
      <c r="S4154" s="57" t="str">
        <f t="shared" si="64"/>
        <v/>
      </c>
      <c r="T4154" s="93">
        <v>43796</v>
      </c>
      <c r="U4154" s="57">
        <v>26.7749825</v>
      </c>
      <c r="V4154" s="57">
        <v>1.9037550000000003</v>
      </c>
      <c r="W4154" s="57">
        <v>-12.940004250000001</v>
      </c>
      <c r="X4154" s="57">
        <v>-13.3875025</v>
      </c>
    </row>
    <row r="4155" spans="11:24" x14ac:dyDescent="0.45">
      <c r="K4155" s="93"/>
      <c r="S4155" s="57" t="str">
        <f t="shared" si="64"/>
        <v/>
      </c>
      <c r="T4155" s="93">
        <v>43797</v>
      </c>
      <c r="U4155" s="57">
        <v>28.9769425</v>
      </c>
      <c r="V4155" s="57">
        <v>2.0087625</v>
      </c>
      <c r="W4155" s="57">
        <v>-12.3460035</v>
      </c>
      <c r="X4155" s="57">
        <v>-12.692502499999998</v>
      </c>
    </row>
    <row r="4156" spans="11:24" x14ac:dyDescent="0.45">
      <c r="K4156" s="93"/>
      <c r="S4156" s="57" t="str">
        <f t="shared" si="64"/>
        <v/>
      </c>
      <c r="T4156" s="93">
        <v>43798</v>
      </c>
      <c r="U4156" s="57">
        <v>32.131207500000002</v>
      </c>
      <c r="V4156" s="57">
        <v>3.5725004999999999</v>
      </c>
      <c r="W4156" s="57">
        <v>-12.371245500000001</v>
      </c>
      <c r="X4156" s="57">
        <v>-13.437502500000001</v>
      </c>
    </row>
    <row r="4157" spans="11:24" x14ac:dyDescent="0.45">
      <c r="K4157" s="93"/>
      <c r="S4157" s="57" t="str">
        <f t="shared" si="64"/>
        <v/>
      </c>
      <c r="T4157" s="93">
        <v>43801</v>
      </c>
      <c r="U4157" s="57">
        <v>26.983527500000001</v>
      </c>
      <c r="V4157" s="57">
        <v>0.19000249999999985</v>
      </c>
      <c r="W4157" s="57">
        <v>-10.355002250000002</v>
      </c>
      <c r="X4157" s="57">
        <v>-12.022494999999999</v>
      </c>
    </row>
    <row r="4158" spans="11:24" x14ac:dyDescent="0.45">
      <c r="K4158" s="93"/>
      <c r="S4158" s="57" t="str">
        <f t="shared" si="64"/>
        <v/>
      </c>
      <c r="T4158" s="93">
        <v>43802</v>
      </c>
      <c r="U4158" s="57">
        <v>25.676449999999999</v>
      </c>
      <c r="V4158" s="57">
        <v>1.5300000000000002</v>
      </c>
      <c r="W4158" s="57">
        <v>-10.967500000000001</v>
      </c>
      <c r="X4158" s="57">
        <v>-12.078752499999998</v>
      </c>
    </row>
    <row r="4159" spans="11:24" x14ac:dyDescent="0.45">
      <c r="K4159" s="93"/>
      <c r="S4159" s="57" t="str">
        <f t="shared" si="64"/>
        <v/>
      </c>
      <c r="T4159" s="93">
        <v>43803</v>
      </c>
      <c r="U4159" s="57">
        <v>27.242455000000003</v>
      </c>
      <c r="V4159" s="57">
        <v>2.0012492499999999</v>
      </c>
      <c r="W4159" s="57">
        <v>-10.632497499999999</v>
      </c>
      <c r="X4159" s="57">
        <v>-10.8350025</v>
      </c>
    </row>
    <row r="4160" spans="11:24" x14ac:dyDescent="0.45">
      <c r="K4160" s="93"/>
      <c r="S4160" s="57" t="str">
        <f t="shared" si="64"/>
        <v/>
      </c>
      <c r="T4160" s="93">
        <v>43804</v>
      </c>
      <c r="U4160" s="57">
        <v>27.420715000000001</v>
      </c>
      <c r="V4160" s="57">
        <v>2.5137515000000001</v>
      </c>
      <c r="W4160" s="57">
        <v>-11.461251499999999</v>
      </c>
      <c r="X4160" s="57">
        <v>-11.9737525</v>
      </c>
    </row>
    <row r="4161" spans="11:24" x14ac:dyDescent="0.45">
      <c r="K4161" s="93"/>
      <c r="S4161" s="57" t="str">
        <f t="shared" si="64"/>
        <v/>
      </c>
      <c r="T4161" s="93">
        <v>43805</v>
      </c>
      <c r="U4161" s="57">
        <v>31.905182499999999</v>
      </c>
      <c r="V4161" s="57">
        <v>3.0075025000000006</v>
      </c>
      <c r="W4161" s="57">
        <v>-11.4737525</v>
      </c>
      <c r="X4161" s="57">
        <v>-11.661244999999999</v>
      </c>
    </row>
    <row r="4162" spans="11:24" x14ac:dyDescent="0.45">
      <c r="K4162" s="93"/>
      <c r="S4162" s="57" t="str">
        <f t="shared" si="64"/>
        <v/>
      </c>
      <c r="T4162" s="93">
        <v>43808</v>
      </c>
      <c r="U4162" s="57">
        <v>34.109317500000003</v>
      </c>
      <c r="V4162" s="57">
        <v>4.4625012499999999</v>
      </c>
      <c r="W4162" s="57">
        <v>-10.371252000000002</v>
      </c>
      <c r="X4162" s="57">
        <v>-11.038510000000002</v>
      </c>
    </row>
    <row r="4163" spans="11:24" x14ac:dyDescent="0.45">
      <c r="K4163" s="93"/>
      <c r="S4163" s="57" t="str">
        <f t="shared" si="64"/>
        <v/>
      </c>
      <c r="T4163" s="93">
        <v>43809</v>
      </c>
      <c r="U4163" s="57">
        <v>36.304087499999994</v>
      </c>
      <c r="V4163" s="57">
        <v>5.7500070000000001</v>
      </c>
      <c r="W4163" s="57">
        <v>-8.5862527499999999</v>
      </c>
      <c r="X4163" s="57">
        <v>-9.5455000000000023</v>
      </c>
    </row>
    <row r="4164" spans="11:24" x14ac:dyDescent="0.45">
      <c r="K4164" s="93"/>
      <c r="S4164" s="57" t="str">
        <f t="shared" si="64"/>
        <v/>
      </c>
      <c r="T4164" s="93">
        <v>43810</v>
      </c>
      <c r="U4164" s="57">
        <v>30.120105000000002</v>
      </c>
      <c r="V4164" s="57">
        <v>6.3112517500000003</v>
      </c>
      <c r="W4164" s="57">
        <v>-8.8437482500000009</v>
      </c>
      <c r="X4164" s="57">
        <v>-8.8275025000000014</v>
      </c>
    </row>
    <row r="4165" spans="11:24" x14ac:dyDescent="0.45">
      <c r="K4165" s="93"/>
      <c r="S4165" s="57" t="str">
        <f t="shared" si="64"/>
        <v/>
      </c>
      <c r="T4165" s="93">
        <v>43811</v>
      </c>
      <c r="U4165" s="57">
        <v>23.17506075</v>
      </c>
      <c r="V4165" s="57">
        <v>3.0587584999999997</v>
      </c>
      <c r="W4165" s="57">
        <v>-9.2437457500000004</v>
      </c>
      <c r="X4165" s="57">
        <v>-8.1712524999999996</v>
      </c>
    </row>
    <row r="4166" spans="11:24" x14ac:dyDescent="0.45">
      <c r="K4166" s="93"/>
      <c r="S4166" s="57" t="str">
        <f t="shared" si="64"/>
        <v/>
      </c>
      <c r="T4166" s="93">
        <v>43812</v>
      </c>
      <c r="U4166" s="57">
        <v>26.096192500000001</v>
      </c>
      <c r="V4166" s="57">
        <v>4.6350034999999998</v>
      </c>
      <c r="W4166" s="57">
        <v>-9.844999249999999</v>
      </c>
      <c r="X4166" s="57">
        <v>-9.8112524999999984</v>
      </c>
    </row>
    <row r="4167" spans="11:24" x14ac:dyDescent="0.45">
      <c r="K4167" s="93"/>
      <c r="S4167" s="57" t="str">
        <f t="shared" ref="S4167:S4230" si="65">RIGHT((IF(AND(MONTH(T4167)=1,OR(DAY(T4167)=1,DAY(T4167)=4),ISEVEN(TEXT(T4167,"yyyy"))),TEXT(T4167,"yyyy"),"")),2)</f>
        <v/>
      </c>
      <c r="T4167" s="93">
        <v>43815</v>
      </c>
      <c r="U4167" s="57">
        <v>26.754674999999999</v>
      </c>
      <c r="V4167" s="57">
        <v>5.408747</v>
      </c>
      <c r="W4167" s="57">
        <v>-7.6874979999999997</v>
      </c>
      <c r="X4167" s="57">
        <v>-8.0950050000000005</v>
      </c>
    </row>
    <row r="4168" spans="11:24" x14ac:dyDescent="0.45">
      <c r="K4168" s="93"/>
      <c r="S4168" s="57" t="str">
        <f t="shared" si="65"/>
        <v/>
      </c>
      <c r="T4168" s="93">
        <v>43816</v>
      </c>
      <c r="U4168" s="57">
        <v>28.648130000000002</v>
      </c>
      <c r="V4168" s="57">
        <v>7.1225047500000001</v>
      </c>
      <c r="W4168" s="57">
        <v>-8.3174934999999994</v>
      </c>
      <c r="X4168" s="57">
        <v>-8.7037475000000004</v>
      </c>
    </row>
    <row r="4169" spans="11:24" x14ac:dyDescent="0.45">
      <c r="K4169" s="93"/>
      <c r="S4169" s="57" t="str">
        <f t="shared" si="65"/>
        <v/>
      </c>
      <c r="T4169" s="93">
        <v>43817</v>
      </c>
      <c r="U4169" s="57">
        <v>20.931691000000001</v>
      </c>
      <c r="V4169" s="57">
        <v>6.4924985</v>
      </c>
      <c r="W4169" s="57">
        <v>-6.6425039999999997</v>
      </c>
      <c r="X4169" s="57">
        <v>-6.1475074999999997</v>
      </c>
    </row>
    <row r="4170" spans="11:24" x14ac:dyDescent="0.45">
      <c r="K4170" s="93"/>
      <c r="S4170" s="57" t="str">
        <f t="shared" si="65"/>
        <v/>
      </c>
      <c r="T4170" s="93">
        <v>43818</v>
      </c>
      <c r="U4170" s="57">
        <v>19.890788749999999</v>
      </c>
      <c r="V4170" s="57">
        <v>4.252499499999999</v>
      </c>
      <c r="W4170" s="57">
        <v>-7.7244977500000003</v>
      </c>
      <c r="X4170" s="57">
        <v>-7.2694999999999999</v>
      </c>
    </row>
    <row r="4171" spans="11:24" x14ac:dyDescent="0.45">
      <c r="K4171" s="93"/>
      <c r="S4171" s="57" t="str">
        <f t="shared" si="65"/>
        <v/>
      </c>
      <c r="T4171" s="93">
        <v>43819</v>
      </c>
      <c r="U4171" s="57">
        <v>21.341238000000001</v>
      </c>
      <c r="V4171" s="57">
        <v>4.6962557500000006</v>
      </c>
      <c r="W4171" s="57">
        <v>-7.9879969999999991</v>
      </c>
      <c r="X4171" s="57">
        <v>-8.4099974999999993</v>
      </c>
    </row>
    <row r="4172" spans="11:24" x14ac:dyDescent="0.45">
      <c r="K4172" s="93"/>
      <c r="S4172" s="57" t="str">
        <f t="shared" si="65"/>
        <v/>
      </c>
      <c r="T4172" s="93">
        <v>43822</v>
      </c>
      <c r="U4172" s="57">
        <v>22.431180999999999</v>
      </c>
      <c r="V4172" s="57">
        <v>4.6449905000000005</v>
      </c>
      <c r="W4172" s="57">
        <v>-8.0224989999999998</v>
      </c>
      <c r="X4172" s="57">
        <v>-8.0774999999999988</v>
      </c>
    </row>
    <row r="4173" spans="11:24" x14ac:dyDescent="0.45">
      <c r="K4173" s="93"/>
      <c r="S4173" s="57" t="str">
        <f t="shared" si="65"/>
        <v/>
      </c>
      <c r="T4173" s="93">
        <v>43823</v>
      </c>
      <c r="U4173" s="57">
        <v>22.860765499999999</v>
      </c>
      <c r="V4173" s="57">
        <v>4.6537385000000002</v>
      </c>
      <c r="W4173" s="57">
        <v>-7.9700034999999998</v>
      </c>
      <c r="X4173" s="57">
        <v>-7.8387524999999991</v>
      </c>
    </row>
    <row r="4174" spans="11:24" x14ac:dyDescent="0.45">
      <c r="K4174" s="93"/>
      <c r="S4174" s="57" t="str">
        <f t="shared" si="65"/>
        <v/>
      </c>
      <c r="T4174" s="93">
        <v>43824</v>
      </c>
      <c r="U4174" s="57">
        <v>22.532998749999997</v>
      </c>
      <c r="V4174" s="57">
        <v>4.265504</v>
      </c>
      <c r="W4174" s="57">
        <v>-7.5499922499999998</v>
      </c>
      <c r="X4174" s="57">
        <v>-8.3712424999999993</v>
      </c>
    </row>
    <row r="4175" spans="11:24" x14ac:dyDescent="0.45">
      <c r="K4175" s="93"/>
      <c r="S4175" s="57" t="str">
        <f t="shared" si="65"/>
        <v/>
      </c>
      <c r="T4175" s="93">
        <v>43825</v>
      </c>
      <c r="U4175" s="57">
        <v>12.035977875</v>
      </c>
      <c r="V4175" s="57">
        <v>4.7282552500000001</v>
      </c>
      <c r="W4175" s="57">
        <v>-5.8667462250000009</v>
      </c>
      <c r="X4175" s="57">
        <v>-7.7257600000000002</v>
      </c>
    </row>
    <row r="4176" spans="11:24" x14ac:dyDescent="0.45">
      <c r="K4176" s="93"/>
      <c r="S4176" s="57" t="str">
        <f t="shared" si="65"/>
        <v/>
      </c>
      <c r="T4176" s="93">
        <v>43826</v>
      </c>
      <c r="U4176" s="57">
        <v>4.9798237500000004</v>
      </c>
      <c r="V4176" s="57">
        <v>5.6637532500000001</v>
      </c>
      <c r="W4176" s="57">
        <v>-4.7282514999999998</v>
      </c>
      <c r="X4176" s="57">
        <v>-7.7037525000000011</v>
      </c>
    </row>
    <row r="4177" spans="11:24" x14ac:dyDescent="0.45">
      <c r="K4177" s="93"/>
      <c r="S4177" s="57" t="str">
        <f t="shared" si="65"/>
        <v/>
      </c>
      <c r="T4177" s="93">
        <v>43829</v>
      </c>
      <c r="U4177" s="57">
        <v>2.6788324999999995</v>
      </c>
      <c r="V4177" s="57">
        <v>3.4162479999999995</v>
      </c>
      <c r="W4177" s="57">
        <v>-3.834992975</v>
      </c>
      <c r="X4177" s="57">
        <v>-5.5274952500000003</v>
      </c>
    </row>
    <row r="4178" spans="11:24" x14ac:dyDescent="0.45">
      <c r="K4178" s="93"/>
      <c r="S4178" s="57" t="str">
        <f t="shared" si="65"/>
        <v/>
      </c>
      <c r="T4178" s="93">
        <v>43830</v>
      </c>
      <c r="U4178" s="57">
        <v>4.6088977499999997</v>
      </c>
      <c r="V4178" s="57">
        <v>3.3924954999999994</v>
      </c>
      <c r="W4178" s="57">
        <v>-3.8362496999999998</v>
      </c>
      <c r="X4178" s="57">
        <v>-5.6962525000000008</v>
      </c>
    </row>
    <row r="4179" spans="11:24" x14ac:dyDescent="0.45">
      <c r="K4179" s="93"/>
      <c r="S4179" s="57" t="str">
        <f t="shared" si="65"/>
        <v>20</v>
      </c>
      <c r="T4179" s="93">
        <v>43831</v>
      </c>
      <c r="U4179" s="57">
        <v>6.1770849999999999</v>
      </c>
      <c r="V4179" s="57">
        <v>4.3962427499999999</v>
      </c>
      <c r="W4179" s="57">
        <v>-3.5887529999999996</v>
      </c>
      <c r="X4179" s="57">
        <v>-6.721257500000001</v>
      </c>
    </row>
    <row r="4180" spans="11:24" x14ac:dyDescent="0.45">
      <c r="K4180" s="93"/>
      <c r="S4180" s="57" t="str">
        <f t="shared" si="65"/>
        <v/>
      </c>
      <c r="T4180" s="93">
        <v>43832</v>
      </c>
      <c r="U4180" s="57">
        <v>8.3009267499999986</v>
      </c>
      <c r="V4180" s="57">
        <v>5.4425022500000004</v>
      </c>
      <c r="W4180" s="57">
        <v>-4.9025012500000003</v>
      </c>
      <c r="X4180" s="57">
        <v>-7.0175000000000001</v>
      </c>
    </row>
    <row r="4181" spans="11:24" x14ac:dyDescent="0.45">
      <c r="K4181" s="93"/>
      <c r="S4181" s="57" t="str">
        <f t="shared" si="65"/>
        <v/>
      </c>
      <c r="T4181" s="93">
        <v>43833</v>
      </c>
      <c r="U4181" s="57">
        <v>10.47738</v>
      </c>
      <c r="V4181" s="57">
        <v>5.5812462500000004</v>
      </c>
      <c r="W4181" s="57">
        <v>-6.8862474999999996</v>
      </c>
      <c r="X4181" s="57">
        <v>-8.6657450000000011</v>
      </c>
    </row>
    <row r="4182" spans="11:24" x14ac:dyDescent="0.45">
      <c r="K4182" s="93"/>
      <c r="S4182" s="57" t="str">
        <f t="shared" si="65"/>
        <v/>
      </c>
      <c r="T4182" s="93">
        <v>43836</v>
      </c>
      <c r="U4182" s="57">
        <v>9.9613361499999993</v>
      </c>
      <c r="V4182" s="57">
        <v>6.2087457499999985</v>
      </c>
      <c r="W4182" s="57">
        <v>-6.3785022500000004</v>
      </c>
      <c r="X4182" s="57">
        <v>-7.1012499999999994</v>
      </c>
    </row>
    <row r="4183" spans="11:24" x14ac:dyDescent="0.45">
      <c r="K4183" s="93"/>
      <c r="S4183" s="57" t="str">
        <f t="shared" si="65"/>
        <v/>
      </c>
      <c r="T4183" s="93">
        <v>43837</v>
      </c>
      <c r="U4183" s="57">
        <v>16.731801999999998</v>
      </c>
      <c r="V4183" s="57">
        <v>7.4299985</v>
      </c>
      <c r="W4183" s="57">
        <v>-4.4887523249999992</v>
      </c>
      <c r="X4183" s="57">
        <v>-5.3499982500000005</v>
      </c>
    </row>
    <row r="4184" spans="11:24" x14ac:dyDescent="0.45">
      <c r="K4184" s="93"/>
      <c r="S4184" s="57" t="str">
        <f t="shared" si="65"/>
        <v/>
      </c>
      <c r="T4184" s="93">
        <v>43838</v>
      </c>
      <c r="U4184" s="57">
        <v>13.720000249999998</v>
      </c>
      <c r="V4184" s="57">
        <v>7.6449972499999994</v>
      </c>
      <c r="W4184" s="57">
        <v>-4.5474967500000005</v>
      </c>
      <c r="X4184" s="57">
        <v>-5.4757499999999988</v>
      </c>
    </row>
    <row r="4185" spans="11:24" x14ac:dyDescent="0.45">
      <c r="K4185" s="93"/>
      <c r="S4185" s="57" t="str">
        <f t="shared" si="65"/>
        <v/>
      </c>
      <c r="T4185" s="93">
        <v>43839</v>
      </c>
      <c r="U4185" s="57">
        <v>8.7411305000000006</v>
      </c>
      <c r="V4185" s="57">
        <v>6.6277522499999995</v>
      </c>
      <c r="W4185" s="57">
        <v>-5.2592472500000005</v>
      </c>
      <c r="X4185" s="57">
        <v>-5.7850000000000001</v>
      </c>
    </row>
    <row r="4186" spans="11:24" x14ac:dyDescent="0.45">
      <c r="K4186" s="93"/>
      <c r="S4186" s="57" t="str">
        <f t="shared" si="65"/>
        <v/>
      </c>
      <c r="T4186" s="93">
        <v>43840</v>
      </c>
      <c r="U4186" s="57">
        <v>9.251476349999999</v>
      </c>
      <c r="V4186" s="57">
        <v>7.9437464249999996</v>
      </c>
      <c r="W4186" s="57">
        <v>-4.6324930000000002</v>
      </c>
      <c r="X4186" s="57">
        <v>-4.9837524999999996</v>
      </c>
    </row>
    <row r="4187" spans="11:24" x14ac:dyDescent="0.45">
      <c r="K4187" s="93"/>
      <c r="S4187" s="57" t="str">
        <f t="shared" si="65"/>
        <v/>
      </c>
      <c r="T4187" s="93">
        <v>43843</v>
      </c>
      <c r="U4187" s="57">
        <v>9.2660370249999993</v>
      </c>
      <c r="V4187" s="57">
        <v>8.1637456000000004</v>
      </c>
      <c r="W4187" s="57">
        <v>-4.2112497499999995</v>
      </c>
      <c r="X4187" s="57">
        <v>-5.025007500000001</v>
      </c>
    </row>
    <row r="4188" spans="11:24" x14ac:dyDescent="0.45">
      <c r="K4188" s="93"/>
      <c r="S4188" s="57" t="str">
        <f t="shared" si="65"/>
        <v/>
      </c>
      <c r="T4188" s="93">
        <v>43844</v>
      </c>
      <c r="U4188" s="57">
        <v>9.0306386750000005</v>
      </c>
      <c r="V4188" s="57">
        <v>8.975003525</v>
      </c>
      <c r="W4188" s="57">
        <v>-2.90375015</v>
      </c>
      <c r="X4188" s="57">
        <v>-4.671726249999999</v>
      </c>
    </row>
    <row r="4189" spans="11:24" x14ac:dyDescent="0.45">
      <c r="K4189" s="93"/>
      <c r="S4189" s="57" t="str">
        <f t="shared" si="65"/>
        <v/>
      </c>
      <c r="T4189" s="93">
        <v>43845</v>
      </c>
      <c r="U4189" s="57">
        <v>12.634119500000001</v>
      </c>
      <c r="V4189" s="57">
        <v>9.1057433999999997</v>
      </c>
      <c r="W4189" s="57">
        <v>-3.1912485499999996</v>
      </c>
      <c r="X4189" s="57">
        <v>-4.6182525000000023</v>
      </c>
    </row>
    <row r="4190" spans="11:24" x14ac:dyDescent="0.45">
      <c r="K4190" s="93"/>
      <c r="S4190" s="57" t="str">
        <f t="shared" si="65"/>
        <v/>
      </c>
      <c r="T4190" s="93">
        <v>43846</v>
      </c>
      <c r="U4190" s="57">
        <v>12.008403250000001</v>
      </c>
      <c r="V4190" s="57">
        <v>9.6137499000000002</v>
      </c>
      <c r="W4190" s="57">
        <v>-3.2062459250000006</v>
      </c>
      <c r="X4190" s="57">
        <v>-4.9124947500000005</v>
      </c>
    </row>
    <row r="4191" spans="11:24" x14ac:dyDescent="0.45">
      <c r="K4191" s="93"/>
      <c r="S4191" s="57" t="str">
        <f t="shared" si="65"/>
        <v/>
      </c>
      <c r="T4191" s="93">
        <v>43847</v>
      </c>
      <c r="U4191" s="57">
        <v>11.87565775</v>
      </c>
      <c r="V4191" s="57">
        <v>9.4275017500000011</v>
      </c>
      <c r="W4191" s="57">
        <v>-3.8419997500000003</v>
      </c>
      <c r="X4191" s="57">
        <v>-5.2737424999999991</v>
      </c>
    </row>
    <row r="4192" spans="11:24" x14ac:dyDescent="0.45">
      <c r="K4192" s="93"/>
      <c r="S4192" s="57" t="str">
        <f t="shared" si="65"/>
        <v/>
      </c>
      <c r="T4192" s="93">
        <v>43850</v>
      </c>
      <c r="U4192" s="57">
        <v>10.7608631</v>
      </c>
      <c r="V4192" s="57">
        <v>8.8662477749999997</v>
      </c>
      <c r="W4192" s="57">
        <v>-2.1312557500000002</v>
      </c>
      <c r="X4192" s="57">
        <v>-3.6050032499999993</v>
      </c>
    </row>
    <row r="4193" spans="11:24" x14ac:dyDescent="0.45">
      <c r="K4193" s="93"/>
      <c r="S4193" s="57" t="str">
        <f t="shared" si="65"/>
        <v/>
      </c>
      <c r="T4193" s="93">
        <v>43851</v>
      </c>
      <c r="U4193" s="57">
        <v>13.097194500000001</v>
      </c>
      <c r="V4193" s="57">
        <v>10.113738524999999</v>
      </c>
      <c r="W4193" s="57">
        <v>-2.5712525000000004</v>
      </c>
      <c r="X4193" s="57">
        <v>-4.4737425000000002</v>
      </c>
    </row>
    <row r="4194" spans="11:24" x14ac:dyDescent="0.45">
      <c r="K4194" s="93"/>
      <c r="S4194" s="57" t="str">
        <f t="shared" si="65"/>
        <v/>
      </c>
      <c r="T4194" s="93">
        <v>43852</v>
      </c>
      <c r="U4194" s="57">
        <v>9.3635562999999991</v>
      </c>
      <c r="V4194" s="57">
        <v>6.9462537499999994</v>
      </c>
      <c r="W4194" s="57">
        <v>-3.0899996249999999</v>
      </c>
      <c r="X4194" s="57">
        <v>-4.9957512499999996</v>
      </c>
    </row>
    <row r="4195" spans="11:24" x14ac:dyDescent="0.45">
      <c r="K4195" s="93"/>
      <c r="S4195" s="57" t="str">
        <f t="shared" si="65"/>
        <v/>
      </c>
      <c r="T4195" s="93">
        <v>43853</v>
      </c>
      <c r="U4195" s="57">
        <v>9.2796702250000003</v>
      </c>
      <c r="V4195" s="57">
        <v>7.9024967500000001</v>
      </c>
      <c r="W4195" s="57">
        <v>-3.3747543000000002</v>
      </c>
      <c r="X4195" s="57">
        <v>-5.3624925000000001</v>
      </c>
    </row>
    <row r="4196" spans="11:24" x14ac:dyDescent="0.45">
      <c r="K4196" s="93"/>
      <c r="S4196" s="57" t="str">
        <f t="shared" si="65"/>
        <v/>
      </c>
      <c r="T4196" s="93">
        <v>43854</v>
      </c>
      <c r="U4196" s="57">
        <v>9.6711679999999998</v>
      </c>
      <c r="V4196" s="57">
        <v>5.9737447499999998</v>
      </c>
      <c r="W4196" s="57">
        <v>-3.4624994999999998</v>
      </c>
      <c r="X4196" s="57">
        <v>-4.8299999999999983</v>
      </c>
    </row>
    <row r="4197" spans="11:24" x14ac:dyDescent="0.45">
      <c r="K4197" s="93"/>
      <c r="S4197" s="57" t="str">
        <f t="shared" si="65"/>
        <v/>
      </c>
      <c r="T4197" s="93">
        <v>43857</v>
      </c>
      <c r="U4197" s="57">
        <v>10.29341625</v>
      </c>
      <c r="V4197" s="57">
        <v>8.0574999999999992</v>
      </c>
      <c r="W4197" s="57">
        <v>-2.6875049999999998</v>
      </c>
      <c r="X4197" s="57">
        <v>-3.2562479999999994</v>
      </c>
    </row>
    <row r="4198" spans="11:24" x14ac:dyDescent="0.45">
      <c r="K4198" s="93"/>
      <c r="S4198" s="57" t="str">
        <f t="shared" si="65"/>
        <v/>
      </c>
      <c r="T4198" s="93">
        <v>43858</v>
      </c>
      <c r="U4198" s="57">
        <v>6.0487409999999997</v>
      </c>
      <c r="V4198" s="57">
        <v>5.8412557500000002</v>
      </c>
      <c r="W4198" s="57">
        <v>-3.5062530999999995</v>
      </c>
      <c r="X4198" s="57">
        <v>-5.6450049999999994</v>
      </c>
    </row>
    <row r="4199" spans="11:24" x14ac:dyDescent="0.45">
      <c r="K4199" s="93"/>
      <c r="S4199" s="57" t="str">
        <f t="shared" si="65"/>
        <v/>
      </c>
      <c r="T4199" s="93">
        <v>43859</v>
      </c>
      <c r="U4199" s="57">
        <v>7.3781140000000001</v>
      </c>
      <c r="V4199" s="57">
        <v>6.1699950000000001</v>
      </c>
      <c r="W4199" s="57">
        <v>-2.6637535000000003</v>
      </c>
      <c r="X4199" s="57">
        <v>-5.0169975000000004</v>
      </c>
    </row>
    <row r="4200" spans="11:24" x14ac:dyDescent="0.45">
      <c r="K4200" s="93"/>
      <c r="S4200" s="57" t="str">
        <f t="shared" si="65"/>
        <v/>
      </c>
      <c r="T4200" s="93">
        <v>43860</v>
      </c>
      <c r="U4200" s="57">
        <v>5.5283160000000002</v>
      </c>
      <c r="V4200" s="57">
        <v>3.07249975</v>
      </c>
      <c r="W4200" s="57">
        <v>-4.5787507499999993</v>
      </c>
      <c r="X4200" s="57">
        <v>-7.3997500000000009</v>
      </c>
    </row>
    <row r="4201" spans="11:24" x14ac:dyDescent="0.45">
      <c r="K4201" s="93"/>
      <c r="S4201" s="57" t="str">
        <f t="shared" si="65"/>
        <v/>
      </c>
      <c r="T4201" s="93">
        <v>43861</v>
      </c>
      <c r="U4201" s="57">
        <v>6.8152737500000002</v>
      </c>
      <c r="V4201" s="57">
        <v>5.7637552500000009</v>
      </c>
      <c r="W4201" s="57">
        <v>-3.3024996000000009</v>
      </c>
      <c r="X4201" s="57">
        <v>-4.4200049999999997</v>
      </c>
    </row>
    <row r="4202" spans="11:24" x14ac:dyDescent="0.45">
      <c r="K4202" s="93"/>
      <c r="S4202" s="57" t="str">
        <f t="shared" si="65"/>
        <v/>
      </c>
      <c r="T4202" s="93">
        <v>43864</v>
      </c>
      <c r="U4202" s="57">
        <v>5.1493677499999997</v>
      </c>
      <c r="V4202" s="57">
        <v>6.5049949999999992</v>
      </c>
      <c r="W4202" s="57">
        <v>-4.681255975</v>
      </c>
      <c r="X4202" s="57">
        <v>-6.1262549999999987</v>
      </c>
    </row>
    <row r="4203" spans="11:24" x14ac:dyDescent="0.45">
      <c r="K4203" s="93"/>
      <c r="S4203" s="57" t="str">
        <f t="shared" si="65"/>
        <v/>
      </c>
      <c r="T4203" s="93">
        <v>43865</v>
      </c>
      <c r="U4203" s="57">
        <v>3.7650052500000002</v>
      </c>
      <c r="V4203" s="57">
        <v>5.3457542500000006</v>
      </c>
      <c r="W4203" s="57">
        <v>-4.8531239250000002</v>
      </c>
      <c r="X4203" s="57">
        <v>-6.1624949999999998</v>
      </c>
    </row>
    <row r="4204" spans="11:24" x14ac:dyDescent="0.45">
      <c r="K4204" s="93"/>
      <c r="S4204" s="57" t="str">
        <f t="shared" si="65"/>
        <v/>
      </c>
      <c r="T4204" s="93">
        <v>43866</v>
      </c>
      <c r="U4204" s="57">
        <v>4.5828587499999998</v>
      </c>
      <c r="V4204" s="57">
        <v>3.7175015000000005</v>
      </c>
      <c r="W4204" s="57">
        <v>-4.4924968999999999</v>
      </c>
      <c r="X4204" s="57">
        <v>-5.6812524999999994</v>
      </c>
    </row>
    <row r="4205" spans="11:24" x14ac:dyDescent="0.45">
      <c r="K4205" s="93"/>
      <c r="S4205" s="57" t="str">
        <f t="shared" si="65"/>
        <v/>
      </c>
      <c r="T4205" s="93">
        <v>43867</v>
      </c>
      <c r="U4205" s="57">
        <v>3.3275467499999998</v>
      </c>
      <c r="V4205" s="57">
        <v>2.9167497500000001</v>
      </c>
      <c r="W4205" s="57">
        <v>-5.0635000749999994</v>
      </c>
      <c r="X4205" s="57">
        <v>-6.2172499999999999</v>
      </c>
    </row>
    <row r="4206" spans="11:24" x14ac:dyDescent="0.45">
      <c r="K4206" s="93"/>
      <c r="S4206" s="57" t="str">
        <f t="shared" si="65"/>
        <v/>
      </c>
      <c r="T4206" s="93">
        <v>43868</v>
      </c>
      <c r="U4206" s="57">
        <v>2.9076797500000002</v>
      </c>
      <c r="V4206" s="57">
        <v>3.2312510000000003</v>
      </c>
      <c r="W4206" s="57">
        <v>-3.6299990749999997</v>
      </c>
      <c r="X4206" s="57">
        <v>-5.1224974999999997</v>
      </c>
    </row>
    <row r="4207" spans="11:24" x14ac:dyDescent="0.45">
      <c r="K4207" s="93"/>
      <c r="S4207" s="57" t="str">
        <f t="shared" si="65"/>
        <v/>
      </c>
      <c r="T4207" s="93">
        <v>43871</v>
      </c>
      <c r="U4207" s="57">
        <v>3.6688007499999999</v>
      </c>
      <c r="V4207" s="57">
        <v>4.4762512500000007</v>
      </c>
      <c r="W4207" s="57">
        <v>-4.2999952500000003</v>
      </c>
      <c r="X4207" s="57">
        <v>-5.8380050000000008</v>
      </c>
    </row>
    <row r="4208" spans="11:24" x14ac:dyDescent="0.45">
      <c r="K4208" s="93"/>
      <c r="S4208" s="57" t="str">
        <f t="shared" si="65"/>
        <v/>
      </c>
      <c r="T4208" s="93">
        <v>43872</v>
      </c>
      <c r="U4208" s="57">
        <v>3.7768940000000004</v>
      </c>
      <c r="V4208" s="57">
        <v>5.6287514999999999</v>
      </c>
      <c r="W4208" s="57">
        <v>-2.6237525749999997</v>
      </c>
      <c r="X4208" s="57">
        <v>-4.6112499999999983</v>
      </c>
    </row>
    <row r="4209" spans="11:24" x14ac:dyDescent="0.45">
      <c r="K4209" s="93"/>
      <c r="S4209" s="57" t="str">
        <f t="shared" si="65"/>
        <v/>
      </c>
      <c r="T4209" s="93">
        <v>43873</v>
      </c>
      <c r="U4209" s="57">
        <v>2.372458</v>
      </c>
      <c r="V4209" s="57">
        <v>4.2499975000000001</v>
      </c>
      <c r="W4209" s="57">
        <v>-2.9175019750000004</v>
      </c>
      <c r="X4209" s="57">
        <v>-5.1037475000000008</v>
      </c>
    </row>
    <row r="4210" spans="11:24" x14ac:dyDescent="0.45">
      <c r="K4210" s="93"/>
      <c r="S4210" s="57" t="str">
        <f t="shared" si="65"/>
        <v/>
      </c>
      <c r="T4210" s="93">
        <v>43874</v>
      </c>
      <c r="U4210" s="57">
        <v>3.0676272500000001</v>
      </c>
      <c r="V4210" s="57">
        <v>4.4125057499999993</v>
      </c>
      <c r="W4210" s="57">
        <v>-4.0285035000000011</v>
      </c>
      <c r="X4210" s="57">
        <v>-6.4732499999999984</v>
      </c>
    </row>
    <row r="4211" spans="11:24" x14ac:dyDescent="0.45">
      <c r="K4211" s="93"/>
      <c r="S4211" s="57" t="str">
        <f t="shared" si="65"/>
        <v/>
      </c>
      <c r="T4211" s="93">
        <v>43875</v>
      </c>
      <c r="U4211" s="57">
        <v>3.8270650000000002</v>
      </c>
      <c r="V4211" s="57">
        <v>4.8386242500000005</v>
      </c>
      <c r="W4211" s="57">
        <v>-3.9675047500000007</v>
      </c>
      <c r="X4211" s="57">
        <v>-6.1812525000000011</v>
      </c>
    </row>
    <row r="4212" spans="11:24" x14ac:dyDescent="0.45">
      <c r="K4212" s="93"/>
      <c r="S4212" s="57" t="str">
        <f t="shared" si="65"/>
        <v/>
      </c>
      <c r="T4212" s="93">
        <v>43878</v>
      </c>
      <c r="U4212" s="57">
        <v>5.1796277500000008</v>
      </c>
      <c r="V4212" s="57">
        <v>4.9724997499999999</v>
      </c>
      <c r="W4212" s="57">
        <v>-1.9887479999999995</v>
      </c>
      <c r="X4212" s="57">
        <v>-4.0372449999999986</v>
      </c>
    </row>
    <row r="4213" spans="11:24" x14ac:dyDescent="0.45">
      <c r="K4213" s="93"/>
      <c r="S4213" s="57" t="str">
        <f t="shared" si="65"/>
        <v/>
      </c>
      <c r="T4213" s="93">
        <v>43879</v>
      </c>
      <c r="U4213" s="57">
        <v>6.1065417499999999</v>
      </c>
      <c r="V4213" s="57">
        <v>6.3362444999999994</v>
      </c>
      <c r="W4213" s="57">
        <v>-1.8712487500000006</v>
      </c>
      <c r="X4213" s="57">
        <v>-3.3349942500000012</v>
      </c>
    </row>
    <row r="4214" spans="11:24" x14ac:dyDescent="0.45">
      <c r="K4214" s="93"/>
      <c r="S4214" s="57" t="str">
        <f t="shared" si="65"/>
        <v/>
      </c>
      <c r="T4214" s="93">
        <v>43880</v>
      </c>
      <c r="U4214" s="57">
        <v>7.782982500000001</v>
      </c>
      <c r="V4214" s="57">
        <v>4.6612475</v>
      </c>
      <c r="W4214" s="57">
        <v>-2.1775012500000002</v>
      </c>
      <c r="X4214" s="57">
        <v>-3.8895012500000004</v>
      </c>
    </row>
    <row r="4215" spans="11:24" x14ac:dyDescent="0.45">
      <c r="K4215" s="93"/>
      <c r="S4215" s="57" t="str">
        <f t="shared" si="65"/>
        <v/>
      </c>
      <c r="T4215" s="93">
        <v>43881</v>
      </c>
      <c r="U4215" s="57">
        <v>5.2975500000000002</v>
      </c>
      <c r="V4215" s="57">
        <v>4.7030079999999996</v>
      </c>
      <c r="W4215" s="57">
        <v>-2.2037525000000002</v>
      </c>
      <c r="X4215" s="57">
        <v>-4.9982500000000005</v>
      </c>
    </row>
    <row r="4216" spans="11:24" x14ac:dyDescent="0.45">
      <c r="K4216" s="93"/>
      <c r="S4216" s="57" t="str">
        <f t="shared" si="65"/>
        <v/>
      </c>
      <c r="T4216" s="93">
        <v>43882</v>
      </c>
      <c r="U4216" s="57">
        <v>2.7687557499999995</v>
      </c>
      <c r="V4216" s="57">
        <v>3.8312515000000005</v>
      </c>
      <c r="W4216" s="57">
        <v>-1.2087487499999996</v>
      </c>
      <c r="X4216" s="57">
        <v>-3.46249875</v>
      </c>
    </row>
    <row r="4217" spans="11:24" x14ac:dyDescent="0.45">
      <c r="K4217" s="93"/>
      <c r="S4217" s="57" t="str">
        <f t="shared" si="65"/>
        <v/>
      </c>
      <c r="T4217" s="93">
        <v>43885</v>
      </c>
      <c r="U4217" s="57">
        <v>1.3179497499999999</v>
      </c>
      <c r="V4217" s="57">
        <v>5.8887522499999996</v>
      </c>
      <c r="W4217" s="57">
        <v>2.1752512500000005</v>
      </c>
      <c r="X4217" s="57">
        <v>-1.5162455000000001</v>
      </c>
    </row>
    <row r="4218" spans="11:24" x14ac:dyDescent="0.45">
      <c r="K4218" s="93"/>
      <c r="S4218" s="57" t="str">
        <f t="shared" si="65"/>
        <v/>
      </c>
      <c r="T4218" s="93">
        <v>43886</v>
      </c>
      <c r="U4218" s="57">
        <v>2.6470157500000004</v>
      </c>
      <c r="V4218" s="57">
        <v>4.2612515000000002</v>
      </c>
      <c r="W4218" s="57">
        <v>-1.1249750000000502E-2</v>
      </c>
      <c r="X4218" s="57">
        <v>-3.3937487500000003</v>
      </c>
    </row>
    <row r="4219" spans="11:24" x14ac:dyDescent="0.45">
      <c r="K4219" s="93"/>
      <c r="S4219" s="57" t="str">
        <f t="shared" si="65"/>
        <v/>
      </c>
      <c r="T4219" s="93">
        <v>43887</v>
      </c>
      <c r="U4219" s="57">
        <v>-1.5943850000000002</v>
      </c>
      <c r="V4219" s="57">
        <v>-0.75375250000000049</v>
      </c>
      <c r="W4219" s="57">
        <v>-2.0556255000000001</v>
      </c>
      <c r="X4219" s="57">
        <v>-5.2617685000000005</v>
      </c>
    </row>
    <row r="4220" spans="11:24" x14ac:dyDescent="0.45">
      <c r="K4220" s="93"/>
      <c r="S4220" s="57" t="str">
        <f t="shared" si="65"/>
        <v/>
      </c>
      <c r="T4220" s="93">
        <v>43888</v>
      </c>
      <c r="U4220" s="57">
        <v>10.997915750000001</v>
      </c>
      <c r="V4220" s="57">
        <v>7.696876249999999</v>
      </c>
      <c r="W4220" s="57">
        <v>6.2311275000000013</v>
      </c>
      <c r="X4220" s="57">
        <v>1.3532492499999993</v>
      </c>
    </row>
    <row r="4221" spans="11:24" x14ac:dyDescent="0.45">
      <c r="K4221" s="93"/>
      <c r="S4221" s="57" t="str">
        <f t="shared" si="65"/>
        <v/>
      </c>
      <c r="T4221" s="93">
        <v>43889</v>
      </c>
      <c r="U4221" s="57">
        <v>10.551493725</v>
      </c>
      <c r="V4221" s="57">
        <v>6.003746249999999</v>
      </c>
      <c r="W4221" s="57">
        <v>7.3100024999999995</v>
      </c>
      <c r="X4221" s="57">
        <v>3.8075007500000027</v>
      </c>
    </row>
    <row r="4222" spans="11:24" x14ac:dyDescent="0.45">
      <c r="K4222" s="93"/>
      <c r="S4222" s="57" t="str">
        <f t="shared" si="65"/>
        <v/>
      </c>
      <c r="T4222" s="93">
        <v>43892</v>
      </c>
      <c r="U4222" s="57">
        <v>2.7069212499999997</v>
      </c>
      <c r="V4222" s="57">
        <v>1.5650024999999999</v>
      </c>
      <c r="W4222" s="57">
        <v>4.2650025000000014</v>
      </c>
      <c r="X4222" s="57">
        <v>1.3649989500000004</v>
      </c>
    </row>
    <row r="4223" spans="11:24" x14ac:dyDescent="0.45">
      <c r="K4223" s="93"/>
      <c r="S4223" s="57" t="str">
        <f t="shared" si="65"/>
        <v/>
      </c>
      <c r="T4223" s="93">
        <v>43893</v>
      </c>
      <c r="U4223" s="57">
        <v>22.251321749999999</v>
      </c>
      <c r="V4223" s="57">
        <v>9.8862500000000004</v>
      </c>
      <c r="W4223" s="57">
        <v>6.436752499999999</v>
      </c>
      <c r="X4223" s="57">
        <v>4.1812509999999996</v>
      </c>
    </row>
    <row r="4224" spans="11:24" x14ac:dyDescent="0.45">
      <c r="K4224" s="93"/>
      <c r="S4224" s="57" t="str">
        <f t="shared" si="65"/>
        <v/>
      </c>
      <c r="T4224" s="93">
        <v>43894</v>
      </c>
      <c r="U4224" s="57">
        <v>23.576960499999998</v>
      </c>
      <c r="V4224" s="57">
        <v>13.281249500000001</v>
      </c>
      <c r="W4224" s="57">
        <v>5.1757500000000007</v>
      </c>
      <c r="X4224" s="57">
        <v>3.4737502500000002</v>
      </c>
    </row>
    <row r="4225" spans="11:24" x14ac:dyDescent="0.45">
      <c r="K4225" s="93"/>
      <c r="S4225" s="57" t="str">
        <f t="shared" si="65"/>
        <v/>
      </c>
      <c r="T4225" s="93">
        <v>43895</v>
      </c>
      <c r="U4225" s="57">
        <v>18.585799999999999</v>
      </c>
      <c r="V4225" s="57">
        <v>12.736253000000001</v>
      </c>
      <c r="W4225" s="57">
        <v>9.9187525000000001</v>
      </c>
      <c r="X4225" s="57">
        <v>11.152753249999998</v>
      </c>
    </row>
    <row r="4226" spans="11:24" x14ac:dyDescent="0.45">
      <c r="K4226" s="93"/>
      <c r="S4226" s="57" t="str">
        <f t="shared" si="65"/>
        <v/>
      </c>
      <c r="T4226" s="93">
        <v>43896</v>
      </c>
      <c r="U4226" s="57">
        <v>22.950174500000003</v>
      </c>
      <c r="V4226" s="57">
        <v>6.9349974999999997</v>
      </c>
      <c r="W4226" s="57">
        <v>1.7299972500000003</v>
      </c>
      <c r="X4226" s="57">
        <v>6.4850022499999991</v>
      </c>
    </row>
    <row r="4227" spans="11:24" x14ac:dyDescent="0.45">
      <c r="K4227" s="93"/>
      <c r="S4227" s="57" t="str">
        <f t="shared" si="65"/>
        <v/>
      </c>
      <c r="T4227" s="93">
        <v>43899</v>
      </c>
      <c r="U4227" s="57">
        <v>5.4661577500000007</v>
      </c>
      <c r="V4227" s="57">
        <v>-2.0325024999999997</v>
      </c>
      <c r="W4227" s="57">
        <v>-1.5837505000000005</v>
      </c>
      <c r="X4227" s="57">
        <v>3.2512522500000003</v>
      </c>
    </row>
    <row r="4228" spans="11:24" x14ac:dyDescent="0.45">
      <c r="K4228" s="93"/>
      <c r="S4228" s="57" t="str">
        <f t="shared" si="65"/>
        <v/>
      </c>
      <c r="T4228" s="93">
        <v>43900</v>
      </c>
      <c r="U4228" s="57">
        <v>-5.92343245</v>
      </c>
      <c r="V4228" s="57">
        <v>-9.1675002499999998</v>
      </c>
      <c r="W4228" s="57">
        <v>-1.6826212500000006</v>
      </c>
      <c r="X4228" s="57">
        <v>4.4962519999999966</v>
      </c>
    </row>
    <row r="4229" spans="11:24" x14ac:dyDescent="0.45">
      <c r="K4229" s="93"/>
      <c r="S4229" s="57" t="str">
        <f t="shared" si="65"/>
        <v/>
      </c>
      <c r="T4229" s="93">
        <v>43901</v>
      </c>
      <c r="U4229" s="57">
        <v>15.936853749999997</v>
      </c>
      <c r="V4229" s="57">
        <v>3.0862524999999996</v>
      </c>
      <c r="W4229" s="57">
        <v>-5.2032487500000002</v>
      </c>
      <c r="X4229" s="57">
        <v>-5.9899999999999984</v>
      </c>
    </row>
    <row r="4230" spans="11:24" x14ac:dyDescent="0.45">
      <c r="K4230" s="93"/>
      <c r="S4230" s="57" t="str">
        <f t="shared" si="65"/>
        <v/>
      </c>
      <c r="T4230" s="93">
        <v>43902</v>
      </c>
      <c r="U4230" s="57">
        <v>74.209285000000008</v>
      </c>
      <c r="V4230" s="57">
        <v>9.0362524999999998</v>
      </c>
      <c r="W4230" s="57">
        <v>3.7087490000000018</v>
      </c>
      <c r="X4230" s="57">
        <v>5.8912482500000003</v>
      </c>
    </row>
    <row r="4231" spans="11:24" x14ac:dyDescent="0.45">
      <c r="K4231" s="93"/>
      <c r="S4231" s="57" t="str">
        <f t="shared" ref="S4231:S4294" si="66">RIGHT((IF(AND(MONTH(T4231)=1,OR(DAY(T4231)=1,DAY(T4231)=4),ISEVEN(TEXT(T4231,"yyyy"))),TEXT(T4231,"yyyy"),"")),2)</f>
        <v/>
      </c>
      <c r="T4231" s="93">
        <v>43903</v>
      </c>
      <c r="U4231" s="57">
        <v>108.28272249999999</v>
      </c>
      <c r="V4231" s="57">
        <v>16.073752749999997</v>
      </c>
      <c r="W4231" s="57">
        <v>13.212499999999999</v>
      </c>
      <c r="X4231" s="57">
        <v>15.32750025</v>
      </c>
    </row>
    <row r="4232" spans="11:24" x14ac:dyDescent="0.45">
      <c r="K4232" s="93"/>
      <c r="S4232" s="57" t="str">
        <f t="shared" si="66"/>
        <v/>
      </c>
      <c r="T4232" s="93">
        <v>43906</v>
      </c>
      <c r="U4232" s="57">
        <v>95.3623975</v>
      </c>
      <c r="V4232" s="57">
        <v>22.036252749999999</v>
      </c>
      <c r="W4232" s="57">
        <v>7.8584974999999986</v>
      </c>
      <c r="X4232" s="57">
        <v>2.7032554999999991</v>
      </c>
    </row>
    <row r="4233" spans="11:24" x14ac:dyDescent="0.45">
      <c r="K4233" s="93"/>
      <c r="S4233" s="57" t="str">
        <f t="shared" si="66"/>
        <v/>
      </c>
      <c r="T4233" s="93">
        <v>43907</v>
      </c>
      <c r="U4233" s="57">
        <v>94.523477499999998</v>
      </c>
      <c r="V4233" s="57">
        <v>16.458498125000002</v>
      </c>
      <c r="W4233" s="57">
        <v>-3.7837497249999985</v>
      </c>
      <c r="X4233" s="57">
        <v>-6.7250025000000004</v>
      </c>
    </row>
    <row r="4234" spans="11:24" x14ac:dyDescent="0.45">
      <c r="K4234" s="93"/>
      <c r="S4234" s="57" t="str">
        <f t="shared" si="66"/>
        <v/>
      </c>
      <c r="T4234" s="93">
        <v>43908</v>
      </c>
      <c r="U4234" s="57">
        <v>129.65290000000002</v>
      </c>
      <c r="V4234" s="57">
        <v>39.208250000000007</v>
      </c>
      <c r="W4234" s="57">
        <v>-0.59125049999999968</v>
      </c>
      <c r="X4234" s="57">
        <v>-6.3200020000000006</v>
      </c>
    </row>
    <row r="4235" spans="11:24" x14ac:dyDescent="0.45">
      <c r="K4235" s="93"/>
      <c r="S4235" s="57" t="str">
        <f t="shared" si="66"/>
        <v/>
      </c>
      <c r="T4235" s="93">
        <v>43909</v>
      </c>
      <c r="U4235" s="57">
        <v>76.083777499999997</v>
      </c>
      <c r="V4235" s="57">
        <v>23.829497500000002</v>
      </c>
      <c r="W4235" s="57">
        <v>-0.51625099999999946</v>
      </c>
      <c r="X4235" s="57">
        <v>-9.6612474999999982</v>
      </c>
    </row>
    <row r="4236" spans="11:24" x14ac:dyDescent="0.45">
      <c r="K4236" s="93"/>
      <c r="S4236" s="57" t="str">
        <f t="shared" si="66"/>
        <v/>
      </c>
      <c r="T4236" s="93">
        <v>43910</v>
      </c>
      <c r="U4236" s="57">
        <v>95.32235</v>
      </c>
      <c r="V4236" s="57">
        <v>29.281252049999999</v>
      </c>
      <c r="W4236" s="57">
        <v>8.9937475000000013</v>
      </c>
      <c r="X4236" s="57">
        <v>2.3499992499999998</v>
      </c>
    </row>
    <row r="4237" spans="11:24" x14ac:dyDescent="0.45">
      <c r="K4237" s="93"/>
      <c r="S4237" s="57" t="str">
        <f t="shared" si="66"/>
        <v/>
      </c>
      <c r="T4237" s="93">
        <v>43913</v>
      </c>
      <c r="U4237" s="57">
        <v>105.1934225</v>
      </c>
      <c r="V4237" s="57">
        <v>34.2975025</v>
      </c>
      <c r="W4237" s="57">
        <v>5.3500022500000011</v>
      </c>
      <c r="X4237" s="57">
        <v>-2.6687515000000008</v>
      </c>
    </row>
    <row r="4238" spans="11:24" x14ac:dyDescent="0.45">
      <c r="K4238" s="93"/>
      <c r="S4238" s="57" t="str">
        <f t="shared" si="66"/>
        <v/>
      </c>
      <c r="T4238" s="93">
        <v>43914</v>
      </c>
      <c r="U4238" s="57">
        <v>100.1057725</v>
      </c>
      <c r="V4238" s="57">
        <v>41.635000000000005</v>
      </c>
      <c r="W4238" s="57">
        <v>10.893747250000001</v>
      </c>
      <c r="X4238" s="57">
        <v>3.7842537499999995</v>
      </c>
    </row>
    <row r="4239" spans="11:24" x14ac:dyDescent="0.45">
      <c r="K4239" s="93"/>
      <c r="S4239" s="57" t="str">
        <f t="shared" si="66"/>
        <v/>
      </c>
      <c r="T4239" s="93">
        <v>43915</v>
      </c>
      <c r="U4239" s="57">
        <v>86.774454999999989</v>
      </c>
      <c r="V4239" s="57">
        <v>42.007502500000001</v>
      </c>
      <c r="W4239" s="57">
        <v>12.98374825</v>
      </c>
      <c r="X4239" s="57">
        <v>1.0974975000000011</v>
      </c>
    </row>
    <row r="4240" spans="11:24" x14ac:dyDescent="0.45">
      <c r="K4240" s="93"/>
      <c r="S4240" s="57" t="str">
        <f t="shared" si="66"/>
        <v/>
      </c>
      <c r="T4240" s="93">
        <v>43916</v>
      </c>
      <c r="U4240" s="57">
        <v>92.203204999999997</v>
      </c>
      <c r="V4240" s="57">
        <v>43.8095</v>
      </c>
      <c r="W4240" s="57">
        <v>13.179503</v>
      </c>
      <c r="X4240" s="57">
        <v>3.5667474999999982</v>
      </c>
    </row>
    <row r="4241" spans="11:24" x14ac:dyDescent="0.45">
      <c r="K4241" s="93"/>
      <c r="S4241" s="57" t="str">
        <f t="shared" si="66"/>
        <v/>
      </c>
      <c r="T4241" s="93">
        <v>43917</v>
      </c>
      <c r="U4241" s="57">
        <v>87.8241175</v>
      </c>
      <c r="V4241" s="57">
        <v>44.902497499999996</v>
      </c>
      <c r="W4241" s="57">
        <v>14.94249825</v>
      </c>
      <c r="X4241" s="57">
        <v>11.111247500000001</v>
      </c>
    </row>
    <row r="4242" spans="11:24" x14ac:dyDescent="0.45">
      <c r="K4242" s="93"/>
      <c r="S4242" s="57" t="str">
        <f t="shared" si="66"/>
        <v/>
      </c>
      <c r="T4242" s="93">
        <v>43920</v>
      </c>
      <c r="U4242" s="57">
        <v>72.659322500000002</v>
      </c>
      <c r="V4242" s="57">
        <v>41.801254999999998</v>
      </c>
      <c r="W4242" s="57">
        <v>18.715002249999998</v>
      </c>
      <c r="X4242" s="57">
        <v>11.769997500000001</v>
      </c>
    </row>
    <row r="4243" spans="11:24" x14ac:dyDescent="0.45">
      <c r="K4243" s="93"/>
      <c r="S4243" s="57" t="str">
        <f t="shared" si="66"/>
        <v/>
      </c>
      <c r="T4243" s="93">
        <v>43921</v>
      </c>
      <c r="U4243" s="57">
        <v>55.846427500000004</v>
      </c>
      <c r="V4243" s="57">
        <v>34.771875000000001</v>
      </c>
      <c r="W4243" s="57">
        <v>16.67249825</v>
      </c>
      <c r="X4243" s="57">
        <v>15.123750000000001</v>
      </c>
    </row>
    <row r="4244" spans="11:24" x14ac:dyDescent="0.45">
      <c r="K4244" s="93"/>
      <c r="S4244" s="57" t="str">
        <f t="shared" si="66"/>
        <v/>
      </c>
      <c r="T4244" s="93">
        <v>43922</v>
      </c>
      <c r="U4244" s="57">
        <v>44.804684999999999</v>
      </c>
      <c r="V4244" s="57">
        <v>31.286250000000003</v>
      </c>
      <c r="W4244" s="57">
        <v>16.391249500000001</v>
      </c>
      <c r="X4244" s="57">
        <v>16.78</v>
      </c>
    </row>
    <row r="4245" spans="11:24" x14ac:dyDescent="0.45">
      <c r="K4245" s="93"/>
      <c r="S4245" s="57" t="str">
        <f t="shared" si="66"/>
        <v/>
      </c>
      <c r="T4245" s="93">
        <v>43923</v>
      </c>
      <c r="U4245" s="57">
        <v>40.2111625</v>
      </c>
      <c r="V4245" s="57">
        <v>32.742502250000001</v>
      </c>
      <c r="W4245" s="57">
        <v>16.312494999999998</v>
      </c>
      <c r="X4245" s="57">
        <v>17.018000000000001</v>
      </c>
    </row>
    <row r="4246" spans="11:24" x14ac:dyDescent="0.45">
      <c r="K4246" s="93"/>
      <c r="S4246" s="57" t="str">
        <f t="shared" si="66"/>
        <v/>
      </c>
      <c r="T4246" s="93">
        <v>43924</v>
      </c>
      <c r="U4246" s="57">
        <v>41.815660000000001</v>
      </c>
      <c r="V4246" s="57">
        <v>30.083754999999996</v>
      </c>
      <c r="W4246" s="57">
        <v>15.438748749999998</v>
      </c>
      <c r="X4246" s="57">
        <v>17.507497499999999</v>
      </c>
    </row>
    <row r="4247" spans="11:24" x14ac:dyDescent="0.45">
      <c r="K4247" s="93"/>
      <c r="S4247" s="57" t="str">
        <f t="shared" si="66"/>
        <v/>
      </c>
      <c r="T4247" s="93">
        <v>43927</v>
      </c>
      <c r="U4247" s="57">
        <v>53.060117500000004</v>
      </c>
      <c r="V4247" s="57">
        <v>37.466750000000005</v>
      </c>
      <c r="W4247" s="57">
        <v>18.453002525000002</v>
      </c>
      <c r="X4247" s="57">
        <v>19.787996500000002</v>
      </c>
    </row>
    <row r="4248" spans="11:24" x14ac:dyDescent="0.45">
      <c r="K4248" s="93"/>
      <c r="S4248" s="57" t="str">
        <f t="shared" si="66"/>
        <v/>
      </c>
      <c r="T4248" s="93">
        <v>43928</v>
      </c>
      <c r="U4248" s="57">
        <v>46.209720000000004</v>
      </c>
      <c r="V4248" s="57">
        <v>35.955499750000001</v>
      </c>
      <c r="W4248" s="57">
        <v>22.023249750000002</v>
      </c>
      <c r="X4248" s="57">
        <v>22.5425009</v>
      </c>
    </row>
    <row r="4249" spans="11:24" x14ac:dyDescent="0.45">
      <c r="K4249" s="93"/>
      <c r="S4249" s="57" t="str">
        <f t="shared" si="66"/>
        <v/>
      </c>
      <c r="T4249" s="93">
        <v>43929</v>
      </c>
      <c r="U4249" s="57">
        <v>36.54833</v>
      </c>
      <c r="V4249" s="57">
        <v>33.292502749999997</v>
      </c>
      <c r="W4249" s="57">
        <v>22.077997750000002</v>
      </c>
      <c r="X4249" s="57">
        <v>25.099500250000002</v>
      </c>
    </row>
    <row r="4250" spans="11:24" x14ac:dyDescent="0.45">
      <c r="K4250" s="93"/>
      <c r="S4250" s="57" t="str">
        <f t="shared" si="66"/>
        <v/>
      </c>
      <c r="T4250" s="93">
        <v>43930</v>
      </c>
      <c r="U4250" s="57">
        <v>37.087654999999998</v>
      </c>
      <c r="V4250" s="57">
        <v>33.16375275</v>
      </c>
      <c r="W4250" s="57">
        <v>23.67374775</v>
      </c>
      <c r="X4250" s="57">
        <v>25.373753749999999</v>
      </c>
    </row>
    <row r="4251" spans="11:24" x14ac:dyDescent="0.45">
      <c r="K4251" s="93"/>
      <c r="S4251" s="57" t="str">
        <f t="shared" si="66"/>
        <v/>
      </c>
      <c r="T4251" s="93">
        <v>43931</v>
      </c>
      <c r="U4251" s="57">
        <v>38.846532499999995</v>
      </c>
      <c r="V4251" s="57">
        <v>31.6875</v>
      </c>
      <c r="W4251" s="57">
        <v>22.432494999999999</v>
      </c>
      <c r="X4251" s="57">
        <v>26.223747250000002</v>
      </c>
    </row>
    <row r="4252" spans="11:24" x14ac:dyDescent="0.45">
      <c r="K4252" s="93"/>
      <c r="S4252" s="57" t="str">
        <f t="shared" si="66"/>
        <v/>
      </c>
      <c r="T4252" s="93">
        <v>43934</v>
      </c>
      <c r="U4252" s="57">
        <v>34.655292500000002</v>
      </c>
      <c r="V4252" s="57">
        <v>31.929997750000002</v>
      </c>
      <c r="W4252" s="57">
        <v>21.094997999999997</v>
      </c>
      <c r="X4252" s="57">
        <v>24.784997500000003</v>
      </c>
    </row>
    <row r="4253" spans="11:24" x14ac:dyDescent="0.45">
      <c r="K4253" s="93"/>
      <c r="S4253" s="57" t="str">
        <f t="shared" si="66"/>
        <v/>
      </c>
      <c r="T4253" s="93">
        <v>43935</v>
      </c>
      <c r="U4253" s="57">
        <v>32.487524999999998</v>
      </c>
      <c r="V4253" s="57">
        <v>29.10500025</v>
      </c>
      <c r="W4253" s="57">
        <v>19.404495500000003</v>
      </c>
      <c r="X4253" s="57">
        <v>21.235000749999998</v>
      </c>
    </row>
    <row r="4254" spans="11:24" x14ac:dyDescent="0.45">
      <c r="K4254" s="93"/>
      <c r="S4254" s="57" t="str">
        <f t="shared" si="66"/>
        <v/>
      </c>
      <c r="T4254" s="93">
        <v>43936</v>
      </c>
      <c r="U4254" s="57">
        <v>32.762237499999998</v>
      </c>
      <c r="V4254" s="57">
        <v>31.023752500000001</v>
      </c>
      <c r="W4254" s="57">
        <v>20.106252574999999</v>
      </c>
      <c r="X4254" s="57">
        <v>24.319999525</v>
      </c>
    </row>
    <row r="4255" spans="11:24" x14ac:dyDescent="0.45">
      <c r="K4255" s="93"/>
      <c r="S4255" s="57" t="str">
        <f t="shared" si="66"/>
        <v/>
      </c>
      <c r="T4255" s="93">
        <v>43937</v>
      </c>
      <c r="U4255" s="57">
        <v>30.816122499999999</v>
      </c>
      <c r="V4255" s="57">
        <v>30.496249749999997</v>
      </c>
      <c r="W4255" s="57">
        <v>16.396252</v>
      </c>
      <c r="X4255" s="57">
        <v>18.503002000000002</v>
      </c>
    </row>
    <row r="4256" spans="11:24" x14ac:dyDescent="0.45">
      <c r="K4256" s="93"/>
      <c r="S4256" s="57" t="str">
        <f t="shared" si="66"/>
        <v/>
      </c>
      <c r="T4256" s="93">
        <v>43938</v>
      </c>
      <c r="U4256" s="57">
        <v>30.13973</v>
      </c>
      <c r="V4256" s="57">
        <v>29.208750000000002</v>
      </c>
      <c r="W4256" s="57">
        <v>15.251251250000001</v>
      </c>
      <c r="X4256" s="57">
        <v>17.552499749999999</v>
      </c>
    </row>
    <row r="4257" spans="11:24" x14ac:dyDescent="0.45">
      <c r="K4257" s="93"/>
      <c r="S4257" s="57" t="str">
        <f t="shared" si="66"/>
        <v/>
      </c>
      <c r="T4257" s="93">
        <v>43941</v>
      </c>
      <c r="U4257" s="57">
        <v>31.8712625</v>
      </c>
      <c r="V4257" s="57">
        <v>28.418122</v>
      </c>
      <c r="W4257" s="57">
        <v>14.607497500000001</v>
      </c>
      <c r="X4257" s="57">
        <v>18.526754750000002</v>
      </c>
    </row>
    <row r="4258" spans="11:24" x14ac:dyDescent="0.45">
      <c r="K4258" s="93"/>
      <c r="S4258" s="57" t="str">
        <f t="shared" si="66"/>
        <v/>
      </c>
      <c r="T4258" s="93">
        <v>43942</v>
      </c>
      <c r="U4258" s="57">
        <v>29.2826275</v>
      </c>
      <c r="V4258" s="57">
        <v>26.929998750000003</v>
      </c>
      <c r="W4258" s="57">
        <v>11.510745</v>
      </c>
      <c r="X4258" s="57">
        <v>16.620500249999999</v>
      </c>
    </row>
    <row r="4259" spans="11:24" x14ac:dyDescent="0.45">
      <c r="K4259" s="93"/>
      <c r="S4259" s="57" t="str">
        <f t="shared" si="66"/>
        <v/>
      </c>
      <c r="T4259" s="93">
        <v>43943</v>
      </c>
      <c r="U4259" s="57">
        <v>26.584127500000001</v>
      </c>
      <c r="V4259" s="57">
        <v>23.409998999999999</v>
      </c>
      <c r="W4259" s="57">
        <v>11.1400025</v>
      </c>
      <c r="X4259" s="57">
        <v>16.57000025</v>
      </c>
    </row>
    <row r="4260" spans="11:24" x14ac:dyDescent="0.45">
      <c r="K4260" s="93"/>
      <c r="S4260" s="57" t="str">
        <f t="shared" si="66"/>
        <v/>
      </c>
      <c r="T4260" s="93">
        <v>43944</v>
      </c>
      <c r="U4260" s="57">
        <v>25.024455000000003</v>
      </c>
      <c r="V4260" s="57">
        <v>23.032499000000001</v>
      </c>
      <c r="W4260" s="57">
        <v>13.059502500000001</v>
      </c>
      <c r="X4260" s="57">
        <v>17.69424725</v>
      </c>
    </row>
    <row r="4261" spans="11:24" x14ac:dyDescent="0.45">
      <c r="K4261" s="93"/>
      <c r="S4261" s="57" t="str">
        <f t="shared" si="66"/>
        <v/>
      </c>
      <c r="T4261" s="93">
        <v>43945</v>
      </c>
      <c r="U4261" s="57">
        <v>27.031107499999997</v>
      </c>
      <c r="V4261" s="57">
        <v>24.87875</v>
      </c>
      <c r="W4261" s="57">
        <v>11.18375275</v>
      </c>
      <c r="X4261" s="57">
        <v>16.22500325</v>
      </c>
    </row>
    <row r="4262" spans="11:24" x14ac:dyDescent="0.45">
      <c r="K4262" s="93"/>
      <c r="S4262" s="57" t="str">
        <f t="shared" si="66"/>
        <v/>
      </c>
      <c r="T4262" s="93">
        <v>43948</v>
      </c>
      <c r="U4262" s="57">
        <v>27.616412499999996</v>
      </c>
      <c r="V4262" s="57">
        <v>24.792500500000003</v>
      </c>
      <c r="W4262" s="57">
        <v>11.806248749999998</v>
      </c>
      <c r="X4262" s="57">
        <v>14.966250249999998</v>
      </c>
    </row>
    <row r="4263" spans="11:24" x14ac:dyDescent="0.45">
      <c r="K4263" s="93"/>
      <c r="S4263" s="57" t="str">
        <f t="shared" si="66"/>
        <v/>
      </c>
      <c r="T4263" s="93">
        <v>43949</v>
      </c>
      <c r="U4263" s="57">
        <v>18.130138500000001</v>
      </c>
      <c r="V4263" s="57">
        <v>21.487501250000001</v>
      </c>
      <c r="W4263" s="57">
        <v>11.56375175</v>
      </c>
      <c r="X4263" s="57">
        <v>15.956250500000001</v>
      </c>
    </row>
    <row r="4264" spans="11:24" x14ac:dyDescent="0.45">
      <c r="K4264" s="93"/>
      <c r="S4264" s="57" t="str">
        <f t="shared" si="66"/>
        <v/>
      </c>
      <c r="T4264" s="93">
        <v>43950</v>
      </c>
      <c r="U4264" s="57">
        <v>15.896785000000001</v>
      </c>
      <c r="V4264" s="57">
        <v>19.281250249999999</v>
      </c>
      <c r="W4264" s="57">
        <v>10.45875</v>
      </c>
      <c r="X4264" s="57">
        <v>14.5025025</v>
      </c>
    </row>
    <row r="4265" spans="11:24" x14ac:dyDescent="0.45">
      <c r="K4265" s="93"/>
      <c r="S4265" s="57" t="str">
        <f t="shared" si="66"/>
        <v/>
      </c>
      <c r="T4265" s="93">
        <v>43951</v>
      </c>
      <c r="U4265" s="57">
        <v>17.464193999999999</v>
      </c>
      <c r="V4265" s="57">
        <v>19.363749999999996</v>
      </c>
      <c r="W4265" s="57">
        <v>9.2687500000000007</v>
      </c>
      <c r="X4265" s="57">
        <v>12.892000000000001</v>
      </c>
    </row>
    <row r="4266" spans="11:24" x14ac:dyDescent="0.45">
      <c r="K4266" s="93"/>
      <c r="S4266" s="57" t="str">
        <f t="shared" si="66"/>
        <v/>
      </c>
      <c r="T4266" s="93">
        <v>43952</v>
      </c>
      <c r="U4266" s="57">
        <v>18.0980405</v>
      </c>
      <c r="V4266" s="57">
        <v>19.856249749999996</v>
      </c>
      <c r="W4266" s="57">
        <v>10.677497500000001</v>
      </c>
      <c r="X4266" s="57">
        <v>13.764500000000002</v>
      </c>
    </row>
    <row r="4267" spans="11:24" x14ac:dyDescent="0.45">
      <c r="K4267" s="93"/>
      <c r="S4267" s="57" t="str">
        <f t="shared" si="66"/>
        <v/>
      </c>
      <c r="T4267" s="93">
        <v>43955</v>
      </c>
      <c r="U4267" s="57">
        <v>16.740755749999998</v>
      </c>
      <c r="V4267" s="57">
        <v>17.999997825000001</v>
      </c>
      <c r="W4267" s="57">
        <v>10.896255</v>
      </c>
      <c r="X4267" s="57">
        <v>14.327002500000001</v>
      </c>
    </row>
    <row r="4268" spans="11:24" x14ac:dyDescent="0.45">
      <c r="K4268" s="93"/>
      <c r="S4268" s="57" t="str">
        <f t="shared" si="66"/>
        <v/>
      </c>
      <c r="T4268" s="93">
        <v>43956</v>
      </c>
      <c r="U4268" s="57">
        <v>18.914160750000001</v>
      </c>
      <c r="V4268" s="57">
        <v>18.64625225</v>
      </c>
      <c r="W4268" s="57">
        <v>9.2912475000000008</v>
      </c>
      <c r="X4268" s="57">
        <v>11.6582475</v>
      </c>
    </row>
    <row r="4269" spans="11:24" x14ac:dyDescent="0.45">
      <c r="K4269" s="93"/>
      <c r="S4269" s="57" t="str">
        <f t="shared" si="66"/>
        <v/>
      </c>
      <c r="T4269" s="93">
        <v>43957</v>
      </c>
      <c r="U4269" s="57">
        <v>16.516371374999999</v>
      </c>
      <c r="V4269" s="57">
        <v>18.3912525</v>
      </c>
      <c r="W4269" s="57">
        <v>11.736252499999999</v>
      </c>
      <c r="X4269" s="57">
        <v>15.434997500000001</v>
      </c>
    </row>
    <row r="4270" spans="11:24" x14ac:dyDescent="0.45">
      <c r="K4270" s="93"/>
      <c r="S4270" s="57" t="str">
        <f t="shared" si="66"/>
        <v/>
      </c>
      <c r="T4270" s="93">
        <v>43958</v>
      </c>
      <c r="U4270" s="57">
        <v>13.732960250000001</v>
      </c>
      <c r="V4270" s="57">
        <v>17.993750749999997</v>
      </c>
      <c r="W4270" s="57">
        <v>10.743755</v>
      </c>
      <c r="X4270" s="57">
        <v>13.4899995</v>
      </c>
    </row>
    <row r="4271" spans="11:24" x14ac:dyDescent="0.45">
      <c r="K4271" s="93"/>
      <c r="S4271" s="57" t="str">
        <f t="shared" si="66"/>
        <v/>
      </c>
      <c r="T4271" s="93">
        <v>43959</v>
      </c>
      <c r="U4271" s="57">
        <v>13.202936999999999</v>
      </c>
      <c r="V4271" s="57">
        <v>16.403748750000002</v>
      </c>
      <c r="W4271" s="57">
        <v>8.4700024999999997</v>
      </c>
      <c r="X4271" s="57">
        <v>12.713750000000001</v>
      </c>
    </row>
    <row r="4272" spans="11:24" x14ac:dyDescent="0.45">
      <c r="K4272" s="93"/>
      <c r="S4272" s="57" t="str">
        <f t="shared" si="66"/>
        <v/>
      </c>
      <c r="T4272" s="93">
        <v>43962</v>
      </c>
      <c r="U4272" s="57">
        <v>12.815822750000001</v>
      </c>
      <c r="V4272" s="57">
        <v>18.763749349999998</v>
      </c>
      <c r="W4272" s="57">
        <v>10.7162525</v>
      </c>
      <c r="X4272" s="57">
        <v>14.8475015</v>
      </c>
    </row>
    <row r="4273" spans="11:24" x14ac:dyDescent="0.45">
      <c r="K4273" s="93"/>
      <c r="S4273" s="57" t="str">
        <f t="shared" si="66"/>
        <v/>
      </c>
      <c r="T4273" s="93">
        <v>43963</v>
      </c>
      <c r="U4273" s="57">
        <v>14.590262324999999</v>
      </c>
      <c r="V4273" s="57">
        <v>17.8262502</v>
      </c>
      <c r="W4273" s="57">
        <v>12.093747499999999</v>
      </c>
      <c r="X4273" s="57">
        <v>17.938753500000001</v>
      </c>
    </row>
    <row r="4274" spans="11:24" x14ac:dyDescent="0.45">
      <c r="K4274" s="93"/>
      <c r="S4274" s="57" t="str">
        <f t="shared" si="66"/>
        <v/>
      </c>
      <c r="T4274" s="93">
        <v>43964</v>
      </c>
      <c r="U4274" s="57">
        <v>15.6761801</v>
      </c>
      <c r="V4274" s="57">
        <v>18.07125095</v>
      </c>
      <c r="W4274" s="57">
        <v>11.864999999999998</v>
      </c>
      <c r="X4274" s="57">
        <v>16.318245249999997</v>
      </c>
    </row>
    <row r="4275" spans="11:24" x14ac:dyDescent="0.45">
      <c r="K4275" s="93"/>
      <c r="S4275" s="57" t="str">
        <f t="shared" si="66"/>
        <v/>
      </c>
      <c r="T4275" s="93">
        <v>43965</v>
      </c>
      <c r="U4275" s="57">
        <v>12.497987</v>
      </c>
      <c r="V4275" s="57">
        <v>17.186253725</v>
      </c>
      <c r="W4275" s="57">
        <v>12.4725</v>
      </c>
      <c r="X4275" s="57">
        <v>17.8437485</v>
      </c>
    </row>
    <row r="4276" spans="11:24" x14ac:dyDescent="0.45">
      <c r="K4276" s="93"/>
      <c r="S4276" s="57" t="str">
        <f t="shared" si="66"/>
        <v/>
      </c>
      <c r="T4276" s="93">
        <v>43966</v>
      </c>
      <c r="U4276" s="57">
        <v>16.870435749999999</v>
      </c>
      <c r="V4276" s="57">
        <v>19.28575</v>
      </c>
      <c r="W4276" s="57">
        <v>13.289250000000001</v>
      </c>
      <c r="X4276" s="57">
        <v>18.9362505</v>
      </c>
    </row>
    <row r="4277" spans="11:24" x14ac:dyDescent="0.45">
      <c r="K4277" s="93"/>
      <c r="S4277" s="57" t="str">
        <f t="shared" si="66"/>
        <v/>
      </c>
      <c r="T4277" s="93">
        <v>43969</v>
      </c>
      <c r="U4277" s="57">
        <v>17.22344725</v>
      </c>
      <c r="V4277" s="57">
        <v>17.686249499999999</v>
      </c>
      <c r="W4277" s="57">
        <v>14.134498999999998</v>
      </c>
      <c r="X4277" s="57">
        <v>19.870497450000002</v>
      </c>
    </row>
    <row r="4278" spans="11:24" x14ac:dyDescent="0.45">
      <c r="K4278" s="93"/>
      <c r="S4278" s="57" t="str">
        <f t="shared" si="66"/>
        <v/>
      </c>
      <c r="T4278" s="93">
        <v>43970</v>
      </c>
      <c r="U4278" s="57">
        <v>15.623700249999999</v>
      </c>
      <c r="V4278" s="57">
        <v>18.270000500000002</v>
      </c>
      <c r="W4278" s="57">
        <v>14.361249750000002</v>
      </c>
      <c r="X4278" s="57">
        <v>19.732002250000001</v>
      </c>
    </row>
    <row r="4279" spans="11:24" x14ac:dyDescent="0.45">
      <c r="K4279" s="93"/>
      <c r="S4279" s="57" t="str">
        <f t="shared" si="66"/>
        <v/>
      </c>
      <c r="T4279" s="93">
        <v>43971</v>
      </c>
      <c r="U4279" s="57">
        <v>15.993551</v>
      </c>
      <c r="V4279" s="57">
        <v>17.505499</v>
      </c>
      <c r="W4279" s="57">
        <v>13.503475</v>
      </c>
      <c r="X4279" s="57">
        <v>19.608248750000001</v>
      </c>
    </row>
    <row r="4280" spans="11:24" x14ac:dyDescent="0.45">
      <c r="K4280" s="93"/>
      <c r="S4280" s="57" t="str">
        <f t="shared" si="66"/>
        <v/>
      </c>
      <c r="T4280" s="93">
        <v>43972</v>
      </c>
      <c r="U4280" s="57">
        <v>13.4628765</v>
      </c>
      <c r="V4280" s="57">
        <v>17.84825</v>
      </c>
      <c r="W4280" s="57">
        <v>13.2057495</v>
      </c>
      <c r="X4280" s="57">
        <v>20.45825</v>
      </c>
    </row>
    <row r="4281" spans="11:24" x14ac:dyDescent="0.45">
      <c r="K4281" s="93"/>
      <c r="S4281" s="57" t="str">
        <f t="shared" si="66"/>
        <v/>
      </c>
      <c r="T4281" s="93">
        <v>43973</v>
      </c>
      <c r="U4281" s="57">
        <v>13.3271715</v>
      </c>
      <c r="V4281" s="57">
        <v>17.135000824999999</v>
      </c>
      <c r="W4281" s="57">
        <v>13.247496250000001</v>
      </c>
      <c r="X4281" s="57">
        <v>20.657499250000001</v>
      </c>
    </row>
    <row r="4282" spans="11:24" x14ac:dyDescent="0.45">
      <c r="K4282" s="93"/>
      <c r="S4282" s="57" t="str">
        <f t="shared" si="66"/>
        <v/>
      </c>
      <c r="T4282" s="93">
        <v>43976</v>
      </c>
      <c r="U4282" s="57">
        <v>12.22002425</v>
      </c>
      <c r="V4282" s="57">
        <v>16.810002950000001</v>
      </c>
      <c r="W4282" s="57">
        <v>13.447500000000002</v>
      </c>
      <c r="X4282" s="57">
        <v>21.299499599999997</v>
      </c>
    </row>
    <row r="4283" spans="11:24" x14ac:dyDescent="0.45">
      <c r="K4283" s="93"/>
      <c r="S4283" s="57" t="str">
        <f t="shared" si="66"/>
        <v/>
      </c>
      <c r="T4283" s="93">
        <v>43977</v>
      </c>
      <c r="U4283" s="57">
        <v>12.705386600000001</v>
      </c>
      <c r="V4283" s="57">
        <v>16.362503050000001</v>
      </c>
      <c r="W4283" s="57">
        <v>14.45</v>
      </c>
      <c r="X4283" s="57">
        <v>20.133754475</v>
      </c>
    </row>
    <row r="4284" spans="11:24" x14ac:dyDescent="0.45">
      <c r="K4284" s="93"/>
      <c r="S4284" s="57" t="str">
        <f t="shared" si="66"/>
        <v/>
      </c>
      <c r="T4284" s="93">
        <v>43978</v>
      </c>
      <c r="U4284" s="57">
        <v>12.499615250000002</v>
      </c>
      <c r="V4284" s="57">
        <v>15.387498799999999</v>
      </c>
      <c r="W4284" s="57">
        <v>15.152502500000001</v>
      </c>
      <c r="X4284" s="57">
        <v>20.630003000000002</v>
      </c>
    </row>
    <row r="4285" spans="11:24" x14ac:dyDescent="0.45">
      <c r="K4285" s="93"/>
      <c r="S4285" s="57" t="str">
        <f t="shared" si="66"/>
        <v/>
      </c>
      <c r="T4285" s="93">
        <v>43979</v>
      </c>
      <c r="U4285" s="57">
        <v>10.356343500000001</v>
      </c>
      <c r="V4285" s="57">
        <v>14.438749999999999</v>
      </c>
      <c r="W4285" s="57">
        <v>15.21925075</v>
      </c>
      <c r="X4285" s="57">
        <v>20.300251750000001</v>
      </c>
    </row>
    <row r="4286" spans="11:24" x14ac:dyDescent="0.45">
      <c r="K4286" s="93"/>
      <c r="S4286" s="57" t="str">
        <f t="shared" si="66"/>
        <v/>
      </c>
      <c r="T4286" s="93">
        <v>43980</v>
      </c>
      <c r="U4286" s="57">
        <v>11.0555895</v>
      </c>
      <c r="V4286" s="57">
        <v>14.21000025</v>
      </c>
      <c r="W4286" s="57">
        <v>13.90149675</v>
      </c>
      <c r="X4286" s="57">
        <v>18.03899985</v>
      </c>
    </row>
    <row r="4287" spans="11:24" x14ac:dyDescent="0.45">
      <c r="K4287" s="93"/>
      <c r="S4287" s="57" t="str">
        <f t="shared" si="66"/>
        <v/>
      </c>
      <c r="T4287" s="93">
        <v>43983</v>
      </c>
      <c r="U4287" s="57">
        <v>15.353898000000001</v>
      </c>
      <c r="V4287" s="57">
        <v>15.396997900000001</v>
      </c>
      <c r="W4287" s="57">
        <v>15.007499525</v>
      </c>
      <c r="X4287" s="57">
        <v>21.197003500000001</v>
      </c>
    </row>
    <row r="4288" spans="11:24" x14ac:dyDescent="0.45">
      <c r="K4288" s="93"/>
      <c r="S4288" s="57" t="str">
        <f t="shared" si="66"/>
        <v/>
      </c>
      <c r="T4288" s="93">
        <v>43984</v>
      </c>
      <c r="U4288" s="57">
        <v>19.013492499999998</v>
      </c>
      <c r="V4288" s="57">
        <v>16.76424995</v>
      </c>
      <c r="W4288" s="57">
        <v>15.635000250000001</v>
      </c>
      <c r="X4288" s="57">
        <v>23.059999250000001</v>
      </c>
    </row>
    <row r="4289" spans="11:24" x14ac:dyDescent="0.45">
      <c r="K4289" s="93"/>
      <c r="S4289" s="57" t="str">
        <f t="shared" si="66"/>
        <v/>
      </c>
      <c r="T4289" s="93">
        <v>43985</v>
      </c>
      <c r="U4289" s="57">
        <v>16.240591250000001</v>
      </c>
      <c r="V4289" s="57">
        <v>16.852500225</v>
      </c>
      <c r="W4289" s="57">
        <v>17.8337495</v>
      </c>
      <c r="X4289" s="57">
        <v>26.335252324999999</v>
      </c>
    </row>
    <row r="4290" spans="11:24" x14ac:dyDescent="0.45">
      <c r="K4290" s="93"/>
      <c r="S4290" s="57" t="str">
        <f t="shared" si="66"/>
        <v/>
      </c>
      <c r="T4290" s="93">
        <v>43986</v>
      </c>
      <c r="U4290" s="57">
        <v>14.747202250000001</v>
      </c>
      <c r="V4290" s="57">
        <v>16.21125</v>
      </c>
      <c r="W4290" s="57">
        <v>21.048249499999997</v>
      </c>
      <c r="X4290" s="57">
        <v>26.923002650000001</v>
      </c>
    </row>
    <row r="4291" spans="11:24" x14ac:dyDescent="0.45">
      <c r="K4291" s="93"/>
      <c r="S4291" s="57" t="str">
        <f t="shared" si="66"/>
        <v/>
      </c>
      <c r="T4291" s="93">
        <v>43987</v>
      </c>
      <c r="U4291" s="57">
        <v>16.191318250000002</v>
      </c>
      <c r="V4291" s="57">
        <v>17.37374775</v>
      </c>
      <c r="W4291" s="57">
        <v>16.365754250000002</v>
      </c>
      <c r="X4291" s="57">
        <v>23.196746749999999</v>
      </c>
    </row>
    <row r="4292" spans="11:24" x14ac:dyDescent="0.45">
      <c r="K4292" s="93"/>
      <c r="S4292" s="57" t="str">
        <f t="shared" si="66"/>
        <v/>
      </c>
      <c r="T4292" s="93">
        <v>43990</v>
      </c>
      <c r="U4292" s="57">
        <v>15.670250249999999</v>
      </c>
      <c r="V4292" s="57">
        <v>14.87499875</v>
      </c>
      <c r="W4292" s="57">
        <v>10.548000000000002</v>
      </c>
      <c r="X4292" s="57">
        <v>17.315498025</v>
      </c>
    </row>
    <row r="4293" spans="11:24" x14ac:dyDescent="0.45">
      <c r="K4293" s="93"/>
      <c r="S4293" s="57" t="str">
        <f t="shared" si="66"/>
        <v/>
      </c>
      <c r="T4293" s="93">
        <v>43991</v>
      </c>
      <c r="U4293" s="57">
        <v>15.91285075</v>
      </c>
      <c r="V4293" s="57">
        <v>14.121249000000001</v>
      </c>
      <c r="W4293" s="57">
        <v>8.9849995000000007</v>
      </c>
      <c r="X4293" s="57">
        <v>14.46149625</v>
      </c>
    </row>
    <row r="4294" spans="11:24" x14ac:dyDescent="0.45">
      <c r="K4294" s="93"/>
      <c r="S4294" s="57" t="str">
        <f t="shared" si="66"/>
        <v/>
      </c>
      <c r="T4294" s="93">
        <v>43992</v>
      </c>
      <c r="U4294" s="57">
        <v>12.781665</v>
      </c>
      <c r="V4294" s="57">
        <v>15.857499749999999</v>
      </c>
      <c r="W4294" s="57">
        <v>17.31925</v>
      </c>
      <c r="X4294" s="57">
        <v>19.714997500000003</v>
      </c>
    </row>
    <row r="4295" spans="11:24" x14ac:dyDescent="0.45">
      <c r="K4295" s="93"/>
      <c r="S4295" s="57" t="str">
        <f t="shared" ref="S4295:S4358" si="67">RIGHT((IF(AND(MONTH(T4295)=1,OR(DAY(T4295)=1,DAY(T4295)=4),ISEVEN(TEXT(T4295,"yyyy"))),TEXT(T4295,"yyyy"),"")),2)</f>
        <v/>
      </c>
      <c r="T4295" s="93">
        <v>43993</v>
      </c>
      <c r="U4295" s="57">
        <v>14.233185750000001</v>
      </c>
      <c r="V4295" s="57">
        <v>14.311252750000001</v>
      </c>
      <c r="W4295" s="57">
        <v>14.590499875000001</v>
      </c>
      <c r="X4295" s="57">
        <v>23.279500999999996</v>
      </c>
    </row>
    <row r="4296" spans="11:24" x14ac:dyDescent="0.45">
      <c r="K4296" s="93"/>
      <c r="S4296" s="57" t="str">
        <f t="shared" si="67"/>
        <v/>
      </c>
      <c r="T4296" s="93">
        <v>43994</v>
      </c>
      <c r="U4296" s="57">
        <v>13.96512875</v>
      </c>
      <c r="V4296" s="57">
        <v>14.4300012</v>
      </c>
      <c r="W4296" s="57">
        <v>14.723749000000002</v>
      </c>
      <c r="X4296" s="57">
        <v>21.337751999999998</v>
      </c>
    </row>
    <row r="4297" spans="11:24" x14ac:dyDescent="0.45">
      <c r="K4297" s="93"/>
      <c r="S4297" s="57" t="str">
        <f t="shared" si="67"/>
        <v/>
      </c>
      <c r="T4297" s="93">
        <v>43997</v>
      </c>
      <c r="U4297" s="57">
        <v>12.84777925</v>
      </c>
      <c r="V4297" s="57">
        <v>15.972499750000001</v>
      </c>
      <c r="W4297" s="57">
        <v>13.854999750000001</v>
      </c>
      <c r="X4297" s="57">
        <v>21.62624825</v>
      </c>
    </row>
    <row r="4298" spans="11:24" x14ac:dyDescent="0.45">
      <c r="K4298" s="93"/>
      <c r="S4298" s="57" t="str">
        <f t="shared" si="67"/>
        <v/>
      </c>
      <c r="T4298" s="93">
        <v>43998</v>
      </c>
      <c r="U4298" s="57">
        <v>12.01502425</v>
      </c>
      <c r="V4298" s="57">
        <v>14.250000475</v>
      </c>
      <c r="W4298" s="57">
        <v>12.165000499999998</v>
      </c>
      <c r="X4298" s="57">
        <v>16.4212527</v>
      </c>
    </row>
    <row r="4299" spans="11:24" x14ac:dyDescent="0.45">
      <c r="K4299" s="93"/>
      <c r="S4299" s="57" t="str">
        <f t="shared" si="67"/>
        <v/>
      </c>
      <c r="T4299" s="93">
        <v>43999</v>
      </c>
      <c r="U4299" s="57">
        <v>10.337274750000001</v>
      </c>
      <c r="V4299" s="57">
        <v>13.64875275</v>
      </c>
      <c r="W4299" s="57">
        <v>11.4482505</v>
      </c>
      <c r="X4299" s="57">
        <v>15.284499599999998</v>
      </c>
    </row>
    <row r="4300" spans="11:24" x14ac:dyDescent="0.45">
      <c r="K4300" s="93"/>
      <c r="S4300" s="57" t="str">
        <f t="shared" si="67"/>
        <v/>
      </c>
      <c r="T4300" s="93">
        <v>44000</v>
      </c>
      <c r="U4300" s="57">
        <v>11.479892</v>
      </c>
      <c r="V4300" s="57">
        <v>14.298752775000001</v>
      </c>
      <c r="W4300" s="57">
        <v>13.303750000000001</v>
      </c>
      <c r="X4300" s="57">
        <v>18.536999000000002</v>
      </c>
    </row>
    <row r="4301" spans="11:24" x14ac:dyDescent="0.45">
      <c r="K4301" s="93"/>
      <c r="S4301" s="57" t="str">
        <f t="shared" si="67"/>
        <v/>
      </c>
      <c r="T4301" s="93">
        <v>44001</v>
      </c>
      <c r="U4301" s="57">
        <v>11.33433675</v>
      </c>
      <c r="V4301" s="57">
        <v>15.005001849999999</v>
      </c>
      <c r="W4301" s="57">
        <v>15.569250499999999</v>
      </c>
      <c r="X4301" s="57">
        <v>22.533748249999999</v>
      </c>
    </row>
    <row r="4302" spans="11:24" x14ac:dyDescent="0.45">
      <c r="K4302" s="93"/>
      <c r="S4302" s="57" t="str">
        <f t="shared" si="67"/>
        <v/>
      </c>
      <c r="T4302" s="93">
        <v>44004</v>
      </c>
      <c r="U4302" s="57">
        <v>10.881892000000001</v>
      </c>
      <c r="V4302" s="57">
        <v>13.125749174999999</v>
      </c>
      <c r="W4302" s="57">
        <v>12.170748499999998</v>
      </c>
      <c r="X4302" s="57">
        <v>17.931500525000001</v>
      </c>
    </row>
    <row r="4303" spans="11:24" x14ac:dyDescent="0.45">
      <c r="K4303" s="93"/>
      <c r="S4303" s="57" t="str">
        <f t="shared" si="67"/>
        <v/>
      </c>
      <c r="T4303" s="93">
        <v>44005</v>
      </c>
      <c r="U4303" s="57">
        <v>10.63683425</v>
      </c>
      <c r="V4303" s="57">
        <v>12.742499500000001</v>
      </c>
      <c r="W4303" s="57">
        <v>13.800750750000002</v>
      </c>
      <c r="X4303" s="57">
        <v>19.707503750000001</v>
      </c>
    </row>
    <row r="4304" spans="11:24" x14ac:dyDescent="0.45">
      <c r="K4304" s="93"/>
      <c r="S4304" s="57" t="str">
        <f t="shared" si="67"/>
        <v/>
      </c>
      <c r="T4304" s="93">
        <v>44006</v>
      </c>
      <c r="U4304" s="57">
        <v>9.7581127499999987</v>
      </c>
      <c r="V4304" s="57">
        <v>12.692500325000001</v>
      </c>
      <c r="W4304" s="57">
        <v>13.523000249999999</v>
      </c>
      <c r="X4304" s="57">
        <v>19.621747450000001</v>
      </c>
    </row>
    <row r="4305" spans="11:24" x14ac:dyDescent="0.45">
      <c r="K4305" s="93"/>
      <c r="S4305" s="57" t="str">
        <f t="shared" si="67"/>
        <v/>
      </c>
      <c r="T4305" s="93">
        <v>44007</v>
      </c>
      <c r="U4305" s="57">
        <v>9.3368250750000001</v>
      </c>
      <c r="V4305" s="57">
        <v>12.6612525</v>
      </c>
      <c r="W4305" s="57">
        <v>13.05625075</v>
      </c>
      <c r="X4305" s="57">
        <v>18.564996875000002</v>
      </c>
    </row>
    <row r="4306" spans="11:24" x14ac:dyDescent="0.45">
      <c r="K4306" s="93"/>
      <c r="S4306" s="57" t="str">
        <f t="shared" si="67"/>
        <v/>
      </c>
      <c r="T4306" s="93">
        <v>44008</v>
      </c>
      <c r="U4306" s="57">
        <v>8.528546200000001</v>
      </c>
      <c r="V4306" s="57">
        <v>11.65400015</v>
      </c>
      <c r="W4306" s="57">
        <v>11.783749999999998</v>
      </c>
      <c r="X4306" s="57">
        <v>17.37874875</v>
      </c>
    </row>
    <row r="4307" spans="11:24" x14ac:dyDescent="0.45">
      <c r="K4307" s="93"/>
      <c r="S4307" s="57" t="str">
        <f t="shared" si="67"/>
        <v/>
      </c>
      <c r="T4307" s="93">
        <v>44011</v>
      </c>
      <c r="U4307" s="57">
        <v>10.0906685</v>
      </c>
      <c r="V4307" s="57">
        <v>11.839250700000001</v>
      </c>
      <c r="W4307" s="57">
        <v>12.4037515</v>
      </c>
      <c r="X4307" s="57">
        <v>17.400497999999999</v>
      </c>
    </row>
    <row r="4308" spans="11:24" x14ac:dyDescent="0.45">
      <c r="K4308" s="93"/>
      <c r="S4308" s="57" t="str">
        <f t="shared" si="67"/>
        <v/>
      </c>
      <c r="T4308" s="93">
        <v>44012</v>
      </c>
      <c r="U4308" s="57">
        <v>11.990050249999999</v>
      </c>
      <c r="V4308" s="57">
        <v>12.402000175</v>
      </c>
      <c r="W4308" s="57">
        <v>13.394997350000001</v>
      </c>
      <c r="X4308" s="57">
        <v>19.757500999999998</v>
      </c>
    </row>
    <row r="4309" spans="11:24" x14ac:dyDescent="0.45">
      <c r="K4309" s="93"/>
      <c r="S4309" s="57" t="str">
        <f t="shared" si="67"/>
        <v/>
      </c>
      <c r="T4309" s="93">
        <v>44013</v>
      </c>
      <c r="U4309" s="57">
        <v>8.3992950749999995</v>
      </c>
      <c r="V4309" s="57">
        <v>11.0295013</v>
      </c>
      <c r="W4309" s="57">
        <v>12.76800025</v>
      </c>
      <c r="X4309" s="57">
        <v>17.65749795</v>
      </c>
    </row>
    <row r="4310" spans="11:24" x14ac:dyDescent="0.45">
      <c r="K4310" s="93"/>
      <c r="S4310" s="57" t="str">
        <f t="shared" si="67"/>
        <v/>
      </c>
      <c r="T4310" s="93">
        <v>44014</v>
      </c>
      <c r="U4310" s="57">
        <v>8.7527902500000003</v>
      </c>
      <c r="V4310" s="57">
        <v>11.64624925</v>
      </c>
      <c r="W4310" s="57">
        <v>12.537499499999999</v>
      </c>
      <c r="X4310" s="57">
        <v>18.107502175</v>
      </c>
    </row>
    <row r="4311" spans="11:24" x14ac:dyDescent="0.45">
      <c r="K4311" s="93"/>
      <c r="S4311" s="57" t="str">
        <f t="shared" si="67"/>
        <v/>
      </c>
      <c r="T4311" s="93">
        <v>44015</v>
      </c>
      <c r="U4311" s="57">
        <v>9.2411150000000006</v>
      </c>
      <c r="V4311" s="57">
        <v>10.643749925000002</v>
      </c>
      <c r="W4311" s="57">
        <v>12.05000025</v>
      </c>
      <c r="X4311" s="57">
        <v>16.928752625000001</v>
      </c>
    </row>
    <row r="4312" spans="11:24" x14ac:dyDescent="0.45">
      <c r="K4312" s="93"/>
      <c r="S4312" s="57" t="str">
        <f t="shared" si="67"/>
        <v/>
      </c>
      <c r="T4312" s="93">
        <v>44018</v>
      </c>
      <c r="U4312" s="57">
        <v>10.086203749999999</v>
      </c>
      <c r="V4312" s="57">
        <v>10.837999</v>
      </c>
      <c r="W4312" s="57">
        <v>13.418750249999999</v>
      </c>
      <c r="X4312" s="57">
        <v>18.891251400000002</v>
      </c>
    </row>
    <row r="4313" spans="11:24" x14ac:dyDescent="0.45">
      <c r="K4313" s="93"/>
      <c r="S4313" s="57" t="str">
        <f t="shared" si="67"/>
        <v/>
      </c>
      <c r="T4313" s="93">
        <v>44019</v>
      </c>
      <c r="U4313" s="57">
        <v>11.44316375</v>
      </c>
      <c r="V4313" s="57">
        <v>11.771249600000001</v>
      </c>
      <c r="W4313" s="57">
        <v>13.697500000000002</v>
      </c>
      <c r="X4313" s="57">
        <v>19.058249074999999</v>
      </c>
    </row>
    <row r="4314" spans="11:24" x14ac:dyDescent="0.45">
      <c r="K4314" s="93"/>
      <c r="S4314" s="57" t="str">
        <f t="shared" si="67"/>
        <v/>
      </c>
      <c r="T4314" s="93">
        <v>44020</v>
      </c>
      <c r="U4314" s="57">
        <v>6.7135123999999999</v>
      </c>
      <c r="V4314" s="57">
        <v>8.7000004999999998</v>
      </c>
      <c r="W4314" s="57">
        <v>12.65499975</v>
      </c>
      <c r="X4314" s="57">
        <v>18.438748950000001</v>
      </c>
    </row>
    <row r="4315" spans="11:24" x14ac:dyDescent="0.45">
      <c r="K4315" s="93"/>
      <c r="S4315" s="57" t="str">
        <f t="shared" si="67"/>
        <v/>
      </c>
      <c r="T4315" s="93">
        <v>44021</v>
      </c>
      <c r="U4315" s="57">
        <v>8.3996224999999995</v>
      </c>
      <c r="V4315" s="57">
        <v>9.2312497749999984</v>
      </c>
      <c r="W4315" s="57">
        <v>13.032997750000002</v>
      </c>
      <c r="X4315" s="57">
        <v>19.951250074999997</v>
      </c>
    </row>
    <row r="4316" spans="11:24" x14ac:dyDescent="0.45">
      <c r="K4316" s="93"/>
      <c r="S4316" s="57" t="str">
        <f t="shared" si="67"/>
        <v/>
      </c>
      <c r="T4316" s="93">
        <v>44022</v>
      </c>
      <c r="U4316" s="57">
        <v>12.437753749999999</v>
      </c>
      <c r="V4316" s="57">
        <v>10.57124935</v>
      </c>
      <c r="W4316" s="57">
        <v>13.2274995</v>
      </c>
      <c r="X4316" s="57">
        <v>19.148751000000001</v>
      </c>
    </row>
    <row r="4317" spans="11:24" x14ac:dyDescent="0.45">
      <c r="K4317" s="93"/>
      <c r="S4317" s="57" t="str">
        <f t="shared" si="67"/>
        <v/>
      </c>
      <c r="T4317" s="93">
        <v>44025</v>
      </c>
      <c r="U4317" s="57">
        <v>8.5189257500000011</v>
      </c>
      <c r="V4317" s="57">
        <v>9.4725026999999997</v>
      </c>
      <c r="W4317" s="57">
        <v>12.803751000000002</v>
      </c>
      <c r="X4317" s="57">
        <v>18.544503125000002</v>
      </c>
    </row>
    <row r="4318" spans="11:24" x14ac:dyDescent="0.45">
      <c r="K4318" s="93"/>
      <c r="S4318" s="57" t="str">
        <f t="shared" si="67"/>
        <v/>
      </c>
      <c r="T4318" s="93">
        <v>44026</v>
      </c>
      <c r="U4318" s="57">
        <v>8.1938757500000001</v>
      </c>
      <c r="V4318" s="57">
        <v>8.8175010500000006</v>
      </c>
      <c r="W4318" s="57">
        <v>14.060498424999999</v>
      </c>
      <c r="X4318" s="57">
        <v>19.228745750000002</v>
      </c>
    </row>
    <row r="4319" spans="11:24" x14ac:dyDescent="0.45">
      <c r="K4319" s="93"/>
      <c r="S4319" s="57" t="str">
        <f t="shared" si="67"/>
        <v/>
      </c>
      <c r="T4319" s="93">
        <v>44027</v>
      </c>
      <c r="U4319" s="57">
        <v>8.0387939999999993</v>
      </c>
      <c r="V4319" s="57">
        <v>8.3320026999999985</v>
      </c>
      <c r="W4319" s="57">
        <v>12.509350250000001</v>
      </c>
      <c r="X4319" s="57">
        <v>18.372500850000002</v>
      </c>
    </row>
    <row r="4320" spans="11:24" x14ac:dyDescent="0.45">
      <c r="K4320" s="93"/>
      <c r="S4320" s="57" t="str">
        <f t="shared" si="67"/>
        <v/>
      </c>
      <c r="T4320" s="93">
        <v>44028</v>
      </c>
      <c r="U4320" s="57">
        <v>8.0088012499999994</v>
      </c>
      <c r="V4320" s="57">
        <v>8.8900020000000008</v>
      </c>
      <c r="W4320" s="57">
        <v>12.7500015</v>
      </c>
      <c r="X4320" s="57">
        <v>19.255250199999999</v>
      </c>
    </row>
    <row r="4321" spans="11:24" x14ac:dyDescent="0.45">
      <c r="K4321" s="93"/>
      <c r="S4321" s="57" t="str">
        <f t="shared" si="67"/>
        <v/>
      </c>
      <c r="T4321" s="93">
        <v>44029</v>
      </c>
      <c r="U4321" s="57">
        <v>9.308072499999998</v>
      </c>
      <c r="V4321" s="57">
        <v>8.1612532499999997</v>
      </c>
      <c r="W4321" s="57">
        <v>12.059500249999999</v>
      </c>
      <c r="X4321" s="57">
        <v>17.975499374999998</v>
      </c>
    </row>
    <row r="4322" spans="11:24" x14ac:dyDescent="0.45">
      <c r="K4322" s="93"/>
      <c r="S4322" s="57" t="str">
        <f t="shared" si="67"/>
        <v/>
      </c>
      <c r="T4322" s="93">
        <v>44032</v>
      </c>
      <c r="U4322" s="57">
        <v>7.6915477499999998</v>
      </c>
      <c r="V4322" s="57">
        <v>7.7732462499999997</v>
      </c>
      <c r="W4322" s="57">
        <v>11.90300225</v>
      </c>
      <c r="X4322" s="57">
        <v>18.8274975</v>
      </c>
    </row>
    <row r="4323" spans="11:24" x14ac:dyDescent="0.45">
      <c r="K4323" s="93"/>
      <c r="S4323" s="57" t="str">
        <f t="shared" si="67"/>
        <v/>
      </c>
      <c r="T4323" s="93">
        <v>44033</v>
      </c>
      <c r="U4323" s="57">
        <v>7.0565404999999997</v>
      </c>
      <c r="V4323" s="57">
        <v>6.61125075</v>
      </c>
      <c r="W4323" s="57">
        <v>11.074499249999999</v>
      </c>
      <c r="X4323" s="57">
        <v>17.6644994</v>
      </c>
    </row>
    <row r="4324" spans="11:24" x14ac:dyDescent="0.45">
      <c r="K4324" s="93"/>
      <c r="S4324" s="57" t="str">
        <f t="shared" si="67"/>
        <v/>
      </c>
      <c r="T4324" s="93">
        <v>44034</v>
      </c>
      <c r="U4324" s="57">
        <v>6.2554634999999994</v>
      </c>
      <c r="V4324" s="57">
        <v>6.2212490000000003</v>
      </c>
      <c r="W4324" s="57">
        <v>11.116997000000001</v>
      </c>
      <c r="X4324" s="57">
        <v>18.110747249999999</v>
      </c>
    </row>
    <row r="4325" spans="11:24" x14ac:dyDescent="0.45">
      <c r="K4325" s="93"/>
      <c r="S4325" s="57" t="str">
        <f t="shared" si="67"/>
        <v/>
      </c>
      <c r="T4325" s="93">
        <v>44035</v>
      </c>
      <c r="U4325" s="57">
        <v>7.5049227500000004</v>
      </c>
      <c r="V4325" s="57">
        <v>7.1724999749999991</v>
      </c>
      <c r="W4325" s="57">
        <v>11.716998749999998</v>
      </c>
      <c r="X4325" s="57">
        <v>19.242000750000003</v>
      </c>
    </row>
    <row r="4326" spans="11:24" x14ac:dyDescent="0.45">
      <c r="K4326" s="93"/>
      <c r="S4326" s="57" t="str">
        <f t="shared" si="67"/>
        <v/>
      </c>
      <c r="T4326" s="93">
        <v>44036</v>
      </c>
      <c r="U4326" s="57">
        <v>5.706180925</v>
      </c>
      <c r="V4326" s="57">
        <v>5.7867505000000001</v>
      </c>
      <c r="W4326" s="57">
        <v>10.68649825</v>
      </c>
      <c r="X4326" s="57">
        <v>18.141999500000001</v>
      </c>
    </row>
    <row r="4327" spans="11:24" x14ac:dyDescent="0.45">
      <c r="K4327" s="93"/>
      <c r="S4327" s="57" t="str">
        <f t="shared" si="67"/>
        <v/>
      </c>
      <c r="T4327" s="93">
        <v>44039</v>
      </c>
      <c r="U4327" s="57">
        <v>8.9156379999999995</v>
      </c>
      <c r="V4327" s="57">
        <v>7.4099991999999997</v>
      </c>
      <c r="W4327" s="57">
        <v>10.406997250000002</v>
      </c>
      <c r="X4327" s="57">
        <v>17.835496249999998</v>
      </c>
    </row>
    <row r="4328" spans="11:24" x14ac:dyDescent="0.45">
      <c r="K4328" s="93"/>
      <c r="S4328" s="57" t="str">
        <f t="shared" si="67"/>
        <v/>
      </c>
      <c r="T4328" s="93">
        <v>44040</v>
      </c>
      <c r="U4328" s="57">
        <v>7.9075124499999996</v>
      </c>
      <c r="V4328" s="57">
        <v>7.5150004750000008</v>
      </c>
      <c r="W4328" s="57">
        <v>11.443750499999998</v>
      </c>
      <c r="X4328" s="57">
        <v>18.51550185</v>
      </c>
    </row>
    <row r="4329" spans="11:24" x14ac:dyDescent="0.45">
      <c r="K4329" s="93"/>
      <c r="S4329" s="57" t="str">
        <f t="shared" si="67"/>
        <v/>
      </c>
      <c r="T4329" s="93">
        <v>44041</v>
      </c>
      <c r="U4329" s="57">
        <v>4.2638479999999994</v>
      </c>
      <c r="V4329" s="57">
        <v>4.6875032500000007</v>
      </c>
      <c r="W4329" s="57">
        <v>10.16374875</v>
      </c>
      <c r="X4329" s="57">
        <v>17.286250249999998</v>
      </c>
    </row>
    <row r="4330" spans="11:24" x14ac:dyDescent="0.45">
      <c r="K4330" s="93"/>
      <c r="S4330" s="57" t="str">
        <f t="shared" si="67"/>
        <v/>
      </c>
      <c r="T4330" s="93">
        <v>44042</v>
      </c>
      <c r="U4330" s="57">
        <v>5.8297332499999994</v>
      </c>
      <c r="V4330" s="57">
        <v>4.6712507499999996</v>
      </c>
      <c r="W4330" s="57">
        <v>8.1387515000000015</v>
      </c>
      <c r="X4330" s="57">
        <v>14.484001249999999</v>
      </c>
    </row>
    <row r="4331" spans="11:24" x14ac:dyDescent="0.45">
      <c r="K4331" s="93"/>
      <c r="S4331" s="57" t="str">
        <f t="shared" si="67"/>
        <v/>
      </c>
      <c r="T4331" s="93">
        <v>44043</v>
      </c>
      <c r="U4331" s="57">
        <v>6.1737990499999995</v>
      </c>
      <c r="V4331" s="57">
        <v>5.0975004999999998</v>
      </c>
      <c r="W4331" s="57">
        <v>9.1537500000000005</v>
      </c>
      <c r="X4331" s="57">
        <v>15.308748000000001</v>
      </c>
    </row>
    <row r="4332" spans="11:24" x14ac:dyDescent="0.45">
      <c r="K4332" s="93"/>
      <c r="S4332" s="57" t="str">
        <f t="shared" si="67"/>
        <v/>
      </c>
      <c r="T4332" s="93">
        <v>44046</v>
      </c>
      <c r="U4332" s="57">
        <v>4.5906569999999993</v>
      </c>
      <c r="V4332" s="57">
        <v>3.6012507500000002</v>
      </c>
      <c r="W4332" s="57">
        <v>7.8174994999999994</v>
      </c>
      <c r="X4332" s="57">
        <v>14.231750249999999</v>
      </c>
    </row>
    <row r="4333" spans="11:24" x14ac:dyDescent="0.45">
      <c r="K4333" s="93"/>
      <c r="S4333" s="57" t="str">
        <f t="shared" si="67"/>
        <v/>
      </c>
      <c r="T4333" s="93">
        <v>44047</v>
      </c>
      <c r="U4333" s="57">
        <v>3.6717332499999999</v>
      </c>
      <c r="V4333" s="57">
        <v>2.9554995000000002</v>
      </c>
      <c r="W4333" s="57">
        <v>6.3125005000000005</v>
      </c>
      <c r="X4333" s="57">
        <v>12.10999825</v>
      </c>
    </row>
    <row r="4334" spans="11:24" x14ac:dyDescent="0.45">
      <c r="K4334" s="93"/>
      <c r="S4334" s="57" t="str">
        <f t="shared" si="67"/>
        <v/>
      </c>
      <c r="T4334" s="93">
        <v>44048</v>
      </c>
      <c r="U4334" s="57">
        <v>3.1328469750000001</v>
      </c>
      <c r="V4334" s="57">
        <v>3.3349992500000001</v>
      </c>
      <c r="W4334" s="57">
        <v>7.6827524999999994</v>
      </c>
      <c r="X4334" s="57">
        <v>12.717002749999999</v>
      </c>
    </row>
    <row r="4335" spans="11:24" x14ac:dyDescent="0.45">
      <c r="K4335" s="93"/>
      <c r="S4335" s="57" t="str">
        <f t="shared" si="67"/>
        <v/>
      </c>
      <c r="T4335" s="93">
        <v>44049</v>
      </c>
      <c r="U4335" s="57">
        <v>4.2455152499999995</v>
      </c>
      <c r="V4335" s="57">
        <v>4.9037509749999995</v>
      </c>
      <c r="W4335" s="57">
        <v>9.5592487500000018</v>
      </c>
      <c r="X4335" s="57">
        <v>14.693001000000001</v>
      </c>
    </row>
    <row r="4336" spans="11:24" x14ac:dyDescent="0.45">
      <c r="K4336" s="93"/>
      <c r="S4336" s="57" t="str">
        <f t="shared" si="67"/>
        <v/>
      </c>
      <c r="T4336" s="93">
        <v>44050</v>
      </c>
      <c r="U4336" s="57">
        <v>3.2276539999999994</v>
      </c>
      <c r="V4336" s="57">
        <v>4.7412504999999996</v>
      </c>
      <c r="W4336" s="57">
        <v>9.8979992499999998</v>
      </c>
      <c r="X4336" s="57">
        <v>15.050498000000001</v>
      </c>
    </row>
    <row r="4337" spans="11:24" x14ac:dyDescent="0.45">
      <c r="K4337" s="93"/>
      <c r="S4337" s="57" t="str">
        <f t="shared" si="67"/>
        <v/>
      </c>
      <c r="T4337" s="93">
        <v>44053</v>
      </c>
      <c r="U4337" s="57">
        <v>4.2866309999999999</v>
      </c>
      <c r="V4337" s="57">
        <v>5.0785011499999992</v>
      </c>
      <c r="W4337" s="57">
        <v>9.9912495000000003</v>
      </c>
      <c r="X4337" s="57">
        <v>16.077501699999999</v>
      </c>
    </row>
    <row r="4338" spans="11:24" x14ac:dyDescent="0.45">
      <c r="K4338" s="93"/>
      <c r="S4338" s="57" t="str">
        <f t="shared" si="67"/>
        <v/>
      </c>
      <c r="T4338" s="93">
        <v>44054</v>
      </c>
      <c r="U4338" s="57">
        <v>5.7941474999999993</v>
      </c>
      <c r="V4338" s="57">
        <v>5.0275009000000006</v>
      </c>
      <c r="W4338" s="57">
        <v>9.5695010000000007</v>
      </c>
      <c r="X4338" s="57">
        <v>14.4917535</v>
      </c>
    </row>
    <row r="4339" spans="11:24" x14ac:dyDescent="0.45">
      <c r="K4339" s="93"/>
      <c r="S4339" s="57" t="str">
        <f t="shared" si="67"/>
        <v/>
      </c>
      <c r="T4339" s="93">
        <v>44055</v>
      </c>
      <c r="U4339" s="57">
        <v>5.1939294999999994</v>
      </c>
      <c r="V4339" s="57">
        <v>6.1312496750000003</v>
      </c>
      <c r="W4339" s="57">
        <v>9.0937492500000001</v>
      </c>
      <c r="X4339" s="57">
        <v>14.436246125</v>
      </c>
    </row>
    <row r="4340" spans="11:24" x14ac:dyDescent="0.45">
      <c r="K4340" s="93"/>
      <c r="S4340" s="57" t="str">
        <f t="shared" si="67"/>
        <v/>
      </c>
      <c r="T4340" s="93">
        <v>44056</v>
      </c>
      <c r="U4340" s="57">
        <v>3.5832454000000005</v>
      </c>
      <c r="V4340" s="57">
        <v>5.1637502499999997</v>
      </c>
      <c r="W4340" s="57">
        <v>9.9970000000000017</v>
      </c>
      <c r="X4340" s="57">
        <v>16.037998025</v>
      </c>
    </row>
    <row r="4341" spans="11:24" x14ac:dyDescent="0.45">
      <c r="K4341" s="93"/>
      <c r="S4341" s="57" t="str">
        <f t="shared" si="67"/>
        <v/>
      </c>
      <c r="T4341" s="93">
        <v>44057</v>
      </c>
      <c r="U4341" s="57">
        <v>3.2401988500000005</v>
      </c>
      <c r="V4341" s="57">
        <v>4.05625225</v>
      </c>
      <c r="W4341" s="57">
        <v>9.6820002499999998</v>
      </c>
      <c r="X4341" s="57">
        <v>14.22049975</v>
      </c>
    </row>
    <row r="4342" spans="11:24" x14ac:dyDescent="0.45">
      <c r="K4342" s="93"/>
      <c r="S4342" s="57" t="str">
        <f t="shared" si="67"/>
        <v/>
      </c>
      <c r="T4342" s="93">
        <v>44060</v>
      </c>
      <c r="U4342" s="57">
        <v>4.2523314999999995</v>
      </c>
      <c r="V4342" s="57">
        <v>3.9312499999999999</v>
      </c>
      <c r="W4342" s="57">
        <v>9.2237489999999998</v>
      </c>
      <c r="X4342" s="57">
        <v>14.1495</v>
      </c>
    </row>
    <row r="4343" spans="11:24" x14ac:dyDescent="0.45">
      <c r="K4343" s="93"/>
      <c r="S4343" s="57" t="str">
        <f t="shared" si="67"/>
        <v/>
      </c>
      <c r="T4343" s="93">
        <v>44061</v>
      </c>
      <c r="U4343" s="57">
        <v>4.7528112499999997</v>
      </c>
      <c r="V4343" s="57">
        <v>4.7287512500000002</v>
      </c>
      <c r="W4343" s="57">
        <v>7.6125000000000007</v>
      </c>
      <c r="X4343" s="57">
        <v>12.542502000000001</v>
      </c>
    </row>
    <row r="4344" spans="11:24" x14ac:dyDescent="0.45">
      <c r="K4344" s="93"/>
      <c r="S4344" s="57" t="str">
        <f t="shared" si="67"/>
        <v/>
      </c>
      <c r="T4344" s="93">
        <v>44062</v>
      </c>
      <c r="U4344" s="57">
        <v>1.55572815</v>
      </c>
      <c r="V4344" s="57">
        <v>3.9312502499999997</v>
      </c>
      <c r="W4344" s="57">
        <v>8.9367507500000016</v>
      </c>
      <c r="X4344" s="57">
        <v>14.026998000000001</v>
      </c>
    </row>
    <row r="4345" spans="11:24" x14ac:dyDescent="0.45">
      <c r="K4345" s="93"/>
      <c r="S4345" s="57" t="str">
        <f t="shared" si="67"/>
        <v/>
      </c>
      <c r="T4345" s="93">
        <v>44063</v>
      </c>
      <c r="U4345" s="57">
        <v>0.79971377499999963</v>
      </c>
      <c r="V4345" s="57">
        <v>3.8362492500000007</v>
      </c>
      <c r="W4345" s="57">
        <v>8.6442477500000017</v>
      </c>
      <c r="X4345" s="57">
        <v>14.23125055</v>
      </c>
    </row>
    <row r="4346" spans="11:24" x14ac:dyDescent="0.45">
      <c r="K4346" s="93"/>
      <c r="S4346" s="57" t="str">
        <f t="shared" si="67"/>
        <v/>
      </c>
      <c r="T4346" s="93">
        <v>44064</v>
      </c>
      <c r="U4346" s="57">
        <v>-0.68973974999999987</v>
      </c>
      <c r="V4346" s="57">
        <v>1.4975022500000001</v>
      </c>
      <c r="W4346" s="57">
        <v>8.6024969999999996</v>
      </c>
      <c r="X4346" s="57">
        <v>12.848749249999999</v>
      </c>
    </row>
    <row r="4347" spans="11:24" x14ac:dyDescent="0.45">
      <c r="K4347" s="93"/>
      <c r="S4347" s="57" t="str">
        <f t="shared" si="67"/>
        <v/>
      </c>
      <c r="T4347" s="93">
        <v>44067</v>
      </c>
      <c r="U4347" s="57">
        <v>3.3225975000000001</v>
      </c>
      <c r="V4347" s="57">
        <v>5.4050025000000002</v>
      </c>
      <c r="W4347" s="57">
        <v>8.3900017499999997</v>
      </c>
      <c r="X4347" s="57">
        <v>13.862500075000002</v>
      </c>
    </row>
    <row r="4348" spans="11:24" x14ac:dyDescent="0.45">
      <c r="K4348" s="93"/>
      <c r="S4348" s="57" t="str">
        <f t="shared" si="67"/>
        <v/>
      </c>
      <c r="T4348" s="93">
        <v>44068</v>
      </c>
      <c r="U4348" s="57">
        <v>3.9869219999999999</v>
      </c>
      <c r="V4348" s="57">
        <v>4.7475007499999995</v>
      </c>
      <c r="W4348" s="57">
        <v>8.89799775</v>
      </c>
      <c r="X4348" s="57">
        <v>15.254251249999999</v>
      </c>
    </row>
    <row r="4349" spans="11:24" x14ac:dyDescent="0.45">
      <c r="K4349" s="93"/>
      <c r="S4349" s="57" t="str">
        <f t="shared" si="67"/>
        <v/>
      </c>
      <c r="T4349" s="93">
        <v>44069</v>
      </c>
      <c r="U4349" s="57">
        <v>3.4858862500000001</v>
      </c>
      <c r="V4349" s="57">
        <v>6.63125125</v>
      </c>
      <c r="W4349" s="57">
        <v>10.496250499999999</v>
      </c>
      <c r="X4349" s="57">
        <v>16.629996550000001</v>
      </c>
    </row>
    <row r="4350" spans="11:24" x14ac:dyDescent="0.45">
      <c r="K4350" s="93"/>
      <c r="S4350" s="57" t="str">
        <f t="shared" si="67"/>
        <v/>
      </c>
      <c r="T4350" s="93">
        <v>44070</v>
      </c>
      <c r="U4350" s="57">
        <v>3.224150775</v>
      </c>
      <c r="V4350" s="57">
        <v>4.9837500000000006</v>
      </c>
      <c r="W4350" s="57">
        <v>9.7945020000000014</v>
      </c>
      <c r="X4350" s="57">
        <v>14.779249875</v>
      </c>
    </row>
    <row r="4351" spans="11:24" x14ac:dyDescent="0.45">
      <c r="K4351" s="93"/>
      <c r="S4351" s="57" t="str">
        <f t="shared" si="67"/>
        <v/>
      </c>
      <c r="T4351" s="93">
        <v>44071</v>
      </c>
      <c r="U4351" s="57">
        <v>4.9608120000000007</v>
      </c>
      <c r="V4351" s="57">
        <v>5.5499982500000007</v>
      </c>
      <c r="W4351" s="57">
        <v>10.075749</v>
      </c>
      <c r="X4351" s="57">
        <v>14.382500425</v>
      </c>
    </row>
    <row r="4352" spans="11:24" x14ac:dyDescent="0.45">
      <c r="K4352" s="93"/>
      <c r="S4352" s="57" t="str">
        <f t="shared" si="67"/>
        <v/>
      </c>
      <c r="T4352" s="93">
        <v>44074</v>
      </c>
      <c r="U4352" s="57">
        <v>3.2857091</v>
      </c>
      <c r="V4352" s="57">
        <v>5.5750007500000009</v>
      </c>
      <c r="W4352" s="57">
        <v>10.785001250000001</v>
      </c>
      <c r="X4352" s="57">
        <v>15.271254275</v>
      </c>
    </row>
    <row r="4353" spans="11:24" x14ac:dyDescent="0.45">
      <c r="K4353" s="93"/>
      <c r="S4353" s="57" t="str">
        <f t="shared" si="67"/>
        <v/>
      </c>
      <c r="T4353" s="93">
        <v>44075</v>
      </c>
      <c r="U4353" s="57">
        <v>4.0603928749999998</v>
      </c>
      <c r="V4353" s="57">
        <v>5.4337499999999999</v>
      </c>
      <c r="W4353" s="57">
        <v>10.016248749999999</v>
      </c>
      <c r="X4353" s="57">
        <v>15.633748025000001</v>
      </c>
    </row>
    <row r="4354" spans="11:24" x14ac:dyDescent="0.45">
      <c r="K4354" s="93"/>
      <c r="S4354" s="57" t="str">
        <f t="shared" si="67"/>
        <v/>
      </c>
      <c r="T4354" s="93">
        <v>44076</v>
      </c>
      <c r="U4354" s="57">
        <v>4.8023835249999998</v>
      </c>
      <c r="V4354" s="57">
        <v>6.8225012500000002</v>
      </c>
      <c r="W4354" s="57">
        <v>10.9300005</v>
      </c>
      <c r="X4354" s="57">
        <v>16.307498549999998</v>
      </c>
    </row>
    <row r="4355" spans="11:24" x14ac:dyDescent="0.45">
      <c r="K4355" s="93"/>
      <c r="S4355" s="57" t="str">
        <f t="shared" si="67"/>
        <v/>
      </c>
      <c r="T4355" s="93">
        <v>44077</v>
      </c>
      <c r="U4355" s="57">
        <v>3.9075308</v>
      </c>
      <c r="V4355" s="57">
        <v>6.79875075</v>
      </c>
      <c r="W4355" s="57">
        <v>9.9049995000000006</v>
      </c>
      <c r="X4355" s="57">
        <v>15.528753999999999</v>
      </c>
    </row>
    <row r="4356" spans="11:24" x14ac:dyDescent="0.45">
      <c r="K4356" s="93"/>
      <c r="S4356" s="57" t="str">
        <f t="shared" si="67"/>
        <v/>
      </c>
      <c r="T4356" s="93">
        <v>44078</v>
      </c>
      <c r="U4356" s="57">
        <v>5.501368574999999</v>
      </c>
      <c r="V4356" s="57">
        <v>7.3462499999999995</v>
      </c>
      <c r="W4356" s="57">
        <v>8.5557477499999983</v>
      </c>
      <c r="X4356" s="57">
        <v>14.4842505</v>
      </c>
    </row>
    <row r="4357" spans="11:24" x14ac:dyDescent="0.45">
      <c r="K4357" s="93"/>
      <c r="S4357" s="57" t="str">
        <f t="shared" si="67"/>
        <v/>
      </c>
      <c r="T4357" s="93">
        <v>44081</v>
      </c>
      <c r="U4357" s="57">
        <v>2.3624642499999999</v>
      </c>
      <c r="V4357" s="57">
        <v>6.8043757500000002</v>
      </c>
      <c r="W4357" s="57">
        <v>9.7582502500000015</v>
      </c>
      <c r="X4357" s="57">
        <v>13.699998999999998</v>
      </c>
    </row>
    <row r="4358" spans="11:24" x14ac:dyDescent="0.45">
      <c r="K4358" s="93"/>
      <c r="S4358" s="57" t="str">
        <f t="shared" si="67"/>
        <v/>
      </c>
      <c r="T4358" s="93">
        <v>44082</v>
      </c>
      <c r="U4358" s="57">
        <v>6.8501694999999998</v>
      </c>
      <c r="V4358" s="57">
        <v>10.214999500000001</v>
      </c>
      <c r="W4358" s="57">
        <v>10.772499</v>
      </c>
      <c r="X4358" s="57">
        <v>15.3212545</v>
      </c>
    </row>
    <row r="4359" spans="11:24" x14ac:dyDescent="0.45">
      <c r="K4359" s="93"/>
      <c r="S4359" s="57" t="str">
        <f t="shared" ref="S4359:S4422" si="68">RIGHT((IF(AND(MONTH(T4359)=1,OR(DAY(T4359)=1,DAY(T4359)=4),ISEVEN(TEXT(T4359,"yyyy"))),TEXT(T4359,"yyyy"),"")),2)</f>
        <v/>
      </c>
      <c r="T4359" s="93">
        <v>44083</v>
      </c>
      <c r="U4359" s="57">
        <v>2.8746579999999997</v>
      </c>
      <c r="V4359" s="57">
        <v>7.84374985</v>
      </c>
      <c r="W4359" s="57">
        <v>11.546749999999999</v>
      </c>
      <c r="X4359" s="57">
        <v>15.839502750000001</v>
      </c>
    </row>
    <row r="4360" spans="11:24" x14ac:dyDescent="0.45">
      <c r="K4360" s="93"/>
      <c r="S4360" s="57" t="str">
        <f t="shared" si="68"/>
        <v/>
      </c>
      <c r="T4360" s="93">
        <v>44084</v>
      </c>
      <c r="U4360" s="57">
        <v>3.8688152499999999</v>
      </c>
      <c r="V4360" s="57">
        <v>7.45500075</v>
      </c>
      <c r="W4360" s="57">
        <v>10.653251999999998</v>
      </c>
      <c r="X4360" s="57">
        <v>15.407002499999999</v>
      </c>
    </row>
    <row r="4361" spans="11:24" x14ac:dyDescent="0.45">
      <c r="K4361" s="93"/>
      <c r="S4361" s="57" t="str">
        <f t="shared" si="68"/>
        <v/>
      </c>
      <c r="T4361" s="93">
        <v>44085</v>
      </c>
      <c r="U4361" s="57">
        <v>5.1899403499999996</v>
      </c>
      <c r="V4361" s="57">
        <v>8.4387518999999998</v>
      </c>
      <c r="W4361" s="57">
        <v>9.9362490000000019</v>
      </c>
      <c r="X4361" s="57">
        <v>15.02500025</v>
      </c>
    </row>
    <row r="4362" spans="11:24" x14ac:dyDescent="0.45">
      <c r="K4362" s="93"/>
      <c r="S4362" s="57" t="str">
        <f t="shared" si="68"/>
        <v/>
      </c>
      <c r="T4362" s="93">
        <v>44088</v>
      </c>
      <c r="U4362" s="57">
        <v>4.3260588750000011</v>
      </c>
      <c r="V4362" s="57">
        <v>8.8649998249999999</v>
      </c>
      <c r="W4362" s="57">
        <v>10.415500499999998</v>
      </c>
      <c r="X4362" s="57">
        <v>16.156994999999998</v>
      </c>
    </row>
    <row r="4363" spans="11:24" x14ac:dyDescent="0.45">
      <c r="K4363" s="93"/>
      <c r="S4363" s="57" t="str">
        <f t="shared" si="68"/>
        <v/>
      </c>
      <c r="T4363" s="93">
        <v>44089</v>
      </c>
      <c r="U4363" s="57">
        <v>2.9384577500000004</v>
      </c>
      <c r="V4363" s="57">
        <v>7.5199998250000002</v>
      </c>
      <c r="W4363" s="57">
        <v>10.595500000000001</v>
      </c>
      <c r="X4363" s="57">
        <v>16.999252124999998</v>
      </c>
    </row>
    <row r="4364" spans="11:24" x14ac:dyDescent="0.45">
      <c r="K4364" s="93"/>
      <c r="S4364" s="57" t="str">
        <f t="shared" si="68"/>
        <v/>
      </c>
      <c r="T4364" s="93">
        <v>44090</v>
      </c>
      <c r="U4364" s="57">
        <v>2.7774654999999999</v>
      </c>
      <c r="V4364" s="57">
        <v>6.5249994999999998</v>
      </c>
      <c r="W4364" s="57">
        <v>10.163749750000001</v>
      </c>
      <c r="X4364" s="57">
        <v>15.300001999999999</v>
      </c>
    </row>
    <row r="4365" spans="11:24" x14ac:dyDescent="0.45">
      <c r="K4365" s="93"/>
      <c r="S4365" s="57" t="str">
        <f t="shared" si="68"/>
        <v/>
      </c>
      <c r="T4365" s="93">
        <v>44091</v>
      </c>
      <c r="U4365" s="57">
        <v>2.8363250000000004</v>
      </c>
      <c r="V4365" s="57">
        <v>7.2862514249999997</v>
      </c>
      <c r="W4365" s="57">
        <v>9.7262497500000009</v>
      </c>
      <c r="X4365" s="57">
        <v>15.3774944</v>
      </c>
    </row>
    <row r="4366" spans="11:24" x14ac:dyDescent="0.45">
      <c r="K4366" s="93"/>
      <c r="S4366" s="57" t="str">
        <f t="shared" si="68"/>
        <v/>
      </c>
      <c r="T4366" s="93">
        <v>44092</v>
      </c>
      <c r="U4366" s="57">
        <v>2.8599687499999997</v>
      </c>
      <c r="V4366" s="57">
        <v>7.0362497499999996</v>
      </c>
      <c r="W4366" s="57">
        <v>8.6462480000000017</v>
      </c>
      <c r="X4366" s="57">
        <v>14.1306235</v>
      </c>
    </row>
    <row r="4367" spans="11:24" x14ac:dyDescent="0.45">
      <c r="K4367" s="93"/>
      <c r="S4367" s="57" t="str">
        <f t="shared" si="68"/>
        <v/>
      </c>
      <c r="T4367" s="93">
        <v>44095</v>
      </c>
      <c r="U4367" s="57">
        <v>3.7939419000000001</v>
      </c>
      <c r="V4367" s="57">
        <v>7.7437504249999991</v>
      </c>
      <c r="W4367" s="57">
        <v>10.130001499999999</v>
      </c>
      <c r="X4367" s="57">
        <v>15.436253275</v>
      </c>
    </row>
    <row r="4368" spans="11:24" x14ac:dyDescent="0.45">
      <c r="K4368" s="93"/>
      <c r="S4368" s="57" t="str">
        <f t="shared" si="68"/>
        <v/>
      </c>
      <c r="T4368" s="93">
        <v>44096</v>
      </c>
      <c r="U4368" s="57">
        <v>4.9855832499999995</v>
      </c>
      <c r="V4368" s="57">
        <v>7.2662494750000004</v>
      </c>
      <c r="W4368" s="57">
        <v>10.45749975</v>
      </c>
      <c r="X4368" s="57">
        <v>16.495750000000001</v>
      </c>
    </row>
    <row r="4369" spans="11:24" x14ac:dyDescent="0.45">
      <c r="K4369" s="93"/>
      <c r="S4369" s="57" t="str">
        <f t="shared" si="68"/>
        <v/>
      </c>
      <c r="T4369" s="93">
        <v>44097</v>
      </c>
      <c r="U4369" s="57">
        <v>2.6691028000000001</v>
      </c>
      <c r="V4369" s="57">
        <v>7.3299997000000001</v>
      </c>
      <c r="W4369" s="57">
        <v>10.122498749999998</v>
      </c>
      <c r="X4369" s="57">
        <v>16.231253774999999</v>
      </c>
    </row>
    <row r="4370" spans="11:24" x14ac:dyDescent="0.45">
      <c r="K4370" s="93"/>
      <c r="S4370" s="57" t="str">
        <f t="shared" si="68"/>
        <v/>
      </c>
      <c r="T4370" s="93">
        <v>44098</v>
      </c>
      <c r="U4370" s="57">
        <v>2.4982187499999999</v>
      </c>
      <c r="V4370" s="57">
        <v>6.4237487499999997</v>
      </c>
      <c r="W4370" s="57">
        <v>10.825000000000001</v>
      </c>
      <c r="X4370" s="57">
        <v>16.666504750000001</v>
      </c>
    </row>
    <row r="4371" spans="11:24" x14ac:dyDescent="0.45">
      <c r="K4371" s="93"/>
      <c r="S4371" s="57" t="str">
        <f t="shared" si="68"/>
        <v/>
      </c>
      <c r="T4371" s="93">
        <v>44099</v>
      </c>
      <c r="U4371" s="57">
        <v>4.3063095000000002</v>
      </c>
      <c r="V4371" s="57">
        <v>8.0738994999999996</v>
      </c>
      <c r="W4371" s="57">
        <v>11.71625375</v>
      </c>
      <c r="X4371" s="57">
        <v>17.077505250000002</v>
      </c>
    </row>
    <row r="4372" spans="11:24" x14ac:dyDescent="0.45">
      <c r="K4372" s="93"/>
      <c r="S4372" s="57" t="str">
        <f t="shared" si="68"/>
        <v/>
      </c>
      <c r="T4372" s="93">
        <v>44102</v>
      </c>
      <c r="U4372" s="57">
        <v>20.906509999999997</v>
      </c>
      <c r="V4372" s="57">
        <v>8.3125017499999991</v>
      </c>
      <c r="W4372" s="57">
        <v>12.718750499999999</v>
      </c>
      <c r="X4372" s="57">
        <v>17.892743250000002</v>
      </c>
    </row>
    <row r="4373" spans="11:24" x14ac:dyDescent="0.45">
      <c r="K4373" s="93"/>
      <c r="S4373" s="57" t="str">
        <f t="shared" si="68"/>
        <v/>
      </c>
      <c r="T4373" s="93">
        <v>44103</v>
      </c>
      <c r="U4373" s="57">
        <v>17.90802725</v>
      </c>
      <c r="V4373" s="57">
        <v>7.8362537499999991</v>
      </c>
      <c r="W4373" s="57">
        <v>11.319998249999999</v>
      </c>
      <c r="X4373" s="57">
        <v>15.859998749999999</v>
      </c>
    </row>
    <row r="4374" spans="11:24" x14ac:dyDescent="0.45">
      <c r="K4374" s="93"/>
      <c r="S4374" s="57" t="str">
        <f t="shared" si="68"/>
        <v/>
      </c>
      <c r="T4374" s="93">
        <v>44104</v>
      </c>
      <c r="U4374" s="57">
        <v>14.653954500000001</v>
      </c>
      <c r="V4374" s="57">
        <v>7.0124992750000006</v>
      </c>
      <c r="W4374" s="57">
        <v>11.388999999999999</v>
      </c>
      <c r="X4374" s="57">
        <v>15.9227475</v>
      </c>
    </row>
    <row r="4375" spans="11:24" x14ac:dyDescent="0.45">
      <c r="K4375" s="93"/>
      <c r="S4375" s="57" t="str">
        <f t="shared" si="68"/>
        <v/>
      </c>
      <c r="T4375" s="93">
        <v>44105</v>
      </c>
      <c r="U4375" s="57">
        <v>14.018141</v>
      </c>
      <c r="V4375" s="57">
        <v>7.0724978500000004</v>
      </c>
      <c r="W4375" s="57">
        <v>11.067503499999999</v>
      </c>
      <c r="X4375" s="57">
        <v>16.2917545</v>
      </c>
    </row>
    <row r="4376" spans="11:24" x14ac:dyDescent="0.45">
      <c r="K4376" s="93"/>
      <c r="S4376" s="57" t="str">
        <f t="shared" si="68"/>
        <v/>
      </c>
      <c r="T4376" s="93">
        <v>44106</v>
      </c>
      <c r="U4376" s="57">
        <v>15.046308000000002</v>
      </c>
      <c r="V4376" s="57">
        <v>6.7887502500000005</v>
      </c>
      <c r="W4376" s="57">
        <v>9.55199775</v>
      </c>
      <c r="X4376" s="57">
        <v>14.298251499999999</v>
      </c>
    </row>
    <row r="4377" spans="11:24" x14ac:dyDescent="0.45">
      <c r="K4377" s="93"/>
      <c r="S4377" s="57" t="str">
        <f t="shared" si="68"/>
        <v/>
      </c>
      <c r="T4377" s="93">
        <v>44109</v>
      </c>
      <c r="U4377" s="57">
        <v>11.722808500000001</v>
      </c>
      <c r="V4377" s="57">
        <v>6.2862495000000003</v>
      </c>
      <c r="W4377" s="57">
        <v>9.7412512499999995</v>
      </c>
      <c r="X4377" s="57">
        <v>14.0275</v>
      </c>
    </row>
    <row r="4378" spans="11:24" x14ac:dyDescent="0.45">
      <c r="K4378" s="93"/>
      <c r="S4378" s="57" t="str">
        <f t="shared" si="68"/>
        <v/>
      </c>
      <c r="T4378" s="93">
        <v>44110</v>
      </c>
      <c r="U4378" s="57">
        <v>13.122266</v>
      </c>
      <c r="V4378" s="57">
        <v>6.1500007500000002</v>
      </c>
      <c r="W4378" s="57">
        <v>10.503748499999999</v>
      </c>
      <c r="X4378" s="57">
        <v>15.327500000000001</v>
      </c>
    </row>
    <row r="4379" spans="11:24" x14ac:dyDescent="0.45">
      <c r="K4379" s="93"/>
      <c r="S4379" s="57" t="str">
        <f t="shared" si="68"/>
        <v/>
      </c>
      <c r="T4379" s="93">
        <v>44111</v>
      </c>
      <c r="U4379" s="57">
        <v>11.29661825</v>
      </c>
      <c r="V4379" s="57">
        <v>5.6456247249999993</v>
      </c>
      <c r="W4379" s="57">
        <v>11.86825125</v>
      </c>
      <c r="X4379" s="57">
        <v>18.154250749999999</v>
      </c>
    </row>
    <row r="4380" spans="11:24" x14ac:dyDescent="0.45">
      <c r="K4380" s="93"/>
      <c r="S4380" s="57" t="str">
        <f t="shared" si="68"/>
        <v/>
      </c>
      <c r="T4380" s="93">
        <v>44112</v>
      </c>
      <c r="U4380" s="57">
        <v>11.59438025</v>
      </c>
      <c r="V4380" s="57">
        <v>5.5550005250000005</v>
      </c>
      <c r="W4380" s="57">
        <v>10.5200025</v>
      </c>
      <c r="X4380" s="57">
        <v>15.4550035</v>
      </c>
    </row>
    <row r="4381" spans="11:24" x14ac:dyDescent="0.45">
      <c r="K4381" s="93"/>
      <c r="S4381" s="57" t="str">
        <f t="shared" si="68"/>
        <v/>
      </c>
      <c r="T4381" s="93">
        <v>44113</v>
      </c>
      <c r="U4381" s="57">
        <v>12.261308</v>
      </c>
      <c r="V4381" s="57">
        <v>5.4787492999999996</v>
      </c>
      <c r="W4381" s="57">
        <v>10.535249500000001</v>
      </c>
      <c r="X4381" s="57">
        <v>14.045247424999999</v>
      </c>
    </row>
    <row r="4382" spans="11:24" x14ac:dyDescent="0.45">
      <c r="K4382" s="93"/>
      <c r="S4382" s="57" t="str">
        <f t="shared" si="68"/>
        <v/>
      </c>
      <c r="T4382" s="93">
        <v>44116</v>
      </c>
      <c r="U4382" s="57">
        <v>12.704473</v>
      </c>
      <c r="V4382" s="57">
        <v>5.8387510249999997</v>
      </c>
      <c r="W4382" s="57">
        <v>10.09499675</v>
      </c>
      <c r="X4382" s="57">
        <v>15.54875125</v>
      </c>
    </row>
    <row r="4383" spans="11:24" x14ac:dyDescent="0.45">
      <c r="K4383" s="93"/>
      <c r="S4383" s="57" t="str">
        <f t="shared" si="68"/>
        <v/>
      </c>
      <c r="T4383" s="93">
        <v>44117</v>
      </c>
      <c r="U4383" s="57">
        <v>14.59901475</v>
      </c>
      <c r="V4383" s="57">
        <v>6.0550002249999997</v>
      </c>
      <c r="W4383" s="57">
        <v>9.8850005000000003</v>
      </c>
      <c r="X4383" s="57">
        <v>15.43199525</v>
      </c>
    </row>
    <row r="4384" spans="11:24" x14ac:dyDescent="0.45">
      <c r="K4384" s="93"/>
      <c r="S4384" s="57" t="str">
        <f t="shared" si="68"/>
        <v/>
      </c>
      <c r="T4384" s="93">
        <v>44118</v>
      </c>
      <c r="U4384" s="57">
        <v>10.470811249999999</v>
      </c>
      <c r="V4384" s="57">
        <v>5.0962502500000006</v>
      </c>
      <c r="W4384" s="57">
        <v>9.7582517500000012</v>
      </c>
      <c r="X4384" s="57">
        <v>14.324001050000001</v>
      </c>
    </row>
    <row r="4385" spans="11:24" x14ac:dyDescent="0.45">
      <c r="K4385" s="93"/>
      <c r="S4385" s="57" t="str">
        <f t="shared" si="68"/>
        <v/>
      </c>
      <c r="T4385" s="93">
        <v>44119</v>
      </c>
      <c r="U4385" s="57">
        <v>9.1499982499999994</v>
      </c>
      <c r="V4385" s="57">
        <v>4.5924990000000001</v>
      </c>
      <c r="W4385" s="57">
        <v>8.8242472499999991</v>
      </c>
      <c r="X4385" s="57">
        <v>13.915500075000001</v>
      </c>
    </row>
    <row r="4386" spans="11:24" x14ac:dyDescent="0.45">
      <c r="K4386" s="93"/>
      <c r="S4386" s="57" t="str">
        <f t="shared" si="68"/>
        <v/>
      </c>
      <c r="T4386" s="93">
        <v>44120</v>
      </c>
      <c r="U4386" s="57">
        <v>10.772309249999999</v>
      </c>
      <c r="V4386" s="57">
        <v>4.8499997500000003</v>
      </c>
      <c r="W4386" s="57">
        <v>7.3252474999999997</v>
      </c>
      <c r="X4386" s="57">
        <v>13.719249899999999</v>
      </c>
    </row>
    <row r="4387" spans="11:24" x14ac:dyDescent="0.45">
      <c r="K4387" s="93"/>
      <c r="S4387" s="57" t="str">
        <f t="shared" si="68"/>
        <v/>
      </c>
      <c r="T4387" s="93">
        <v>44123</v>
      </c>
      <c r="U4387" s="57">
        <v>10.0739155</v>
      </c>
      <c r="V4387" s="57">
        <v>4.0875005000000009</v>
      </c>
      <c r="W4387" s="57">
        <v>7.4067499999999988</v>
      </c>
      <c r="X4387" s="57">
        <v>11.840250075</v>
      </c>
    </row>
    <row r="4388" spans="11:24" x14ac:dyDescent="0.45">
      <c r="K4388" s="93"/>
      <c r="S4388" s="57" t="str">
        <f t="shared" si="68"/>
        <v/>
      </c>
      <c r="T4388" s="93">
        <v>44124</v>
      </c>
      <c r="U4388" s="57">
        <v>12.7051202</v>
      </c>
      <c r="V4388" s="57">
        <v>4.0607499999999996</v>
      </c>
      <c r="W4388" s="57">
        <v>7.7530052500000011</v>
      </c>
      <c r="X4388" s="57">
        <v>13.657998775000001</v>
      </c>
    </row>
    <row r="4389" spans="11:24" x14ac:dyDescent="0.45">
      <c r="K4389" s="93"/>
      <c r="S4389" s="57" t="str">
        <f t="shared" si="68"/>
        <v/>
      </c>
      <c r="T4389" s="93">
        <v>44125</v>
      </c>
      <c r="U4389" s="57">
        <v>12.298046250000001</v>
      </c>
      <c r="V4389" s="57">
        <v>5.0674997249999993</v>
      </c>
      <c r="W4389" s="57">
        <v>7.3817500000000003</v>
      </c>
      <c r="X4389" s="57">
        <v>13.1445001</v>
      </c>
    </row>
    <row r="4390" spans="11:24" x14ac:dyDescent="0.45">
      <c r="K4390" s="93"/>
      <c r="S4390" s="57" t="str">
        <f t="shared" si="68"/>
        <v/>
      </c>
      <c r="T4390" s="93">
        <v>44126</v>
      </c>
      <c r="U4390" s="57">
        <v>12.232875749999998</v>
      </c>
      <c r="V4390" s="57">
        <v>5.0862494750000007</v>
      </c>
      <c r="W4390" s="57">
        <v>8.3230002499999998</v>
      </c>
      <c r="X4390" s="57">
        <v>13.1299995</v>
      </c>
    </row>
    <row r="4391" spans="11:24" x14ac:dyDescent="0.45">
      <c r="K4391" s="93"/>
      <c r="S4391" s="57" t="str">
        <f t="shared" si="68"/>
        <v/>
      </c>
      <c r="T4391" s="93">
        <v>44127</v>
      </c>
      <c r="U4391" s="57">
        <v>14.189696775</v>
      </c>
      <c r="V4391" s="57">
        <v>6.2062495000000002</v>
      </c>
      <c r="W4391" s="57">
        <v>8.5702482499999988</v>
      </c>
      <c r="X4391" s="57">
        <v>13.146747725000001</v>
      </c>
    </row>
    <row r="4392" spans="11:24" x14ac:dyDescent="0.45">
      <c r="K4392" s="93"/>
      <c r="S4392" s="57" t="str">
        <f t="shared" si="68"/>
        <v/>
      </c>
      <c r="T4392" s="93">
        <v>44130</v>
      </c>
      <c r="U4392" s="57">
        <v>13.06156725</v>
      </c>
      <c r="V4392" s="57">
        <v>5.9624977000000001</v>
      </c>
      <c r="W4392" s="57">
        <v>9.1029967500000009</v>
      </c>
      <c r="X4392" s="57">
        <v>12.926749225</v>
      </c>
    </row>
    <row r="4393" spans="11:24" x14ac:dyDescent="0.45">
      <c r="K4393" s="93"/>
      <c r="S4393" s="57" t="str">
        <f t="shared" si="68"/>
        <v/>
      </c>
      <c r="T4393" s="93">
        <v>44131</v>
      </c>
      <c r="U4393" s="57">
        <v>10.24708225</v>
      </c>
      <c r="V4393" s="57">
        <v>4.6837502499999992</v>
      </c>
      <c r="W4393" s="57">
        <v>8.5412492499999999</v>
      </c>
      <c r="X4393" s="57">
        <v>12.392500174999999</v>
      </c>
    </row>
    <row r="4394" spans="11:24" x14ac:dyDescent="0.45">
      <c r="K4394" s="93"/>
      <c r="S4394" s="57" t="str">
        <f t="shared" si="68"/>
        <v/>
      </c>
      <c r="T4394" s="93">
        <v>44132</v>
      </c>
      <c r="U4394" s="57">
        <v>11.56212</v>
      </c>
      <c r="V4394" s="57">
        <v>4.4530000000000003</v>
      </c>
      <c r="W4394" s="57">
        <v>7.1757505000000013</v>
      </c>
      <c r="X4394" s="57">
        <v>10.835500249999999</v>
      </c>
    </row>
    <row r="4395" spans="11:24" x14ac:dyDescent="0.45">
      <c r="K4395" s="93"/>
      <c r="S4395" s="57" t="str">
        <f t="shared" si="68"/>
        <v/>
      </c>
      <c r="T4395" s="93">
        <v>44133</v>
      </c>
      <c r="U4395" s="57">
        <v>12.62866225</v>
      </c>
      <c r="V4395" s="57">
        <v>5.4225001500000012</v>
      </c>
      <c r="W4395" s="57">
        <v>7.3675027499999999</v>
      </c>
      <c r="X4395" s="57">
        <v>11.15125025</v>
      </c>
    </row>
    <row r="4396" spans="11:24" x14ac:dyDescent="0.45">
      <c r="K4396" s="93"/>
      <c r="S4396" s="57" t="str">
        <f t="shared" si="68"/>
        <v/>
      </c>
      <c r="T4396" s="93">
        <v>44134</v>
      </c>
      <c r="U4396" s="57">
        <v>13.882206</v>
      </c>
      <c r="V4396" s="57">
        <v>5.6919986250000001</v>
      </c>
      <c r="W4396" s="57">
        <v>5.9067500000000006</v>
      </c>
      <c r="X4396" s="57">
        <v>9.0654985000000003</v>
      </c>
    </row>
    <row r="4397" spans="11:24" x14ac:dyDescent="0.45">
      <c r="K4397" s="93"/>
      <c r="S4397" s="57" t="str">
        <f t="shared" si="68"/>
        <v/>
      </c>
      <c r="T4397" s="93">
        <v>44137</v>
      </c>
      <c r="U4397" s="57">
        <v>13.83540125</v>
      </c>
      <c r="V4397" s="57">
        <v>6.0895007500000009</v>
      </c>
      <c r="W4397" s="57">
        <v>6.1342519999999991</v>
      </c>
      <c r="X4397" s="57">
        <v>10.3392535</v>
      </c>
    </row>
    <row r="4398" spans="11:24" x14ac:dyDescent="0.45">
      <c r="K4398" s="93"/>
      <c r="S4398" s="57" t="str">
        <f t="shared" si="68"/>
        <v/>
      </c>
      <c r="T4398" s="93">
        <v>44138</v>
      </c>
      <c r="U4398" s="57">
        <v>11.133353</v>
      </c>
      <c r="V4398" s="57">
        <v>5.7812530000000004</v>
      </c>
      <c r="W4398" s="57">
        <v>7.4954975000000008</v>
      </c>
      <c r="X4398" s="57">
        <v>10.289252000000001</v>
      </c>
    </row>
    <row r="4399" spans="11:24" x14ac:dyDescent="0.45">
      <c r="K4399" s="93"/>
      <c r="S4399" s="57" t="str">
        <f t="shared" si="68"/>
        <v/>
      </c>
      <c r="T4399" s="93">
        <v>44139</v>
      </c>
      <c r="U4399" s="57">
        <v>9.5555339999999998</v>
      </c>
      <c r="V4399" s="57">
        <v>4.6954997499999998</v>
      </c>
      <c r="W4399" s="57">
        <v>7.2617504999999998</v>
      </c>
      <c r="X4399" s="57">
        <v>10.64424975</v>
      </c>
    </row>
    <row r="4400" spans="11:24" x14ac:dyDescent="0.45">
      <c r="K4400" s="93"/>
      <c r="S4400" s="57" t="str">
        <f t="shared" si="68"/>
        <v/>
      </c>
      <c r="T4400" s="93">
        <v>44140</v>
      </c>
      <c r="U4400" s="57">
        <v>10.711335</v>
      </c>
      <c r="V4400" s="57">
        <v>5.3537474999999999</v>
      </c>
      <c r="W4400" s="57">
        <v>6.8107525000000004</v>
      </c>
      <c r="X4400" s="57">
        <v>10.563253</v>
      </c>
    </row>
    <row r="4401" spans="11:24" x14ac:dyDescent="0.45">
      <c r="K4401" s="93"/>
      <c r="S4401" s="57" t="str">
        <f t="shared" si="68"/>
        <v/>
      </c>
      <c r="T4401" s="93">
        <v>44141</v>
      </c>
      <c r="U4401" s="57">
        <v>13.618651750000001</v>
      </c>
      <c r="V4401" s="57">
        <v>6.434999575</v>
      </c>
      <c r="W4401" s="57">
        <v>6.0489997500000001</v>
      </c>
      <c r="X4401" s="57">
        <v>10.076748500000001</v>
      </c>
    </row>
    <row r="4402" spans="11:24" x14ac:dyDescent="0.45">
      <c r="K4402" s="93"/>
      <c r="S4402" s="57" t="str">
        <f t="shared" si="68"/>
        <v/>
      </c>
      <c r="T4402" s="93">
        <v>44144</v>
      </c>
      <c r="U4402" s="57">
        <v>12.481632599999999</v>
      </c>
      <c r="V4402" s="57">
        <v>6.4725004500000001</v>
      </c>
      <c r="W4402" s="57">
        <v>6.4777522499999991</v>
      </c>
      <c r="X4402" s="57">
        <v>10.058748999999999</v>
      </c>
    </row>
    <row r="4403" spans="11:24" x14ac:dyDescent="0.45">
      <c r="K4403" s="93"/>
      <c r="S4403" s="57" t="str">
        <f t="shared" si="68"/>
        <v/>
      </c>
      <c r="T4403" s="93">
        <v>44145</v>
      </c>
      <c r="U4403" s="57">
        <v>15.992290749999999</v>
      </c>
      <c r="V4403" s="57">
        <v>6.42075</v>
      </c>
      <c r="W4403" s="57">
        <v>6.1685025000000007</v>
      </c>
      <c r="X4403" s="57">
        <v>8.6315024999999999</v>
      </c>
    </row>
    <row r="4404" spans="11:24" x14ac:dyDescent="0.45">
      <c r="K4404" s="93"/>
      <c r="S4404" s="57" t="str">
        <f t="shared" si="68"/>
        <v/>
      </c>
      <c r="T4404" s="93">
        <v>44146</v>
      </c>
      <c r="U4404" s="57">
        <v>13.889419499999999</v>
      </c>
      <c r="V4404" s="57">
        <v>5.4287508000000004</v>
      </c>
      <c r="W4404" s="57">
        <v>7.2317487499999995</v>
      </c>
      <c r="X4404" s="57">
        <v>10.588002249999999</v>
      </c>
    </row>
    <row r="4405" spans="11:24" x14ac:dyDescent="0.45">
      <c r="K4405" s="93"/>
      <c r="S4405" s="57" t="str">
        <f t="shared" si="68"/>
        <v/>
      </c>
      <c r="T4405" s="93">
        <v>44147</v>
      </c>
      <c r="U4405" s="57">
        <v>16.763705000000002</v>
      </c>
      <c r="V4405" s="57">
        <v>6.9937496999999986</v>
      </c>
      <c r="W4405" s="57">
        <v>7.0524974999999994</v>
      </c>
      <c r="X4405" s="57">
        <v>10.439249074999999</v>
      </c>
    </row>
    <row r="4406" spans="11:24" x14ac:dyDescent="0.45">
      <c r="K4406" s="93"/>
      <c r="S4406" s="57" t="str">
        <f t="shared" si="68"/>
        <v/>
      </c>
      <c r="T4406" s="93">
        <v>44148</v>
      </c>
      <c r="U4406" s="57">
        <v>16.435015499999999</v>
      </c>
      <c r="V4406" s="57">
        <v>7.7082502499999999</v>
      </c>
      <c r="W4406" s="57">
        <v>7.1392507499999986</v>
      </c>
      <c r="X4406" s="57">
        <v>10.356250025</v>
      </c>
    </row>
    <row r="4407" spans="11:24" x14ac:dyDescent="0.45">
      <c r="K4407" s="93"/>
      <c r="S4407" s="57" t="str">
        <f t="shared" si="68"/>
        <v/>
      </c>
      <c r="T4407" s="93">
        <v>44151</v>
      </c>
      <c r="U4407" s="57">
        <v>15.547415999999998</v>
      </c>
      <c r="V4407" s="57">
        <v>7.2987522499999997</v>
      </c>
      <c r="W4407" s="57">
        <v>6.8580027499999989</v>
      </c>
      <c r="X4407" s="57">
        <v>8.7107516</v>
      </c>
    </row>
    <row r="4408" spans="11:24" x14ac:dyDescent="0.45">
      <c r="K4408" s="93"/>
      <c r="S4408" s="57" t="str">
        <f t="shared" si="68"/>
        <v/>
      </c>
      <c r="T4408" s="93">
        <v>44152</v>
      </c>
      <c r="U4408" s="57">
        <v>19.064215000000001</v>
      </c>
      <c r="V4408" s="57">
        <v>8.0387488499999993</v>
      </c>
      <c r="W4408" s="57">
        <v>7.6849999999999987</v>
      </c>
      <c r="X4408" s="57">
        <v>10.804502525</v>
      </c>
    </row>
    <row r="4409" spans="11:24" x14ac:dyDescent="0.45">
      <c r="K4409" s="93"/>
      <c r="S4409" s="57" t="str">
        <f t="shared" si="68"/>
        <v/>
      </c>
      <c r="T4409" s="93">
        <v>44153</v>
      </c>
      <c r="U4409" s="57">
        <v>19.55131025</v>
      </c>
      <c r="V4409" s="57">
        <v>7.6949972499999992</v>
      </c>
      <c r="W4409" s="57">
        <v>7.0037529999999997</v>
      </c>
      <c r="X4409" s="57">
        <v>8.3687532499999993</v>
      </c>
    </row>
    <row r="4410" spans="11:24" x14ac:dyDescent="0.45">
      <c r="K4410" s="93"/>
      <c r="S4410" s="57" t="str">
        <f t="shared" si="68"/>
        <v/>
      </c>
      <c r="T4410" s="93">
        <v>44154</v>
      </c>
      <c r="U4410" s="57">
        <v>18.668123250000001</v>
      </c>
      <c r="V4410" s="57">
        <v>8.2024994749999998</v>
      </c>
      <c r="W4410" s="57">
        <v>8.3399995000000011</v>
      </c>
      <c r="X4410" s="57">
        <v>10.334250624999999</v>
      </c>
    </row>
    <row r="4411" spans="11:24" x14ac:dyDescent="0.45">
      <c r="K4411" s="93"/>
      <c r="S4411" s="57" t="str">
        <f t="shared" si="68"/>
        <v/>
      </c>
      <c r="T4411" s="93">
        <v>44155</v>
      </c>
      <c r="U4411" s="57">
        <v>20.913574749999999</v>
      </c>
      <c r="V4411" s="57">
        <v>8.9875012500000011</v>
      </c>
      <c r="W4411" s="57">
        <v>7.9925030000000001</v>
      </c>
      <c r="X4411" s="57">
        <v>10.255500875000001</v>
      </c>
    </row>
    <row r="4412" spans="11:24" x14ac:dyDescent="0.45">
      <c r="K4412" s="93"/>
      <c r="S4412" s="57" t="str">
        <f t="shared" si="68"/>
        <v/>
      </c>
      <c r="T4412" s="93">
        <v>44158</v>
      </c>
      <c r="U4412" s="57">
        <v>19.083589500000002</v>
      </c>
      <c r="V4412" s="57">
        <v>9.9200012499999985</v>
      </c>
      <c r="W4412" s="57">
        <v>8.1300022500000004</v>
      </c>
      <c r="X4412" s="57">
        <v>10.181995650000001</v>
      </c>
    </row>
    <row r="4413" spans="11:24" x14ac:dyDescent="0.45">
      <c r="K4413" s="93"/>
      <c r="S4413" s="57" t="str">
        <f t="shared" si="68"/>
        <v/>
      </c>
      <c r="T4413" s="93">
        <v>44159</v>
      </c>
      <c r="U4413" s="57">
        <v>18.310607249999997</v>
      </c>
      <c r="V4413" s="57">
        <v>9.1362494999999981</v>
      </c>
      <c r="W4413" s="57">
        <v>8.5262450000000012</v>
      </c>
      <c r="X4413" s="57">
        <v>10.672501499999999</v>
      </c>
    </row>
    <row r="4414" spans="11:24" x14ac:dyDescent="0.45">
      <c r="K4414" s="93"/>
      <c r="S4414" s="57" t="str">
        <f t="shared" si="68"/>
        <v/>
      </c>
      <c r="T4414" s="93">
        <v>44160</v>
      </c>
      <c r="U4414" s="57">
        <v>15.45493415</v>
      </c>
      <c r="V4414" s="57">
        <v>7.8050012500000001</v>
      </c>
      <c r="W4414" s="57">
        <v>6.6882490000000008</v>
      </c>
      <c r="X4414" s="57">
        <v>8.3012475000000006</v>
      </c>
    </row>
    <row r="4415" spans="11:24" x14ac:dyDescent="0.45">
      <c r="K4415" s="93"/>
      <c r="S4415" s="57" t="str">
        <f t="shared" si="68"/>
        <v/>
      </c>
      <c r="T4415" s="93">
        <v>44161</v>
      </c>
      <c r="U4415" s="57">
        <v>16.694302749999999</v>
      </c>
      <c r="V4415" s="57">
        <v>8.5137505000000004</v>
      </c>
      <c r="W4415" s="57">
        <v>8.3582479999999997</v>
      </c>
      <c r="X4415" s="57">
        <v>10.341499499999999</v>
      </c>
    </row>
    <row r="4416" spans="11:24" x14ac:dyDescent="0.45">
      <c r="K4416" s="93"/>
      <c r="S4416" s="57" t="str">
        <f t="shared" si="68"/>
        <v/>
      </c>
      <c r="T4416" s="93">
        <v>44162</v>
      </c>
      <c r="U4416" s="57">
        <v>18.84970375</v>
      </c>
      <c r="V4416" s="57">
        <v>9.879999999999999</v>
      </c>
      <c r="W4416" s="57">
        <v>8.3642494999999997</v>
      </c>
      <c r="X4416" s="57">
        <v>9.9362461250000003</v>
      </c>
    </row>
    <row r="4417" spans="11:24" x14ac:dyDescent="0.45">
      <c r="K4417" s="93"/>
      <c r="S4417" s="57" t="str">
        <f t="shared" si="68"/>
        <v/>
      </c>
      <c r="T4417" s="93">
        <v>44165</v>
      </c>
      <c r="U4417" s="57">
        <v>22.241611000000002</v>
      </c>
      <c r="V4417" s="57">
        <v>10.370001250000001</v>
      </c>
      <c r="W4417" s="57">
        <v>8.2854980000000005</v>
      </c>
      <c r="X4417" s="57">
        <v>11.348249500000001</v>
      </c>
    </row>
    <row r="4418" spans="11:24" x14ac:dyDescent="0.45">
      <c r="K4418" s="93"/>
      <c r="S4418" s="57" t="str">
        <f t="shared" si="68"/>
        <v/>
      </c>
      <c r="T4418" s="93">
        <v>44166</v>
      </c>
      <c r="U4418" s="57">
        <v>19.854456750000001</v>
      </c>
      <c r="V4418" s="57">
        <v>9.4949984999999995</v>
      </c>
      <c r="W4418" s="57">
        <v>7.6987495000000008</v>
      </c>
      <c r="X4418" s="57">
        <v>9.9725009250000003</v>
      </c>
    </row>
    <row r="4419" spans="11:24" x14ac:dyDescent="0.45">
      <c r="K4419" s="93"/>
      <c r="S4419" s="57" t="str">
        <f t="shared" si="68"/>
        <v/>
      </c>
      <c r="T4419" s="93">
        <v>44167</v>
      </c>
      <c r="U4419" s="57">
        <v>17.652559499999999</v>
      </c>
      <c r="V4419" s="57">
        <v>7.5007494000000001</v>
      </c>
      <c r="W4419" s="57">
        <v>8.0087484999999994</v>
      </c>
      <c r="X4419" s="57">
        <v>9.9419975000000012</v>
      </c>
    </row>
    <row r="4420" spans="11:24" x14ac:dyDescent="0.45">
      <c r="K4420" s="93"/>
      <c r="S4420" s="57" t="str">
        <f t="shared" si="68"/>
        <v/>
      </c>
      <c r="T4420" s="93">
        <v>44168</v>
      </c>
      <c r="U4420" s="57">
        <v>18.489214750000002</v>
      </c>
      <c r="V4420" s="57">
        <v>8.3587507500000005</v>
      </c>
      <c r="W4420" s="57">
        <v>8.2430032499999992</v>
      </c>
      <c r="X4420" s="57">
        <v>10.763996000000001</v>
      </c>
    </row>
    <row r="4421" spans="11:24" x14ac:dyDescent="0.45">
      <c r="K4421" s="93"/>
      <c r="S4421" s="57" t="str">
        <f t="shared" si="68"/>
        <v/>
      </c>
      <c r="T4421" s="93">
        <v>44169</v>
      </c>
      <c r="U4421" s="57">
        <v>23.7815075</v>
      </c>
      <c r="V4421" s="57">
        <v>9.7149996749999996</v>
      </c>
      <c r="W4421" s="57">
        <v>7.5274997499999996</v>
      </c>
      <c r="X4421" s="57">
        <v>9.916249500000001</v>
      </c>
    </row>
    <row r="4422" spans="11:24" x14ac:dyDescent="0.45">
      <c r="K4422" s="93"/>
      <c r="S4422" s="57" t="str">
        <f t="shared" si="68"/>
        <v/>
      </c>
      <c r="T4422" s="93">
        <v>44172</v>
      </c>
      <c r="U4422" s="57">
        <v>27.954897500000001</v>
      </c>
      <c r="V4422" s="57">
        <v>11.214251000000001</v>
      </c>
      <c r="W4422" s="57">
        <v>8.5662507500000018</v>
      </c>
      <c r="X4422" s="57">
        <v>11.4499975</v>
      </c>
    </row>
    <row r="4423" spans="11:24" x14ac:dyDescent="0.45">
      <c r="K4423" s="93"/>
      <c r="S4423" s="57" t="str">
        <f t="shared" ref="S4423:S4486" si="69">RIGHT((IF(AND(MONTH(T4423)=1,OR(DAY(T4423)=1,DAY(T4423)=4),ISEVEN(TEXT(T4423,"yyyy"))),TEXT(T4423,"yyyy"),"")),2)</f>
        <v/>
      </c>
      <c r="T4423" s="93">
        <v>44173</v>
      </c>
      <c r="U4423" s="57">
        <v>20.151116999999999</v>
      </c>
      <c r="V4423" s="57">
        <v>9.4562494749999999</v>
      </c>
      <c r="W4423" s="57">
        <v>6.9087519999999998</v>
      </c>
      <c r="X4423" s="57">
        <v>10.147503250000002</v>
      </c>
    </row>
    <row r="4424" spans="11:24" x14ac:dyDescent="0.45">
      <c r="K4424" s="93"/>
      <c r="S4424" s="57" t="str">
        <f t="shared" si="69"/>
        <v/>
      </c>
      <c r="T4424" s="93">
        <v>44174</v>
      </c>
      <c r="U4424" s="57">
        <v>19.292893999999997</v>
      </c>
      <c r="V4424" s="57">
        <v>7.9395004999999994</v>
      </c>
      <c r="W4424" s="57">
        <v>7.5698755000000002</v>
      </c>
      <c r="X4424" s="57">
        <v>9.5967485999999997</v>
      </c>
    </row>
    <row r="4425" spans="11:24" x14ac:dyDescent="0.45">
      <c r="K4425" s="93"/>
      <c r="S4425" s="57" t="str">
        <f t="shared" si="69"/>
        <v/>
      </c>
      <c r="T4425" s="93">
        <v>44175</v>
      </c>
      <c r="U4425" s="57">
        <v>21.506597499999998</v>
      </c>
      <c r="V4425" s="57">
        <v>8.2662489749999999</v>
      </c>
      <c r="W4425" s="57">
        <v>7.1462477499999988</v>
      </c>
      <c r="X4425" s="57">
        <v>9.928749925</v>
      </c>
    </row>
    <row r="4426" spans="11:24" x14ac:dyDescent="0.45">
      <c r="K4426" s="93"/>
      <c r="S4426" s="57" t="str">
        <f t="shared" si="69"/>
        <v/>
      </c>
      <c r="T4426" s="93">
        <v>44176</v>
      </c>
      <c r="U4426" s="57">
        <v>18.801689499999998</v>
      </c>
      <c r="V4426" s="57">
        <v>8.8099999000000011</v>
      </c>
      <c r="W4426" s="57">
        <v>7.4175017499999996</v>
      </c>
      <c r="X4426" s="57">
        <v>9.3532494750000001</v>
      </c>
    </row>
    <row r="4427" spans="11:24" x14ac:dyDescent="0.45">
      <c r="K4427" s="93"/>
      <c r="S4427" s="57" t="str">
        <f t="shared" si="69"/>
        <v/>
      </c>
      <c r="T4427" s="93">
        <v>44179</v>
      </c>
      <c r="U4427" s="57">
        <v>18.003358499999997</v>
      </c>
      <c r="V4427" s="57">
        <v>8.6812538499999992</v>
      </c>
      <c r="W4427" s="57">
        <v>7.5137517499999991</v>
      </c>
      <c r="X4427" s="57">
        <v>10.261498700000001</v>
      </c>
    </row>
    <row r="4428" spans="11:24" x14ac:dyDescent="0.45">
      <c r="K4428" s="93"/>
      <c r="S4428" s="57" t="str">
        <f t="shared" si="69"/>
        <v/>
      </c>
      <c r="T4428" s="93">
        <v>44180</v>
      </c>
      <c r="U4428" s="57">
        <v>24.862900000000003</v>
      </c>
      <c r="V4428" s="57">
        <v>10.12250285</v>
      </c>
      <c r="W4428" s="57">
        <v>8.2225019999999986</v>
      </c>
      <c r="X4428" s="57">
        <v>10.53</v>
      </c>
    </row>
    <row r="4429" spans="11:24" x14ac:dyDescent="0.45">
      <c r="K4429" s="93"/>
      <c r="S4429" s="57" t="str">
        <f t="shared" si="69"/>
        <v/>
      </c>
      <c r="T4429" s="93">
        <v>44181</v>
      </c>
      <c r="U4429" s="57">
        <v>25.240044999999999</v>
      </c>
      <c r="V4429" s="57">
        <v>10.131250999999999</v>
      </c>
      <c r="W4429" s="57">
        <v>8.1737524999999991</v>
      </c>
      <c r="X4429" s="57">
        <v>10.204248325</v>
      </c>
    </row>
    <row r="4430" spans="11:24" x14ac:dyDescent="0.45">
      <c r="K4430" s="93"/>
      <c r="S4430" s="57" t="str">
        <f t="shared" si="69"/>
        <v/>
      </c>
      <c r="T4430" s="93">
        <v>44182</v>
      </c>
      <c r="U4430" s="57">
        <v>22.437365</v>
      </c>
      <c r="V4430" s="57">
        <v>9.4200022499999996</v>
      </c>
      <c r="W4430" s="57">
        <v>8.0674989999999998</v>
      </c>
      <c r="X4430" s="57">
        <v>9.5054984749999996</v>
      </c>
    </row>
    <row r="4431" spans="11:24" x14ac:dyDescent="0.45">
      <c r="K4431" s="93"/>
      <c r="S4431" s="57" t="str">
        <f t="shared" si="69"/>
        <v/>
      </c>
      <c r="T4431" s="93">
        <v>44183</v>
      </c>
      <c r="U4431" s="57">
        <v>27.606987499999999</v>
      </c>
      <c r="V4431" s="57">
        <v>10.448749075</v>
      </c>
      <c r="W4431" s="57">
        <v>7.9862485000000003</v>
      </c>
      <c r="X4431" s="57">
        <v>9.3082522499999989</v>
      </c>
    </row>
    <row r="4432" spans="11:24" x14ac:dyDescent="0.45">
      <c r="K4432" s="93"/>
      <c r="S4432" s="57" t="str">
        <f t="shared" si="69"/>
        <v/>
      </c>
      <c r="T4432" s="93">
        <v>44186</v>
      </c>
      <c r="U4432" s="57">
        <v>32.623517500000005</v>
      </c>
      <c r="V4432" s="57">
        <v>10.555499924999999</v>
      </c>
      <c r="W4432" s="57">
        <v>7.8282487499999993</v>
      </c>
      <c r="X4432" s="57">
        <v>9.748750574999999</v>
      </c>
    </row>
    <row r="4433" spans="11:24" x14ac:dyDescent="0.45">
      <c r="K4433" s="93"/>
      <c r="S4433" s="57" t="str">
        <f t="shared" si="69"/>
        <v/>
      </c>
      <c r="T4433" s="93">
        <v>44187</v>
      </c>
      <c r="U4433" s="57">
        <v>27.1677775</v>
      </c>
      <c r="V4433" s="57">
        <v>11.190000575000001</v>
      </c>
      <c r="W4433" s="57">
        <v>8.8900032499999995</v>
      </c>
      <c r="X4433" s="57">
        <v>10.433752500000001</v>
      </c>
    </row>
    <row r="4434" spans="11:24" x14ac:dyDescent="0.45">
      <c r="K4434" s="93"/>
      <c r="S4434" s="57" t="str">
        <f t="shared" si="69"/>
        <v/>
      </c>
      <c r="T4434" s="93">
        <v>44188</v>
      </c>
      <c r="U4434" s="57">
        <v>17.39656725</v>
      </c>
      <c r="V4434" s="57">
        <v>7.1575017499999998</v>
      </c>
      <c r="W4434" s="57">
        <v>8.7195029999999996</v>
      </c>
      <c r="X4434" s="57">
        <v>9.8057531749999995</v>
      </c>
    </row>
    <row r="4435" spans="11:24" x14ac:dyDescent="0.45">
      <c r="K4435" s="93"/>
      <c r="S4435" s="57" t="str">
        <f t="shared" si="69"/>
        <v/>
      </c>
      <c r="T4435" s="93">
        <v>44189</v>
      </c>
      <c r="U4435" s="57">
        <v>17.955055999999999</v>
      </c>
      <c r="V4435" s="57">
        <v>7.4149989999999999</v>
      </c>
      <c r="W4435" s="57">
        <v>8.7050029999999996</v>
      </c>
      <c r="X4435" s="57">
        <v>9.740003175</v>
      </c>
    </row>
    <row r="4436" spans="11:24" x14ac:dyDescent="0.45">
      <c r="K4436" s="93"/>
      <c r="S4436" s="57" t="str">
        <f t="shared" si="69"/>
        <v/>
      </c>
      <c r="T4436" s="93">
        <v>44190</v>
      </c>
      <c r="U4436" s="57">
        <v>11.889888250000002</v>
      </c>
      <c r="V4436" s="57">
        <v>6.8230017499999995</v>
      </c>
      <c r="W4436" s="57">
        <v>8.40075225</v>
      </c>
      <c r="X4436" s="57">
        <v>10.431752999999999</v>
      </c>
    </row>
    <row r="4437" spans="11:24" x14ac:dyDescent="0.45">
      <c r="K4437" s="93"/>
      <c r="S4437" s="57" t="str">
        <f t="shared" si="69"/>
        <v/>
      </c>
      <c r="T4437" s="93">
        <v>44193</v>
      </c>
      <c r="U4437" s="57">
        <v>7.5807802500000001</v>
      </c>
      <c r="V4437" s="57">
        <v>5.9387507499999996</v>
      </c>
      <c r="W4437" s="57">
        <v>8.5400012499999995</v>
      </c>
      <c r="X4437" s="57">
        <v>10.24000315</v>
      </c>
    </row>
    <row r="4438" spans="11:24" x14ac:dyDescent="0.45">
      <c r="K4438" s="93"/>
      <c r="S4438" s="57" t="str">
        <f t="shared" si="69"/>
        <v/>
      </c>
      <c r="T4438" s="93">
        <v>44194</v>
      </c>
      <c r="U4438" s="57">
        <v>1.7274222499999998</v>
      </c>
      <c r="V4438" s="57">
        <v>5.3599969999999999</v>
      </c>
      <c r="W4438" s="57">
        <v>8.3537505000000003</v>
      </c>
      <c r="X4438" s="57">
        <v>9.6845013000000009</v>
      </c>
    </row>
    <row r="4439" spans="11:24" x14ac:dyDescent="0.45">
      <c r="K4439" s="93"/>
      <c r="S4439" s="57" t="str">
        <f t="shared" si="69"/>
        <v/>
      </c>
      <c r="T4439" s="93">
        <v>44195</v>
      </c>
      <c r="U4439" s="57">
        <v>0.84965500000000005</v>
      </c>
      <c r="V4439" s="57">
        <v>5.4349987500000001</v>
      </c>
      <c r="W4439" s="57">
        <v>7.5074982499999994</v>
      </c>
      <c r="X4439" s="57">
        <v>8.8757521750000006</v>
      </c>
    </row>
    <row r="4440" spans="11:24" x14ac:dyDescent="0.45">
      <c r="K4440" s="93"/>
      <c r="S4440" s="57" t="str">
        <f t="shared" si="69"/>
        <v/>
      </c>
      <c r="T4440" s="93">
        <v>44196</v>
      </c>
      <c r="U4440" s="57">
        <v>0.99510374999999995</v>
      </c>
      <c r="V4440" s="57">
        <v>5.4749992499999998</v>
      </c>
      <c r="W4440" s="57">
        <v>7.4174995000000008</v>
      </c>
      <c r="X4440" s="57">
        <v>8.8757521750000006</v>
      </c>
    </row>
    <row r="4441" spans="11:24" x14ac:dyDescent="0.45">
      <c r="K4441" s="93"/>
      <c r="S4441" s="57" t="str">
        <f t="shared" si="69"/>
        <v/>
      </c>
      <c r="T4441" s="93">
        <v>44197</v>
      </c>
      <c r="U4441" s="57">
        <v>0.92999174999999989</v>
      </c>
      <c r="V4441" s="57">
        <v>6.8375005</v>
      </c>
      <c r="W4441" s="57">
        <v>7.92749975</v>
      </c>
      <c r="X4441" s="57">
        <v>8.567499999999999</v>
      </c>
    </row>
    <row r="4442" spans="11:24" x14ac:dyDescent="0.45">
      <c r="K4442" s="93"/>
      <c r="S4442" s="57" t="str">
        <f t="shared" si="69"/>
        <v/>
      </c>
      <c r="T4442" s="93">
        <v>44200</v>
      </c>
      <c r="U4442" s="57">
        <v>1.9018897499999996</v>
      </c>
      <c r="V4442" s="57">
        <v>7.71749975</v>
      </c>
      <c r="W4442" s="57">
        <v>8.5575000500000016</v>
      </c>
      <c r="X4442" s="57">
        <v>8.6175002499999991</v>
      </c>
    </row>
    <row r="4443" spans="11:24" x14ac:dyDescent="0.45">
      <c r="K4443" s="93"/>
      <c r="S4443" s="57" t="str">
        <f t="shared" si="69"/>
        <v/>
      </c>
      <c r="T4443" s="93">
        <v>44201</v>
      </c>
      <c r="U4443" s="57">
        <v>2.7776567499999998</v>
      </c>
      <c r="V4443" s="57">
        <v>8.2182512499999998</v>
      </c>
      <c r="W4443" s="57">
        <v>8.0899995000000011</v>
      </c>
      <c r="X4443" s="57">
        <v>9.1404999999999994</v>
      </c>
    </row>
    <row r="4444" spans="11:24" x14ac:dyDescent="0.45">
      <c r="K4444" s="93"/>
      <c r="S4444" s="57" t="str">
        <f t="shared" si="69"/>
        <v/>
      </c>
      <c r="T4444" s="93">
        <v>44202</v>
      </c>
      <c r="U4444" s="57">
        <v>2.53824475</v>
      </c>
      <c r="V4444" s="57">
        <v>8.641250724999999</v>
      </c>
      <c r="W4444" s="57">
        <v>10.036251</v>
      </c>
      <c r="X4444" s="57">
        <v>10.030752000000001</v>
      </c>
    </row>
    <row r="4445" spans="11:24" x14ac:dyDescent="0.45">
      <c r="K4445" s="93"/>
      <c r="S4445" s="57" t="str">
        <f t="shared" si="69"/>
        <v/>
      </c>
      <c r="T4445" s="93">
        <v>44203</v>
      </c>
      <c r="U4445" s="57">
        <v>2.4728016999999998</v>
      </c>
      <c r="V4445" s="57">
        <v>9.6837492499999982</v>
      </c>
      <c r="W4445" s="57">
        <v>10.32175</v>
      </c>
      <c r="X4445" s="57">
        <v>11.10925175</v>
      </c>
    </row>
    <row r="4446" spans="11:24" x14ac:dyDescent="0.45">
      <c r="K4446" s="93"/>
      <c r="S4446" s="57" t="str">
        <f t="shared" si="69"/>
        <v/>
      </c>
      <c r="T4446" s="93">
        <v>44204</v>
      </c>
      <c r="U4446" s="57">
        <v>4.4887739999999994</v>
      </c>
      <c r="V4446" s="57">
        <v>10.34124675</v>
      </c>
      <c r="W4446" s="57">
        <v>10.964249249999998</v>
      </c>
      <c r="X4446" s="57">
        <v>11.450501750000001</v>
      </c>
    </row>
    <row r="4447" spans="11:24" x14ac:dyDescent="0.45">
      <c r="K4447" s="93"/>
      <c r="S4447" s="57" t="str">
        <f t="shared" si="69"/>
        <v/>
      </c>
      <c r="T4447" s="93">
        <v>44207</v>
      </c>
      <c r="U4447" s="57">
        <v>5.6477849999999998</v>
      </c>
      <c r="V4447" s="57">
        <v>11.964999049999999</v>
      </c>
      <c r="W4447" s="57">
        <v>10.346245749999998</v>
      </c>
      <c r="X4447" s="57">
        <v>10.155004250000001</v>
      </c>
    </row>
    <row r="4448" spans="11:24" x14ac:dyDescent="0.45">
      <c r="K4448" s="93"/>
      <c r="S4448" s="57" t="str">
        <f t="shared" si="69"/>
        <v/>
      </c>
      <c r="T4448" s="93">
        <v>44208</v>
      </c>
      <c r="U4448" s="57">
        <v>4.1089989999999998</v>
      </c>
      <c r="V4448" s="57">
        <v>10.417498500000001</v>
      </c>
      <c r="W4448" s="57">
        <v>9.1654995249999995</v>
      </c>
      <c r="X4448" s="57">
        <v>10.263250500000002</v>
      </c>
    </row>
    <row r="4449" spans="11:24" x14ac:dyDescent="0.45">
      <c r="K4449" s="93"/>
      <c r="S4449" s="57" t="str">
        <f t="shared" si="69"/>
        <v/>
      </c>
      <c r="T4449" s="93">
        <v>44209</v>
      </c>
      <c r="U4449" s="57">
        <v>2.9244341999999999</v>
      </c>
      <c r="V4449" s="57">
        <v>8.9825024000000013</v>
      </c>
      <c r="W4449" s="57">
        <v>9.7349988249999999</v>
      </c>
      <c r="X4449" s="57">
        <v>9.7949999999999999</v>
      </c>
    </row>
    <row r="4450" spans="11:24" x14ac:dyDescent="0.45">
      <c r="K4450" s="93"/>
      <c r="S4450" s="57" t="str">
        <f t="shared" si="69"/>
        <v/>
      </c>
      <c r="T4450" s="93">
        <v>44210</v>
      </c>
      <c r="U4450" s="57">
        <v>3.3734847499999994</v>
      </c>
      <c r="V4450" s="57">
        <v>10.012502749999999</v>
      </c>
      <c r="W4450" s="57">
        <v>8.9775012500000013</v>
      </c>
      <c r="X4450" s="57">
        <v>7.7745012500000001</v>
      </c>
    </row>
    <row r="4451" spans="11:24" x14ac:dyDescent="0.45">
      <c r="K4451" s="93"/>
      <c r="S4451" s="57" t="str">
        <f t="shared" si="69"/>
        <v/>
      </c>
      <c r="T4451" s="93">
        <v>44211</v>
      </c>
      <c r="U4451" s="57">
        <v>3.5472385000000002</v>
      </c>
      <c r="V4451" s="57">
        <v>10.358750000000001</v>
      </c>
      <c r="W4451" s="57">
        <v>9.121750500000001</v>
      </c>
      <c r="X4451" s="57">
        <v>9.0450007499999998</v>
      </c>
    </row>
    <row r="4452" spans="11:24" x14ac:dyDescent="0.45">
      <c r="K4452" s="93"/>
      <c r="S4452" s="57" t="str">
        <f t="shared" si="69"/>
        <v/>
      </c>
      <c r="T4452" s="93">
        <v>44214</v>
      </c>
      <c r="U4452" s="57">
        <v>8.0371437500000003</v>
      </c>
      <c r="V4452" s="57">
        <v>11.33625275</v>
      </c>
      <c r="W4452" s="57">
        <v>8.7267495000000004</v>
      </c>
      <c r="X4452" s="57">
        <v>8.5579995000000011</v>
      </c>
    </row>
    <row r="4453" spans="11:24" x14ac:dyDescent="0.45">
      <c r="K4453" s="93"/>
      <c r="S4453" s="57" t="str">
        <f t="shared" si="69"/>
        <v/>
      </c>
      <c r="T4453" s="93">
        <v>44215</v>
      </c>
      <c r="U4453" s="57">
        <v>7.9118932500000003</v>
      </c>
      <c r="V4453" s="57">
        <v>11.52499925</v>
      </c>
      <c r="W4453" s="57">
        <v>9.1649997499999998</v>
      </c>
      <c r="X4453" s="57">
        <v>8.6112512500000005</v>
      </c>
    </row>
    <row r="4454" spans="11:24" x14ac:dyDescent="0.45">
      <c r="K4454" s="93"/>
      <c r="S4454" s="57" t="str">
        <f t="shared" si="69"/>
        <v/>
      </c>
      <c r="T4454" s="93">
        <v>44216</v>
      </c>
      <c r="U4454" s="57">
        <v>7.0087807499999997</v>
      </c>
      <c r="V4454" s="57">
        <v>11.292497749999999</v>
      </c>
      <c r="W4454" s="57">
        <v>10.434995049999999</v>
      </c>
      <c r="X4454" s="57">
        <v>10.2212505</v>
      </c>
    </row>
    <row r="4455" spans="11:24" x14ac:dyDescent="0.45">
      <c r="K4455" s="93"/>
      <c r="S4455" s="57" t="str">
        <f t="shared" si="69"/>
        <v/>
      </c>
      <c r="T4455" s="93">
        <v>44217</v>
      </c>
      <c r="U4455" s="57">
        <v>6.2835159999999997</v>
      </c>
      <c r="V4455" s="57">
        <v>10.562502500000001</v>
      </c>
      <c r="W4455" s="57">
        <v>10.826247725</v>
      </c>
      <c r="X4455" s="57">
        <v>11.547502</v>
      </c>
    </row>
    <row r="4456" spans="11:24" x14ac:dyDescent="0.45">
      <c r="K4456" s="93"/>
      <c r="S4456" s="57" t="str">
        <f t="shared" si="69"/>
        <v/>
      </c>
      <c r="T4456" s="93">
        <v>44218</v>
      </c>
      <c r="U4456" s="57">
        <v>7.3608052500000003</v>
      </c>
      <c r="V4456" s="57">
        <v>10.6422495</v>
      </c>
      <c r="W4456" s="57">
        <v>10.46874875</v>
      </c>
      <c r="X4456" s="57">
        <v>11.54449825</v>
      </c>
    </row>
    <row r="4457" spans="11:24" x14ac:dyDescent="0.45">
      <c r="K4457" s="93"/>
      <c r="S4457" s="57" t="str">
        <f t="shared" si="69"/>
        <v/>
      </c>
      <c r="T4457" s="93">
        <v>44221</v>
      </c>
      <c r="U4457" s="57">
        <v>6.4692139999999991</v>
      </c>
      <c r="V4457" s="57">
        <v>10.96000375</v>
      </c>
      <c r="W4457" s="57">
        <v>10.715501274999999</v>
      </c>
      <c r="X4457" s="57">
        <v>11.709996499999999</v>
      </c>
    </row>
    <row r="4458" spans="11:24" x14ac:dyDescent="0.45">
      <c r="K4458" s="93"/>
      <c r="S4458" s="57" t="str">
        <f t="shared" si="69"/>
        <v/>
      </c>
      <c r="T4458" s="93">
        <v>44222</v>
      </c>
      <c r="U4458" s="57">
        <v>6.9811110000000003</v>
      </c>
      <c r="V4458" s="57">
        <v>10.7775</v>
      </c>
      <c r="W4458" s="57">
        <v>10.672497425</v>
      </c>
      <c r="X4458" s="57">
        <v>11.471755</v>
      </c>
    </row>
    <row r="4459" spans="11:24" x14ac:dyDescent="0.45">
      <c r="K4459" s="93"/>
      <c r="S4459" s="57" t="str">
        <f t="shared" si="69"/>
        <v/>
      </c>
      <c r="T4459" s="93">
        <v>44223</v>
      </c>
      <c r="U4459" s="57">
        <v>6.1621710000000007</v>
      </c>
      <c r="V4459" s="57">
        <v>10.109000824999999</v>
      </c>
      <c r="W4459" s="57">
        <v>9.9287512499999977</v>
      </c>
      <c r="X4459" s="57">
        <v>10.70999975</v>
      </c>
    </row>
    <row r="4460" spans="11:24" x14ac:dyDescent="0.45">
      <c r="K4460" s="93"/>
      <c r="S4460" s="57" t="str">
        <f t="shared" si="69"/>
        <v/>
      </c>
      <c r="T4460" s="93">
        <v>44224</v>
      </c>
      <c r="U4460" s="57">
        <v>5.7890317500000004</v>
      </c>
      <c r="V4460" s="57">
        <v>10.314375</v>
      </c>
      <c r="W4460" s="57">
        <v>10.208751175</v>
      </c>
      <c r="X4460" s="57">
        <v>10.78874875</v>
      </c>
    </row>
    <row r="4461" spans="11:24" x14ac:dyDescent="0.45">
      <c r="K4461" s="93"/>
      <c r="S4461" s="57" t="str">
        <f t="shared" si="69"/>
        <v/>
      </c>
      <c r="T4461" s="93">
        <v>44225</v>
      </c>
      <c r="U4461" s="57">
        <v>4.9944837500000006</v>
      </c>
      <c r="V4461" s="57">
        <v>10.625748999999999</v>
      </c>
      <c r="W4461" s="57">
        <v>12.59550175</v>
      </c>
      <c r="X4461" s="57">
        <v>14.311249999999999</v>
      </c>
    </row>
    <row r="4462" spans="11:24" x14ac:dyDescent="0.45">
      <c r="K4462" s="93"/>
      <c r="S4462" s="57" t="str">
        <f t="shared" si="69"/>
        <v/>
      </c>
      <c r="T4462" s="93">
        <v>44228</v>
      </c>
      <c r="U4462" s="57">
        <v>4.4252437499999999</v>
      </c>
      <c r="V4462" s="57">
        <v>11.1205</v>
      </c>
      <c r="W4462" s="57">
        <v>12.00049825</v>
      </c>
      <c r="X4462" s="57">
        <v>13.353746749999999</v>
      </c>
    </row>
    <row r="4463" spans="11:24" x14ac:dyDescent="0.45">
      <c r="K4463" s="93"/>
      <c r="S4463" s="57" t="str">
        <f t="shared" si="69"/>
        <v/>
      </c>
      <c r="T4463" s="93">
        <v>44229</v>
      </c>
      <c r="U4463" s="57">
        <v>5.1210455000000001</v>
      </c>
      <c r="V4463" s="57">
        <v>10.911750000000001</v>
      </c>
      <c r="W4463" s="57">
        <v>12.778248000000001</v>
      </c>
      <c r="X4463" s="57">
        <v>15.01999925</v>
      </c>
    </row>
    <row r="4464" spans="11:24" x14ac:dyDescent="0.45">
      <c r="K4464" s="93"/>
      <c r="S4464" s="57" t="str">
        <f t="shared" si="69"/>
        <v/>
      </c>
      <c r="T4464" s="93">
        <v>44230</v>
      </c>
      <c r="U4464" s="57">
        <v>7.6727887500000005</v>
      </c>
      <c r="V4464" s="57">
        <v>11.456252724999999</v>
      </c>
      <c r="W4464" s="57">
        <v>13.283747999999999</v>
      </c>
      <c r="X4464" s="57">
        <v>14.19124725</v>
      </c>
    </row>
    <row r="4465" spans="11:24" x14ac:dyDescent="0.45">
      <c r="K4465" s="93"/>
      <c r="S4465" s="57" t="str">
        <f t="shared" si="69"/>
        <v/>
      </c>
      <c r="T4465" s="93">
        <v>44231</v>
      </c>
      <c r="U4465" s="57">
        <v>5.7763475</v>
      </c>
      <c r="V4465" s="57">
        <v>11.30124775</v>
      </c>
      <c r="W4465" s="57">
        <v>12.317500500000001</v>
      </c>
      <c r="X4465" s="57">
        <v>13.9175035</v>
      </c>
    </row>
    <row r="4466" spans="11:24" x14ac:dyDescent="0.45">
      <c r="K4466" s="93"/>
      <c r="S4466" s="57" t="str">
        <f t="shared" si="69"/>
        <v/>
      </c>
      <c r="T4466" s="93">
        <v>44232</v>
      </c>
      <c r="U4466" s="57">
        <v>6.0709285000000008</v>
      </c>
      <c r="V4466" s="57">
        <v>11.062499975</v>
      </c>
      <c r="W4466" s="57">
        <v>11.73075</v>
      </c>
      <c r="X4466" s="57">
        <v>14.548751750000001</v>
      </c>
    </row>
    <row r="4467" spans="11:24" x14ac:dyDescent="0.45">
      <c r="K4467" s="93"/>
      <c r="S4467" s="57" t="str">
        <f t="shared" si="69"/>
        <v/>
      </c>
      <c r="T4467" s="93">
        <v>44235</v>
      </c>
      <c r="U4467" s="57">
        <v>4.5495532500000007</v>
      </c>
      <c r="V4467" s="57">
        <v>10.007247250000001</v>
      </c>
      <c r="W4467" s="57">
        <v>10.919998500000002</v>
      </c>
      <c r="X4467" s="57">
        <v>12.635000750000001</v>
      </c>
    </row>
    <row r="4468" spans="11:24" x14ac:dyDescent="0.45">
      <c r="K4468" s="93"/>
      <c r="S4468" s="57" t="str">
        <f t="shared" si="69"/>
        <v/>
      </c>
      <c r="T4468" s="93">
        <v>44236</v>
      </c>
      <c r="U4468" s="57">
        <v>3.9343417749999996</v>
      </c>
      <c r="V4468" s="57">
        <v>9.1592501500000001</v>
      </c>
      <c r="W4468" s="57">
        <v>9.3012503500000001</v>
      </c>
      <c r="X4468" s="57">
        <v>10.449373250000001</v>
      </c>
    </row>
    <row r="4469" spans="11:24" x14ac:dyDescent="0.45">
      <c r="K4469" s="93"/>
      <c r="S4469" s="57" t="str">
        <f t="shared" si="69"/>
        <v/>
      </c>
      <c r="T4469" s="93">
        <v>44237</v>
      </c>
      <c r="U4469" s="57">
        <v>2.3762439500000001</v>
      </c>
      <c r="V4469" s="57">
        <v>7.2742492500000004</v>
      </c>
      <c r="W4469" s="57">
        <v>10.053751</v>
      </c>
      <c r="X4469" s="57">
        <v>12.35500075</v>
      </c>
    </row>
    <row r="4470" spans="11:24" x14ac:dyDescent="0.45">
      <c r="K4470" s="93"/>
      <c r="S4470" s="57" t="str">
        <f t="shared" si="69"/>
        <v/>
      </c>
      <c r="T4470" s="93">
        <v>44238</v>
      </c>
      <c r="U4470" s="57">
        <v>3.6238420000000002</v>
      </c>
      <c r="V4470" s="57">
        <v>8.71499925</v>
      </c>
      <c r="W4470" s="57">
        <v>11.409999249999998</v>
      </c>
      <c r="X4470" s="57">
        <v>13.223005000000001</v>
      </c>
    </row>
    <row r="4471" spans="11:24" x14ac:dyDescent="0.45">
      <c r="K4471" s="93"/>
      <c r="S4471" s="57" t="str">
        <f t="shared" si="69"/>
        <v/>
      </c>
      <c r="T4471" s="93">
        <v>44239</v>
      </c>
      <c r="U4471" s="57">
        <v>3.4242902749999997</v>
      </c>
      <c r="V4471" s="57">
        <v>8.9662489999999995</v>
      </c>
      <c r="W4471" s="57">
        <v>12.68250125</v>
      </c>
      <c r="X4471" s="57">
        <v>16.173749999999998</v>
      </c>
    </row>
    <row r="4472" spans="11:24" x14ac:dyDescent="0.45">
      <c r="K4472" s="93"/>
      <c r="S4472" s="57" t="str">
        <f t="shared" si="69"/>
        <v/>
      </c>
      <c r="T4472" s="93">
        <v>44242</v>
      </c>
      <c r="U4472" s="57">
        <v>4.1489722499999999</v>
      </c>
      <c r="V4472" s="57">
        <v>9.1050000000000004</v>
      </c>
      <c r="W4472" s="57">
        <v>11.809999250000002</v>
      </c>
      <c r="X4472" s="57">
        <v>15.345497000000002</v>
      </c>
    </row>
    <row r="4473" spans="11:24" x14ac:dyDescent="0.45">
      <c r="K4473" s="93"/>
      <c r="S4473" s="57" t="str">
        <f t="shared" si="69"/>
        <v/>
      </c>
      <c r="T4473" s="93">
        <v>44243</v>
      </c>
      <c r="U4473" s="57">
        <v>2.77502775</v>
      </c>
      <c r="V4473" s="57">
        <v>7.6637507500000002</v>
      </c>
      <c r="W4473" s="57">
        <v>10.1575015</v>
      </c>
      <c r="X4473" s="57">
        <v>12.09550175</v>
      </c>
    </row>
    <row r="4474" spans="11:24" x14ac:dyDescent="0.45">
      <c r="K4474" s="93"/>
      <c r="S4474" s="57" t="str">
        <f t="shared" si="69"/>
        <v/>
      </c>
      <c r="T4474" s="93">
        <v>44244</v>
      </c>
      <c r="U4474" s="57">
        <v>4.8712572500000002</v>
      </c>
      <c r="V4474" s="57">
        <v>7.9620032500000004</v>
      </c>
      <c r="W4474" s="57">
        <v>12.169999499999999</v>
      </c>
      <c r="X4474" s="57">
        <v>15.356998749999999</v>
      </c>
    </row>
    <row r="4475" spans="11:24" x14ac:dyDescent="0.45">
      <c r="K4475" s="93"/>
      <c r="S4475" s="57" t="str">
        <f t="shared" si="69"/>
        <v/>
      </c>
      <c r="T4475" s="93">
        <v>44245</v>
      </c>
      <c r="U4475" s="57">
        <v>4.0258865000000004</v>
      </c>
      <c r="V4475" s="57">
        <v>8.1612475</v>
      </c>
      <c r="W4475" s="57">
        <v>11.292501000000001</v>
      </c>
      <c r="X4475" s="57">
        <v>13.858748250000001</v>
      </c>
    </row>
    <row r="4476" spans="11:24" x14ac:dyDescent="0.45">
      <c r="K4476" s="93"/>
      <c r="S4476" s="57" t="str">
        <f t="shared" si="69"/>
        <v/>
      </c>
      <c r="T4476" s="93">
        <v>44246</v>
      </c>
      <c r="U4476" s="57">
        <v>4.4675257500000001</v>
      </c>
      <c r="V4476" s="57">
        <v>8.2174967499999987</v>
      </c>
      <c r="W4476" s="57">
        <v>12.476248500000001</v>
      </c>
      <c r="X4476" s="57">
        <v>14.762502</v>
      </c>
    </row>
    <row r="4477" spans="11:24" x14ac:dyDescent="0.45">
      <c r="K4477" s="93"/>
      <c r="S4477" s="57" t="str">
        <f t="shared" si="69"/>
        <v/>
      </c>
      <c r="T4477" s="93">
        <v>44249</v>
      </c>
      <c r="U4477" s="57">
        <v>4.2071382499999999</v>
      </c>
      <c r="V4477" s="57">
        <v>7.8937487500000003</v>
      </c>
      <c r="W4477" s="57">
        <v>11.00874475</v>
      </c>
      <c r="X4477" s="57">
        <v>12.830007500000001</v>
      </c>
    </row>
    <row r="4478" spans="11:24" x14ac:dyDescent="0.45">
      <c r="K4478" s="93"/>
      <c r="S4478" s="57" t="str">
        <f t="shared" si="69"/>
        <v/>
      </c>
      <c r="T4478" s="93">
        <v>44250</v>
      </c>
      <c r="U4478" s="57">
        <v>5.872581499999999</v>
      </c>
      <c r="V4478" s="57">
        <v>7.6187474999999996</v>
      </c>
      <c r="W4478" s="57">
        <v>11.184997000000001</v>
      </c>
      <c r="X4478" s="57">
        <v>13.779999499999999</v>
      </c>
    </row>
    <row r="4479" spans="11:24" x14ac:dyDescent="0.45">
      <c r="K4479" s="93"/>
      <c r="S4479" s="57" t="str">
        <f t="shared" si="69"/>
        <v/>
      </c>
      <c r="T4479" s="93">
        <v>44251</v>
      </c>
      <c r="U4479" s="57">
        <v>5.2746422500000003</v>
      </c>
      <c r="V4479" s="57">
        <v>6.8149987500000009</v>
      </c>
      <c r="W4479" s="57">
        <v>8.0475004999999999</v>
      </c>
      <c r="X4479" s="57">
        <v>10.270000125000001</v>
      </c>
    </row>
    <row r="4480" spans="11:24" x14ac:dyDescent="0.45">
      <c r="K4480" s="93"/>
      <c r="S4480" s="57" t="str">
        <f t="shared" si="69"/>
        <v/>
      </c>
      <c r="T4480" s="93">
        <v>44252</v>
      </c>
      <c r="U4480" s="57">
        <v>8.2320532499999999</v>
      </c>
      <c r="V4480" s="57">
        <v>8.3562477499999996</v>
      </c>
      <c r="W4480" s="57">
        <v>11.876001025000001</v>
      </c>
      <c r="X4480" s="57">
        <v>14.949497999999998</v>
      </c>
    </row>
    <row r="4481" spans="11:24" x14ac:dyDescent="0.45">
      <c r="K4481" s="93"/>
      <c r="S4481" s="57" t="str">
        <f t="shared" si="69"/>
        <v/>
      </c>
      <c r="T4481" s="93">
        <v>44253</v>
      </c>
      <c r="U4481" s="57">
        <v>5.3858379999999997</v>
      </c>
      <c r="V4481" s="57">
        <v>7.4482492499999999</v>
      </c>
      <c r="W4481" s="57">
        <v>11.26249825</v>
      </c>
      <c r="X4481" s="57">
        <v>13.83049875</v>
      </c>
    </row>
    <row r="4482" spans="11:24" x14ac:dyDescent="0.45">
      <c r="K4482" s="93"/>
      <c r="S4482" s="57" t="str">
        <f t="shared" si="69"/>
        <v/>
      </c>
      <c r="T4482" s="93">
        <v>44256</v>
      </c>
      <c r="U4482" s="57">
        <v>6.4238667500000002</v>
      </c>
      <c r="V4482" s="57">
        <v>7.7662502499999997</v>
      </c>
      <c r="W4482" s="57">
        <v>11.028248775</v>
      </c>
      <c r="X4482" s="57">
        <v>12.39749825</v>
      </c>
    </row>
    <row r="4483" spans="11:24" x14ac:dyDescent="0.45">
      <c r="K4483" s="93"/>
      <c r="S4483" s="57" t="str">
        <f t="shared" si="69"/>
        <v/>
      </c>
      <c r="T4483" s="93">
        <v>44257</v>
      </c>
      <c r="U4483" s="57">
        <v>7.4804030000000008</v>
      </c>
      <c r="V4483" s="57">
        <v>8.0512492499999997</v>
      </c>
      <c r="W4483" s="57">
        <v>11.128750849999998</v>
      </c>
      <c r="X4483" s="57">
        <v>13.196250749999999</v>
      </c>
    </row>
    <row r="4484" spans="11:24" x14ac:dyDescent="0.45">
      <c r="K4484" s="93"/>
      <c r="S4484" s="57" t="str">
        <f t="shared" si="69"/>
        <v/>
      </c>
      <c r="T4484" s="93">
        <v>44258</v>
      </c>
      <c r="U4484" s="57">
        <v>6.0710724999999996</v>
      </c>
      <c r="V4484" s="57">
        <v>6.832500500000001</v>
      </c>
      <c r="W4484" s="57">
        <v>12.299249249999999</v>
      </c>
      <c r="X4484" s="57">
        <v>15.661247750000001</v>
      </c>
    </row>
    <row r="4485" spans="11:24" x14ac:dyDescent="0.45">
      <c r="K4485" s="93"/>
      <c r="S4485" s="57" t="str">
        <f t="shared" si="69"/>
        <v/>
      </c>
      <c r="T4485" s="93">
        <v>44259</v>
      </c>
      <c r="U4485" s="57">
        <v>7.6622167499999989</v>
      </c>
      <c r="V4485" s="57">
        <v>9.0170005</v>
      </c>
      <c r="W4485" s="57">
        <v>10.497499150000001</v>
      </c>
      <c r="X4485" s="57">
        <v>11.163749750000001</v>
      </c>
    </row>
    <row r="4486" spans="11:24" x14ac:dyDescent="0.45">
      <c r="K4486" s="93"/>
      <c r="S4486" s="57" t="str">
        <f t="shared" si="69"/>
        <v/>
      </c>
      <c r="T4486" s="93">
        <v>44260</v>
      </c>
      <c r="U4486" s="57">
        <v>6.9808777499999994</v>
      </c>
      <c r="V4486" s="57">
        <v>8.0937490000000007</v>
      </c>
      <c r="W4486" s="57">
        <v>6.3087527499999991</v>
      </c>
      <c r="X4486" s="57">
        <v>6.2587524000000005</v>
      </c>
    </row>
    <row r="4487" spans="11:24" x14ac:dyDescent="0.45">
      <c r="K4487" s="93"/>
      <c r="S4487" s="57" t="str">
        <f t="shared" ref="S4487:S4550" si="70">RIGHT((IF(AND(MONTH(T4487)=1,OR(DAY(T4487)=1,DAY(T4487)=4),ISEVEN(TEXT(T4487,"yyyy"))),TEXT(T4487,"yyyy"),"")),2)</f>
        <v/>
      </c>
      <c r="T4487" s="93">
        <v>44263</v>
      </c>
      <c r="U4487" s="57">
        <v>6.9133172499999995</v>
      </c>
      <c r="V4487" s="57">
        <v>7.7044997500000001</v>
      </c>
      <c r="W4487" s="57">
        <v>5.6675017499999996</v>
      </c>
      <c r="X4487" s="57">
        <v>6.1712462249999991</v>
      </c>
    </row>
    <row r="4488" spans="11:24" x14ac:dyDescent="0.45">
      <c r="K4488" s="93"/>
      <c r="S4488" s="57" t="str">
        <f t="shared" si="70"/>
        <v/>
      </c>
      <c r="T4488" s="93">
        <v>44264</v>
      </c>
      <c r="U4488" s="57">
        <v>7.4040594999999998</v>
      </c>
      <c r="V4488" s="57">
        <v>8.4872505</v>
      </c>
      <c r="W4488" s="57">
        <v>7.8212474999999984</v>
      </c>
      <c r="X4488" s="57">
        <v>7.9062513749999992</v>
      </c>
    </row>
    <row r="4489" spans="11:24" x14ac:dyDescent="0.45">
      <c r="K4489" s="93"/>
      <c r="S4489" s="57" t="str">
        <f t="shared" si="70"/>
        <v/>
      </c>
      <c r="T4489" s="93">
        <v>44265</v>
      </c>
      <c r="U4489" s="57">
        <v>6.1705152500000002</v>
      </c>
      <c r="V4489" s="57">
        <v>8.9139990000000004</v>
      </c>
      <c r="W4489" s="57">
        <v>11.54374625</v>
      </c>
      <c r="X4489" s="57">
        <v>12.191248000000002</v>
      </c>
    </row>
    <row r="4490" spans="11:24" x14ac:dyDescent="0.45">
      <c r="K4490" s="93"/>
      <c r="S4490" s="57" t="str">
        <f t="shared" si="70"/>
        <v/>
      </c>
      <c r="T4490" s="93">
        <v>44266</v>
      </c>
      <c r="U4490" s="57">
        <v>4.9672524999999998</v>
      </c>
      <c r="V4490" s="57">
        <v>9.4493772500000013</v>
      </c>
      <c r="W4490" s="57">
        <v>9.8200032499999992</v>
      </c>
      <c r="X4490" s="57">
        <v>10.4525015</v>
      </c>
    </row>
    <row r="4491" spans="11:24" x14ac:dyDescent="0.45">
      <c r="K4491" s="93"/>
      <c r="S4491" s="57" t="str">
        <f t="shared" si="70"/>
        <v/>
      </c>
      <c r="T4491" s="93">
        <v>44267</v>
      </c>
      <c r="U4491" s="57">
        <v>4.7873782499999997</v>
      </c>
      <c r="V4491" s="57">
        <v>8.4915000000000003</v>
      </c>
      <c r="W4491" s="57">
        <v>8.2437482499999994</v>
      </c>
      <c r="X4491" s="57">
        <v>9.1900005</v>
      </c>
    </row>
    <row r="4492" spans="11:24" x14ac:dyDescent="0.45">
      <c r="K4492" s="93"/>
      <c r="S4492" s="57" t="str">
        <f t="shared" si="70"/>
        <v/>
      </c>
      <c r="T4492" s="93">
        <v>44270</v>
      </c>
      <c r="U4492" s="57">
        <v>8.1666305000000001</v>
      </c>
      <c r="V4492" s="57">
        <v>10.08949975</v>
      </c>
      <c r="W4492" s="57">
        <v>9.1449979999999993</v>
      </c>
      <c r="X4492" s="57">
        <v>9.6494959999999992</v>
      </c>
    </row>
    <row r="4493" spans="11:24" x14ac:dyDescent="0.45">
      <c r="K4493" s="93"/>
      <c r="S4493" s="57" t="str">
        <f t="shared" si="70"/>
        <v/>
      </c>
      <c r="T4493" s="93">
        <v>44271</v>
      </c>
      <c r="U4493" s="57">
        <v>6.2505682499999997</v>
      </c>
      <c r="V4493" s="57">
        <v>9.8325010000000006</v>
      </c>
      <c r="W4493" s="57">
        <v>9.4924975000000007</v>
      </c>
      <c r="X4493" s="57">
        <v>9.6612562499999992</v>
      </c>
    </row>
    <row r="4494" spans="11:24" x14ac:dyDescent="0.45">
      <c r="K4494" s="93"/>
      <c r="S4494" s="57" t="str">
        <f t="shared" si="70"/>
        <v/>
      </c>
      <c r="T4494" s="93">
        <v>44272</v>
      </c>
      <c r="U4494" s="57">
        <v>5.3143407499999995</v>
      </c>
      <c r="V4494" s="57">
        <v>9.5999742499999989</v>
      </c>
      <c r="W4494" s="57">
        <v>7.2987510000000011</v>
      </c>
      <c r="X4494" s="57">
        <v>5.1820037500000007</v>
      </c>
    </row>
    <row r="4495" spans="11:24" x14ac:dyDescent="0.45">
      <c r="K4495" s="93"/>
      <c r="S4495" s="57" t="str">
        <f t="shared" si="70"/>
        <v/>
      </c>
      <c r="T4495" s="93">
        <v>44273</v>
      </c>
      <c r="U4495" s="57">
        <v>3.502726</v>
      </c>
      <c r="V4495" s="57">
        <v>9.4287257499999981</v>
      </c>
      <c r="W4495" s="57">
        <v>8.648746749999999</v>
      </c>
      <c r="X4495" s="57">
        <v>8.6512492250000008</v>
      </c>
    </row>
    <row r="4496" spans="11:24" x14ac:dyDescent="0.45">
      <c r="K4496" s="93"/>
      <c r="S4496" s="57" t="str">
        <f t="shared" si="70"/>
        <v/>
      </c>
      <c r="T4496" s="93">
        <v>44274</v>
      </c>
      <c r="U4496" s="57">
        <v>6.6165175000000005</v>
      </c>
      <c r="V4496" s="57">
        <v>10.610001499999999</v>
      </c>
      <c r="W4496" s="57">
        <v>7.8475004999999998</v>
      </c>
      <c r="X4496" s="57">
        <v>8.3699977499999996</v>
      </c>
    </row>
    <row r="4497" spans="11:24" x14ac:dyDescent="0.45">
      <c r="K4497" s="93"/>
      <c r="S4497" s="57" t="str">
        <f t="shared" si="70"/>
        <v/>
      </c>
      <c r="T4497" s="93">
        <v>44277</v>
      </c>
      <c r="U4497" s="57">
        <v>5.7585207499999997</v>
      </c>
      <c r="V4497" s="57">
        <v>10.107499499999999</v>
      </c>
      <c r="W4497" s="57">
        <v>7.3175014999999997</v>
      </c>
      <c r="X4497" s="57">
        <v>6.5199968999999989</v>
      </c>
    </row>
    <row r="4498" spans="11:24" x14ac:dyDescent="0.45">
      <c r="K4498" s="93"/>
      <c r="S4498" s="57" t="str">
        <f t="shared" si="70"/>
        <v/>
      </c>
      <c r="T4498" s="93">
        <v>44278</v>
      </c>
      <c r="U4498" s="57">
        <v>5.4438892499999998</v>
      </c>
      <c r="V4498" s="57">
        <v>10.445</v>
      </c>
      <c r="W4498" s="57">
        <v>8.4025012500000003</v>
      </c>
      <c r="X4498" s="57">
        <v>7.8462499250000004</v>
      </c>
    </row>
    <row r="4499" spans="11:24" x14ac:dyDescent="0.45">
      <c r="K4499" s="93"/>
      <c r="S4499" s="57" t="str">
        <f t="shared" si="70"/>
        <v/>
      </c>
      <c r="T4499" s="93">
        <v>44279</v>
      </c>
      <c r="U4499" s="57">
        <v>2.1783157499999994</v>
      </c>
      <c r="V4499" s="57">
        <v>9.3237507499999985</v>
      </c>
      <c r="W4499" s="57">
        <v>9.7027492500000001</v>
      </c>
      <c r="X4499" s="57">
        <v>8.4254991749999988</v>
      </c>
    </row>
    <row r="4500" spans="11:24" x14ac:dyDescent="0.45">
      <c r="K4500" s="93"/>
      <c r="S4500" s="57" t="str">
        <f t="shared" si="70"/>
        <v/>
      </c>
      <c r="T4500" s="93">
        <v>44280</v>
      </c>
      <c r="U4500" s="57">
        <v>3.5911007499999998</v>
      </c>
      <c r="V4500" s="57">
        <v>10.678249750000001</v>
      </c>
      <c r="W4500" s="57">
        <v>8.3232482499999989</v>
      </c>
      <c r="X4500" s="57">
        <v>8.5727487749999991</v>
      </c>
    </row>
    <row r="4501" spans="11:24" x14ac:dyDescent="0.45">
      <c r="K4501" s="93"/>
      <c r="S4501" s="57" t="str">
        <f t="shared" si="70"/>
        <v/>
      </c>
      <c r="T4501" s="93">
        <v>44281</v>
      </c>
      <c r="U4501" s="57">
        <v>5.7448147499999997</v>
      </c>
      <c r="V4501" s="57">
        <v>12.2999995</v>
      </c>
      <c r="W4501" s="57">
        <v>8.0125030000000006</v>
      </c>
      <c r="X4501" s="57">
        <v>6.6899930000000012</v>
      </c>
    </row>
    <row r="4502" spans="11:24" x14ac:dyDescent="0.45">
      <c r="K4502" s="93"/>
      <c r="S4502" s="57" t="str">
        <f t="shared" si="70"/>
        <v/>
      </c>
      <c r="T4502" s="93">
        <v>44284</v>
      </c>
      <c r="U4502" s="57">
        <v>7.8019222499999987</v>
      </c>
      <c r="V4502" s="57">
        <v>14.209752</v>
      </c>
      <c r="W4502" s="57">
        <v>8.4737502499999984</v>
      </c>
      <c r="X4502" s="57">
        <v>8.3149985000000015</v>
      </c>
    </row>
    <row r="4503" spans="11:24" x14ac:dyDescent="0.45">
      <c r="K4503" s="93"/>
      <c r="S4503" s="57" t="str">
        <f t="shared" si="70"/>
        <v/>
      </c>
      <c r="T4503" s="93">
        <v>44285</v>
      </c>
      <c r="U4503" s="57">
        <v>5.9092284999999993</v>
      </c>
      <c r="V4503" s="57">
        <v>13.107500275</v>
      </c>
      <c r="W4503" s="57">
        <v>10.52049725</v>
      </c>
      <c r="X4503" s="57">
        <v>8.9637440000000002</v>
      </c>
    </row>
    <row r="4504" spans="11:24" x14ac:dyDescent="0.45">
      <c r="K4504" s="93"/>
      <c r="S4504" s="57" t="str">
        <f t="shared" si="70"/>
        <v/>
      </c>
      <c r="T4504" s="93">
        <v>44286</v>
      </c>
      <c r="U4504" s="57">
        <v>3.4258092499999999</v>
      </c>
      <c r="V4504" s="57">
        <v>11.380251000000001</v>
      </c>
      <c r="W4504" s="57">
        <v>8.7837505</v>
      </c>
      <c r="X4504" s="57">
        <v>8.3854977500000007</v>
      </c>
    </row>
    <row r="4505" spans="11:24" x14ac:dyDescent="0.45">
      <c r="K4505" s="93"/>
      <c r="S4505" s="57" t="str">
        <f t="shared" si="70"/>
        <v/>
      </c>
      <c r="T4505" s="93">
        <v>44287</v>
      </c>
      <c r="U4505" s="57">
        <v>3.9962982499999997</v>
      </c>
      <c r="V4505" s="57">
        <v>11.16350025</v>
      </c>
      <c r="W4505" s="57">
        <v>9.5487500000000018</v>
      </c>
      <c r="X4505" s="57">
        <v>8.2212460000000007</v>
      </c>
    </row>
    <row r="4506" spans="11:24" x14ac:dyDescent="0.45">
      <c r="K4506" s="93"/>
      <c r="S4506" s="57" t="str">
        <f t="shared" si="70"/>
        <v/>
      </c>
      <c r="T4506" s="93">
        <v>44288</v>
      </c>
      <c r="U4506" s="57">
        <v>4.10171625</v>
      </c>
      <c r="V4506" s="57">
        <v>11.505751999999999</v>
      </c>
      <c r="W4506" s="57">
        <v>8.8450044999999982</v>
      </c>
      <c r="X4506" s="57">
        <v>7.6300013250000003</v>
      </c>
    </row>
    <row r="4507" spans="11:24" x14ac:dyDescent="0.45">
      <c r="K4507" s="93"/>
      <c r="S4507" s="57" t="str">
        <f t="shared" si="70"/>
        <v/>
      </c>
      <c r="T4507" s="93">
        <v>44291</v>
      </c>
      <c r="U4507" s="57">
        <v>4.6483602499999996</v>
      </c>
      <c r="V4507" s="57">
        <v>12.075999750000001</v>
      </c>
      <c r="W4507" s="57">
        <v>9.4437484999999999</v>
      </c>
      <c r="X4507" s="57">
        <v>7.3569995000000006</v>
      </c>
    </row>
    <row r="4508" spans="11:24" x14ac:dyDescent="0.45">
      <c r="K4508" s="93"/>
      <c r="S4508" s="57" t="str">
        <f t="shared" si="70"/>
        <v/>
      </c>
      <c r="T4508" s="93">
        <v>44292</v>
      </c>
      <c r="U4508" s="57">
        <v>4.6551930000000006</v>
      </c>
      <c r="V4508" s="57">
        <v>12.49850255</v>
      </c>
      <c r="W4508" s="57">
        <v>9.5682514999999988</v>
      </c>
      <c r="X4508" s="57">
        <v>6.9237517499999992</v>
      </c>
    </row>
    <row r="4509" spans="11:24" x14ac:dyDescent="0.45">
      <c r="K4509" s="93"/>
      <c r="S4509" s="57" t="str">
        <f t="shared" si="70"/>
        <v/>
      </c>
      <c r="T4509" s="93">
        <v>44293</v>
      </c>
      <c r="U4509" s="57">
        <v>3.2486032500000004</v>
      </c>
      <c r="V4509" s="57">
        <v>11.028000250000002</v>
      </c>
      <c r="W4509" s="57">
        <v>8.1675017499999996</v>
      </c>
      <c r="X4509" s="57">
        <v>5.4749997499999985</v>
      </c>
    </row>
    <row r="4510" spans="11:24" x14ac:dyDescent="0.45">
      <c r="K4510" s="93"/>
      <c r="S4510" s="57" t="str">
        <f t="shared" si="70"/>
        <v/>
      </c>
      <c r="T4510" s="93">
        <v>44294</v>
      </c>
      <c r="U4510" s="57">
        <v>2.8357019999999999</v>
      </c>
      <c r="V4510" s="57">
        <v>10.42624975</v>
      </c>
      <c r="W4510" s="57">
        <v>7.1137497500000002</v>
      </c>
      <c r="X4510" s="57">
        <v>6.1612497499999996</v>
      </c>
    </row>
    <row r="4511" spans="11:24" x14ac:dyDescent="0.45">
      <c r="K4511" s="93"/>
      <c r="S4511" s="57" t="str">
        <f t="shared" si="70"/>
        <v/>
      </c>
      <c r="T4511" s="93">
        <v>44295</v>
      </c>
      <c r="U4511" s="57">
        <v>2.7450637500000004</v>
      </c>
      <c r="V4511" s="57">
        <v>9.6712492500000007</v>
      </c>
      <c r="W4511" s="57">
        <v>5.5912502499999999</v>
      </c>
      <c r="X4511" s="57">
        <v>3.9537467500000005</v>
      </c>
    </row>
    <row r="4512" spans="11:24" x14ac:dyDescent="0.45">
      <c r="K4512" s="93"/>
      <c r="S4512" s="57" t="str">
        <f t="shared" si="70"/>
        <v/>
      </c>
      <c r="T4512" s="93">
        <v>44298</v>
      </c>
      <c r="U4512" s="57">
        <v>2.8412600000000001</v>
      </c>
      <c r="V4512" s="57">
        <v>10.207501000000001</v>
      </c>
      <c r="W4512" s="57">
        <v>5.1012464999999994</v>
      </c>
      <c r="X4512" s="57">
        <v>3.8362495000000001</v>
      </c>
    </row>
    <row r="4513" spans="11:24" x14ac:dyDescent="0.45">
      <c r="K4513" s="93"/>
      <c r="S4513" s="57" t="str">
        <f t="shared" si="70"/>
        <v/>
      </c>
      <c r="T4513" s="93">
        <v>44299</v>
      </c>
      <c r="U4513" s="57">
        <v>2.3116639999999999</v>
      </c>
      <c r="V4513" s="57">
        <v>10.265998750000001</v>
      </c>
      <c r="W4513" s="57">
        <v>4.7775020000000001</v>
      </c>
      <c r="X4513" s="57">
        <v>2.6212492500000009</v>
      </c>
    </row>
    <row r="4514" spans="11:24" x14ac:dyDescent="0.45">
      <c r="K4514" s="93"/>
      <c r="S4514" s="57" t="str">
        <f t="shared" si="70"/>
        <v/>
      </c>
      <c r="T4514" s="93">
        <v>44300</v>
      </c>
      <c r="U4514" s="57">
        <v>4.9676672499999999</v>
      </c>
      <c r="V4514" s="57">
        <v>9.8199992499999986</v>
      </c>
      <c r="W4514" s="57">
        <v>6.4524995000000001</v>
      </c>
      <c r="X4514" s="57">
        <v>4.7337465000000005</v>
      </c>
    </row>
    <row r="4515" spans="11:24" x14ac:dyDescent="0.45">
      <c r="K4515" s="93"/>
      <c r="S4515" s="57" t="str">
        <f t="shared" si="70"/>
        <v/>
      </c>
      <c r="T4515" s="93">
        <v>44301</v>
      </c>
      <c r="U4515" s="57">
        <v>4.6812885</v>
      </c>
      <c r="V4515" s="57">
        <v>9.9299990000000005</v>
      </c>
      <c r="W4515" s="57">
        <v>4.1637512499999998</v>
      </c>
      <c r="X4515" s="57">
        <v>1.631244175</v>
      </c>
    </row>
    <row r="4516" spans="11:24" x14ac:dyDescent="0.45">
      <c r="K4516" s="93"/>
      <c r="S4516" s="57" t="str">
        <f t="shared" si="70"/>
        <v/>
      </c>
      <c r="T4516" s="93">
        <v>44302</v>
      </c>
      <c r="U4516" s="57">
        <v>5.3854652499999993</v>
      </c>
      <c r="V4516" s="57">
        <v>10.412499499999999</v>
      </c>
      <c r="W4516" s="57">
        <v>3.9625010000000001</v>
      </c>
      <c r="X4516" s="57">
        <v>1.9087484999999997</v>
      </c>
    </row>
    <row r="4517" spans="11:24" x14ac:dyDescent="0.45">
      <c r="K4517" s="93"/>
      <c r="S4517" s="57" t="str">
        <f t="shared" si="70"/>
        <v/>
      </c>
      <c r="T4517" s="93">
        <v>44305</v>
      </c>
      <c r="U4517" s="57">
        <v>6.3061469999999993</v>
      </c>
      <c r="V4517" s="57">
        <v>9.7125007500000002</v>
      </c>
      <c r="W4517" s="57">
        <v>4.6249957500000001</v>
      </c>
      <c r="X4517" s="57">
        <v>2.9850035749999995</v>
      </c>
    </row>
    <row r="4518" spans="11:24" x14ac:dyDescent="0.45">
      <c r="K4518" s="93"/>
      <c r="S4518" s="57" t="str">
        <f t="shared" si="70"/>
        <v/>
      </c>
      <c r="T4518" s="93">
        <v>44306</v>
      </c>
      <c r="U4518" s="57">
        <v>7.3711407500000004</v>
      </c>
      <c r="V4518" s="57">
        <v>10.342247</v>
      </c>
      <c r="W4518" s="57">
        <v>4.5487539999999997</v>
      </c>
      <c r="X4518" s="57">
        <v>3.05374575</v>
      </c>
    </row>
    <row r="4519" spans="11:24" x14ac:dyDescent="0.45">
      <c r="K4519" s="93"/>
      <c r="S4519" s="57" t="str">
        <f t="shared" si="70"/>
        <v/>
      </c>
      <c r="T4519" s="93">
        <v>44307</v>
      </c>
      <c r="U4519" s="57">
        <v>5.6721897499999994</v>
      </c>
      <c r="V4519" s="57">
        <v>10.36850325</v>
      </c>
      <c r="W4519" s="57">
        <v>4.2300009999999997</v>
      </c>
      <c r="X4519" s="57">
        <v>2.71750325</v>
      </c>
    </row>
    <row r="4520" spans="11:24" x14ac:dyDescent="0.45">
      <c r="K4520" s="93"/>
      <c r="S4520" s="57" t="str">
        <f t="shared" si="70"/>
        <v/>
      </c>
      <c r="T4520" s="93">
        <v>44308</v>
      </c>
      <c r="U4520" s="57">
        <v>5.0832657499999998</v>
      </c>
      <c r="V4520" s="57">
        <v>9.7787482499999996</v>
      </c>
      <c r="W4520" s="57">
        <v>5.4267444999999999</v>
      </c>
      <c r="X4520" s="57">
        <v>3.6282502499999989</v>
      </c>
    </row>
    <row r="4521" spans="11:24" x14ac:dyDescent="0.45">
      <c r="K4521" s="93"/>
      <c r="S4521" s="57" t="str">
        <f t="shared" si="70"/>
        <v/>
      </c>
      <c r="T4521" s="93">
        <v>44309</v>
      </c>
      <c r="U4521" s="57">
        <v>6.0876725</v>
      </c>
      <c r="V4521" s="57">
        <v>9.9399990000000003</v>
      </c>
      <c r="W4521" s="57">
        <v>3.9992494999999999</v>
      </c>
      <c r="X4521" s="57">
        <v>2.4237486500000003</v>
      </c>
    </row>
    <row r="4522" spans="11:24" x14ac:dyDescent="0.45">
      <c r="K4522" s="93"/>
      <c r="S4522" s="57" t="str">
        <f t="shared" si="70"/>
        <v/>
      </c>
      <c r="T4522" s="93">
        <v>44312</v>
      </c>
      <c r="U4522" s="57">
        <v>4.4449275000000004</v>
      </c>
      <c r="V4522" s="57">
        <v>10.419999000000001</v>
      </c>
      <c r="W4522" s="57">
        <v>4.0104994999999999</v>
      </c>
      <c r="X4522" s="57">
        <v>2.3399997749999999</v>
      </c>
    </row>
    <row r="4523" spans="11:24" x14ac:dyDescent="0.45">
      <c r="K4523" s="93"/>
      <c r="S4523" s="57" t="str">
        <f t="shared" si="70"/>
        <v/>
      </c>
      <c r="T4523" s="93">
        <v>44313</v>
      </c>
      <c r="U4523" s="57">
        <v>3.5662187499999995</v>
      </c>
      <c r="V4523" s="57">
        <v>9.9012487500000006</v>
      </c>
      <c r="W4523" s="57">
        <v>5.0912480000000002</v>
      </c>
      <c r="X4523" s="57">
        <v>4.2912520000000001</v>
      </c>
    </row>
    <row r="4524" spans="11:24" x14ac:dyDescent="0.45">
      <c r="K4524" s="93"/>
      <c r="S4524" s="57" t="str">
        <f t="shared" si="70"/>
        <v/>
      </c>
      <c r="T4524" s="93">
        <v>44314</v>
      </c>
      <c r="U4524" s="57">
        <v>5.0163740000000008</v>
      </c>
      <c r="V4524" s="57">
        <v>10.771252</v>
      </c>
      <c r="W4524" s="57">
        <v>5.9012499999999992</v>
      </c>
      <c r="X4524" s="57">
        <v>4.0950059750000003</v>
      </c>
    </row>
    <row r="4525" spans="11:24" x14ac:dyDescent="0.45">
      <c r="K4525" s="93"/>
      <c r="S4525" s="57" t="str">
        <f t="shared" si="70"/>
        <v/>
      </c>
      <c r="T4525" s="93">
        <v>44315</v>
      </c>
      <c r="U4525" s="57">
        <v>4.4574929999999995</v>
      </c>
      <c r="V4525" s="57">
        <v>9.6529972500000003</v>
      </c>
      <c r="W4525" s="57">
        <v>5.9557535000000001</v>
      </c>
      <c r="X4525" s="57">
        <v>4.1337519999999985</v>
      </c>
    </row>
    <row r="4526" spans="11:24" x14ac:dyDescent="0.45">
      <c r="K4526" s="93"/>
      <c r="S4526" s="57" t="str">
        <f t="shared" si="70"/>
        <v/>
      </c>
      <c r="T4526" s="93">
        <v>44316</v>
      </c>
      <c r="U4526" s="57">
        <v>4.6413787499999994</v>
      </c>
      <c r="V4526" s="57">
        <v>9.8392522500000013</v>
      </c>
      <c r="W4526" s="57">
        <v>5.2382500000000007</v>
      </c>
      <c r="X4526" s="57">
        <v>2.262500675000001</v>
      </c>
    </row>
    <row r="4527" spans="11:24" x14ac:dyDescent="0.45">
      <c r="K4527" s="93"/>
      <c r="S4527" s="57" t="str">
        <f t="shared" si="70"/>
        <v/>
      </c>
      <c r="T4527" s="93">
        <v>44319</v>
      </c>
      <c r="U4527" s="57">
        <v>3.5384500000000001</v>
      </c>
      <c r="V4527" s="57">
        <v>8.7167467500000004</v>
      </c>
      <c r="W4527" s="57">
        <v>5.8232510000000008</v>
      </c>
      <c r="X4527" s="57">
        <v>3.5387492500000013</v>
      </c>
    </row>
    <row r="4528" spans="11:24" x14ac:dyDescent="0.45">
      <c r="K4528" s="93"/>
      <c r="S4528" s="57" t="str">
        <f t="shared" si="70"/>
        <v/>
      </c>
      <c r="T4528" s="93">
        <v>44320</v>
      </c>
      <c r="U4528" s="57">
        <v>3.4745727500000001</v>
      </c>
      <c r="V4528" s="57">
        <v>7.8461257500000006</v>
      </c>
      <c r="W4528" s="57">
        <v>5.6582517499999998</v>
      </c>
      <c r="X4528" s="57">
        <v>2.6850012499999991</v>
      </c>
    </row>
    <row r="4529" spans="11:24" x14ac:dyDescent="0.45">
      <c r="K4529" s="93"/>
      <c r="S4529" s="57" t="str">
        <f t="shared" si="70"/>
        <v/>
      </c>
      <c r="T4529" s="93">
        <v>44321</v>
      </c>
      <c r="U4529" s="57">
        <v>0.81755874999999989</v>
      </c>
      <c r="V4529" s="57">
        <v>6.44670275</v>
      </c>
      <c r="W4529" s="57">
        <v>5.7562452499999992</v>
      </c>
      <c r="X4529" s="57">
        <v>2.4124972499999995</v>
      </c>
    </row>
    <row r="4530" spans="11:24" x14ac:dyDescent="0.45">
      <c r="K4530" s="93"/>
      <c r="S4530" s="57" t="str">
        <f t="shared" si="70"/>
        <v/>
      </c>
      <c r="T4530" s="93">
        <v>44322</v>
      </c>
      <c r="U4530" s="57">
        <v>0.67139874999999982</v>
      </c>
      <c r="V4530" s="57">
        <v>6.1635505249999998</v>
      </c>
      <c r="W4530" s="57">
        <v>4.2487500000000002</v>
      </c>
      <c r="X4530" s="57">
        <v>0.89250200000000035</v>
      </c>
    </row>
    <row r="4531" spans="11:24" x14ac:dyDescent="0.45">
      <c r="K4531" s="93"/>
      <c r="S4531" s="57" t="str">
        <f t="shared" si="70"/>
        <v/>
      </c>
      <c r="T4531" s="93">
        <v>44323</v>
      </c>
      <c r="U4531" s="57">
        <v>2.105391</v>
      </c>
      <c r="V4531" s="57">
        <v>6.3267006749999997</v>
      </c>
      <c r="W4531" s="57">
        <v>2.2530025</v>
      </c>
      <c r="X4531" s="57">
        <v>2.49445000000037E-3</v>
      </c>
    </row>
    <row r="4532" spans="11:24" x14ac:dyDescent="0.45">
      <c r="K4532" s="93"/>
      <c r="S4532" s="57" t="str">
        <f t="shared" si="70"/>
        <v/>
      </c>
      <c r="T4532" s="93">
        <v>44326</v>
      </c>
      <c r="U4532" s="57">
        <v>3.4783082499999995</v>
      </c>
      <c r="V4532" s="57">
        <v>6.7303245</v>
      </c>
      <c r="W4532" s="57">
        <v>3.45499825</v>
      </c>
      <c r="X4532" s="57">
        <v>1.3212477499999995</v>
      </c>
    </row>
    <row r="4533" spans="11:24" x14ac:dyDescent="0.45">
      <c r="K4533" s="93"/>
      <c r="S4533" s="57" t="str">
        <f t="shared" si="70"/>
        <v/>
      </c>
      <c r="T4533" s="93">
        <v>44327</v>
      </c>
      <c r="U4533" s="57">
        <v>2.9633772499999997</v>
      </c>
      <c r="V4533" s="57">
        <v>7.0670012499999997</v>
      </c>
      <c r="W4533" s="57">
        <v>4.5537494999999995</v>
      </c>
      <c r="X4533" s="57">
        <v>1.5812455000000005</v>
      </c>
    </row>
    <row r="4534" spans="11:24" x14ac:dyDescent="0.45">
      <c r="K4534" s="93"/>
      <c r="S4534" s="57" t="str">
        <f t="shared" si="70"/>
        <v/>
      </c>
      <c r="T4534" s="93">
        <v>44328</v>
      </c>
      <c r="U4534" s="57">
        <v>1.3990432500000001</v>
      </c>
      <c r="V4534" s="57">
        <v>5.9211490500000004</v>
      </c>
      <c r="W4534" s="57">
        <v>3.6075000000000004</v>
      </c>
      <c r="X4534" s="57">
        <v>0.23999674999999954</v>
      </c>
    </row>
    <row r="4535" spans="11:24" x14ac:dyDescent="0.45">
      <c r="K4535" s="93"/>
      <c r="S4535" s="57" t="str">
        <f t="shared" si="70"/>
        <v/>
      </c>
      <c r="T4535" s="93">
        <v>44329</v>
      </c>
      <c r="U4535" s="57">
        <v>1.5159199999999999</v>
      </c>
      <c r="V4535" s="57">
        <v>5.3787491250000006</v>
      </c>
      <c r="W4535" s="57">
        <v>4.5825002499999998</v>
      </c>
      <c r="X4535" s="57">
        <v>2.0062517500000006</v>
      </c>
    </row>
    <row r="4536" spans="11:24" x14ac:dyDescent="0.45">
      <c r="K4536" s="93"/>
      <c r="S4536" s="57" t="str">
        <f t="shared" si="70"/>
        <v/>
      </c>
      <c r="T4536" s="93">
        <v>44330</v>
      </c>
      <c r="U4536" s="57">
        <v>1.6573375000000001</v>
      </c>
      <c r="V4536" s="57">
        <v>5.4724002250000003</v>
      </c>
      <c r="W4536" s="57">
        <v>3.93499825</v>
      </c>
      <c r="X4536" s="57">
        <v>1.1700015000000006</v>
      </c>
    </row>
    <row r="4537" spans="11:24" x14ac:dyDescent="0.45">
      <c r="K4537" s="93"/>
      <c r="S4537" s="57" t="str">
        <f t="shared" si="70"/>
        <v/>
      </c>
      <c r="T4537" s="93">
        <v>44333</v>
      </c>
      <c r="U4537" s="57">
        <v>2.0027252500000001</v>
      </c>
      <c r="V4537" s="57">
        <v>5.4908491000000001</v>
      </c>
      <c r="W4537" s="57">
        <v>3.9507500000000002</v>
      </c>
      <c r="X4537" s="57">
        <v>1.1962517500000001</v>
      </c>
    </row>
    <row r="4538" spans="11:24" x14ac:dyDescent="0.45">
      <c r="K4538" s="93"/>
      <c r="S4538" s="57" t="str">
        <f t="shared" si="70"/>
        <v/>
      </c>
      <c r="T4538" s="93">
        <v>44334</v>
      </c>
      <c r="U4538" s="57">
        <v>1.8824692499999998</v>
      </c>
      <c r="V4538" s="57">
        <v>4.8134497999999999</v>
      </c>
      <c r="W4538" s="57">
        <v>2.5962494999999999</v>
      </c>
      <c r="X4538" s="57">
        <v>0.47500174999999967</v>
      </c>
    </row>
    <row r="4539" spans="11:24" x14ac:dyDescent="0.45">
      <c r="K4539" s="93"/>
      <c r="S4539" s="57" t="str">
        <f t="shared" si="70"/>
        <v/>
      </c>
      <c r="T4539" s="93">
        <v>44335</v>
      </c>
      <c r="U4539" s="57">
        <v>0.47652392499999974</v>
      </c>
      <c r="V4539" s="57">
        <v>4.6667010250000001</v>
      </c>
      <c r="W4539" s="57">
        <v>4.1999984999999995</v>
      </c>
      <c r="X4539" s="57">
        <v>1.9074989999999996</v>
      </c>
    </row>
    <row r="4540" spans="11:24" x14ac:dyDescent="0.45">
      <c r="K4540" s="93"/>
      <c r="S4540" s="57" t="str">
        <f t="shared" si="70"/>
        <v/>
      </c>
      <c r="T4540" s="93">
        <v>44336</v>
      </c>
      <c r="U4540" s="57">
        <v>0.70194450000000019</v>
      </c>
      <c r="V4540" s="57">
        <v>4.1583255750000001</v>
      </c>
      <c r="W4540" s="57">
        <v>4.1824999999999992</v>
      </c>
      <c r="X4540" s="57">
        <v>1.6325015</v>
      </c>
    </row>
    <row r="4541" spans="11:24" x14ac:dyDescent="0.45">
      <c r="K4541" s="93"/>
      <c r="S4541" s="57" t="str">
        <f t="shared" si="70"/>
        <v/>
      </c>
      <c r="T4541" s="93">
        <v>44337</v>
      </c>
      <c r="U4541" s="57">
        <v>-0.12605322500000016</v>
      </c>
      <c r="V4541" s="57">
        <v>2.7681007499999999</v>
      </c>
      <c r="W4541" s="57">
        <v>2.5050007499999998</v>
      </c>
      <c r="X4541" s="57">
        <v>-2.5000999999999607E-2</v>
      </c>
    </row>
    <row r="4542" spans="11:24" x14ac:dyDescent="0.45">
      <c r="K4542" s="93"/>
      <c r="S4542" s="57" t="str">
        <f t="shared" si="70"/>
        <v/>
      </c>
      <c r="T4542" s="93">
        <v>44340</v>
      </c>
      <c r="U4542" s="57">
        <v>-0.44162055000000011</v>
      </c>
      <c r="V4542" s="57">
        <v>2.1227007499999999</v>
      </c>
      <c r="W4542" s="57">
        <v>1.5117509999999994</v>
      </c>
      <c r="X4542" s="57">
        <v>-1.0762506000000007</v>
      </c>
    </row>
    <row r="4543" spans="11:24" x14ac:dyDescent="0.45">
      <c r="K4543" s="93"/>
      <c r="S4543" s="57" t="str">
        <f t="shared" si="70"/>
        <v/>
      </c>
      <c r="T4543" s="93">
        <v>44341</v>
      </c>
      <c r="U4543" s="57">
        <v>0.43303300000000022</v>
      </c>
      <c r="V4543" s="57">
        <v>1.7324750000000004</v>
      </c>
      <c r="W4543" s="57">
        <v>1.3615027499999997</v>
      </c>
      <c r="X4543" s="57">
        <v>-1.6649984499999997</v>
      </c>
    </row>
    <row r="4544" spans="11:24" x14ac:dyDescent="0.45">
      <c r="K4544" s="93"/>
      <c r="S4544" s="57" t="str">
        <f t="shared" si="70"/>
        <v/>
      </c>
      <c r="T4544" s="93">
        <v>44342</v>
      </c>
      <c r="U4544" s="57">
        <v>-0.52967397500000013</v>
      </c>
      <c r="V4544" s="57">
        <v>1.8926252499999996</v>
      </c>
      <c r="W4544" s="57">
        <v>1.6562494999999999</v>
      </c>
      <c r="X4544" s="57">
        <v>4.0001500000002466E-2</v>
      </c>
    </row>
    <row r="4545" spans="11:24" x14ac:dyDescent="0.45">
      <c r="K4545" s="93"/>
      <c r="S4545" s="57" t="str">
        <f t="shared" si="70"/>
        <v/>
      </c>
      <c r="T4545" s="93">
        <v>44343</v>
      </c>
      <c r="U4545" s="57">
        <v>-2.3184582500000004</v>
      </c>
      <c r="V4545" s="57">
        <v>0.65062624999999974</v>
      </c>
      <c r="W4545" s="57">
        <v>3.0500000000000003</v>
      </c>
      <c r="X4545" s="57">
        <v>1.366249250000001</v>
      </c>
    </row>
    <row r="4546" spans="11:24" x14ac:dyDescent="0.45">
      <c r="K4546" s="93"/>
      <c r="S4546" s="57" t="str">
        <f t="shared" si="70"/>
        <v/>
      </c>
      <c r="T4546" s="93">
        <v>44344</v>
      </c>
      <c r="U4546" s="57">
        <v>-2.4461007500000003</v>
      </c>
      <c r="V4546" s="57">
        <v>0.80390000000000006</v>
      </c>
      <c r="W4546" s="57">
        <v>3.0750000000000002</v>
      </c>
      <c r="X4546" s="57">
        <v>1.6712547499999992</v>
      </c>
    </row>
    <row r="4547" spans="11:24" x14ac:dyDescent="0.45">
      <c r="K4547" s="93"/>
      <c r="S4547" s="57" t="str">
        <f t="shared" si="70"/>
        <v/>
      </c>
      <c r="T4547" s="93">
        <v>44347</v>
      </c>
      <c r="U4547" s="57">
        <v>-1.8750369999999998</v>
      </c>
      <c r="V4547" s="57">
        <v>0.24145000000000016</v>
      </c>
      <c r="W4547" s="57">
        <v>2.8257524999999997</v>
      </c>
      <c r="X4547" s="57">
        <v>0.11174924999999991</v>
      </c>
    </row>
    <row r="4548" spans="11:24" x14ac:dyDescent="0.45">
      <c r="K4548" s="93"/>
      <c r="S4548" s="57" t="str">
        <f t="shared" si="70"/>
        <v/>
      </c>
      <c r="T4548" s="93">
        <v>44348</v>
      </c>
      <c r="U4548" s="57">
        <v>0.74868450000000042</v>
      </c>
      <c r="V4548" s="57">
        <v>0.72669925000000002</v>
      </c>
      <c r="W4548" s="57">
        <v>1.6237512499999993</v>
      </c>
      <c r="X4548" s="57">
        <v>-0.15625</v>
      </c>
    </row>
    <row r="4549" spans="11:24" x14ac:dyDescent="0.45">
      <c r="K4549" s="93"/>
      <c r="S4549" s="57" t="str">
        <f t="shared" si="70"/>
        <v/>
      </c>
      <c r="T4549" s="93">
        <v>44349</v>
      </c>
      <c r="U4549" s="57">
        <v>-1.0096600749999998</v>
      </c>
      <c r="V4549" s="57">
        <v>1.5662002499999998</v>
      </c>
      <c r="W4549" s="57">
        <v>1.4887502499999998</v>
      </c>
      <c r="X4549" s="57">
        <v>-0.20499799999999979</v>
      </c>
    </row>
    <row r="4550" spans="11:24" x14ac:dyDescent="0.45">
      <c r="K4550" s="93"/>
      <c r="S4550" s="57" t="str">
        <f t="shared" si="70"/>
        <v/>
      </c>
      <c r="T4550" s="93">
        <v>44350</v>
      </c>
      <c r="U4550" s="57">
        <v>-2.8836694999999999</v>
      </c>
      <c r="V4550" s="57">
        <v>0.55690000000000017</v>
      </c>
      <c r="W4550" s="57">
        <v>0.84874949999999982</v>
      </c>
      <c r="X4550" s="57">
        <v>-0.33125174999999984</v>
      </c>
    </row>
    <row r="4551" spans="11:24" x14ac:dyDescent="0.45">
      <c r="K4551" s="93"/>
      <c r="S4551" s="57" t="str">
        <f t="shared" ref="S4551:S4614" si="71">RIGHT((IF(AND(MONTH(T4551)=1,OR(DAY(T4551)=1,DAY(T4551)=4),ISEVEN(TEXT(T4551,"yyyy"))),TEXT(T4551,"yyyy"),"")),2)</f>
        <v/>
      </c>
      <c r="T4551" s="93">
        <v>44351</v>
      </c>
      <c r="U4551" s="57">
        <v>-0.99386250000000009</v>
      </c>
      <c r="V4551" s="57">
        <v>1.3921497500000002</v>
      </c>
      <c r="W4551" s="57">
        <v>0.76000025000000049</v>
      </c>
      <c r="X4551" s="57">
        <v>-0.44324500000000011</v>
      </c>
    </row>
    <row r="4552" spans="11:24" x14ac:dyDescent="0.45">
      <c r="K4552" s="93"/>
      <c r="S4552" s="57" t="str">
        <f t="shared" si="71"/>
        <v/>
      </c>
      <c r="T4552" s="93">
        <v>44354</v>
      </c>
      <c r="U4552" s="57">
        <v>-0.66273399999999993</v>
      </c>
      <c r="V4552" s="57">
        <v>1.8780750000000002</v>
      </c>
      <c r="W4552" s="57">
        <v>2.1172474999999999</v>
      </c>
      <c r="X4552" s="57">
        <v>1.6955040000000006</v>
      </c>
    </row>
    <row r="4553" spans="11:24" x14ac:dyDescent="0.45">
      <c r="K4553" s="93"/>
      <c r="S4553" s="57" t="str">
        <f t="shared" si="71"/>
        <v/>
      </c>
      <c r="T4553" s="93">
        <v>44355</v>
      </c>
      <c r="U4553" s="57">
        <v>-1.0647952500000004</v>
      </c>
      <c r="V4553" s="57">
        <v>1.0872995000000003</v>
      </c>
      <c r="W4553" s="57">
        <v>1.6687490000000005</v>
      </c>
      <c r="X4553" s="57">
        <v>0.63875025000000019</v>
      </c>
    </row>
    <row r="4554" spans="11:24" x14ac:dyDescent="0.45">
      <c r="K4554" s="93"/>
      <c r="S4554" s="57" t="str">
        <f t="shared" si="71"/>
        <v/>
      </c>
      <c r="T4554" s="93">
        <v>44356</v>
      </c>
      <c r="U4554" s="57">
        <v>-2.0869217500000001</v>
      </c>
      <c r="V4554" s="57">
        <v>1.73644975</v>
      </c>
      <c r="W4554" s="57">
        <v>0.78874924999999929</v>
      </c>
      <c r="X4554" s="57">
        <v>0.19250349999999994</v>
      </c>
    </row>
    <row r="4555" spans="11:24" x14ac:dyDescent="0.45">
      <c r="K4555" s="93"/>
      <c r="S4555" s="57" t="str">
        <f t="shared" si="71"/>
        <v/>
      </c>
      <c r="T4555" s="93">
        <v>44357</v>
      </c>
      <c r="U4555" s="57">
        <v>-3.6844005000000002</v>
      </c>
      <c r="V4555" s="57">
        <v>0.46332549999999983</v>
      </c>
      <c r="W4555" s="57">
        <v>1.2132495000000005</v>
      </c>
      <c r="X4555" s="57">
        <v>0.38125132500000003</v>
      </c>
    </row>
    <row r="4556" spans="11:24" x14ac:dyDescent="0.45">
      <c r="K4556" s="93"/>
      <c r="S4556" s="57" t="str">
        <f t="shared" si="71"/>
        <v/>
      </c>
      <c r="T4556" s="93">
        <v>44358</v>
      </c>
      <c r="U4556" s="57">
        <v>-2.6510682500000002</v>
      </c>
      <c r="V4556" s="57">
        <v>1.5297240000000003</v>
      </c>
      <c r="W4556" s="57">
        <v>0.78625299999999987</v>
      </c>
      <c r="X4556" s="57">
        <v>-0.91999597499999908</v>
      </c>
    </row>
    <row r="4557" spans="11:24" x14ac:dyDescent="0.45">
      <c r="K4557" s="93"/>
      <c r="S4557" s="57" t="str">
        <f t="shared" si="71"/>
        <v/>
      </c>
      <c r="T4557" s="93">
        <v>44361</v>
      </c>
      <c r="U4557" s="57">
        <v>-0.54992924999999993</v>
      </c>
      <c r="V4557" s="57">
        <v>2.3243007499999999</v>
      </c>
      <c r="W4557" s="57">
        <v>0.7580002499999996</v>
      </c>
      <c r="X4557" s="57">
        <v>-0.88124950000000091</v>
      </c>
    </row>
    <row r="4558" spans="11:24" x14ac:dyDescent="0.45">
      <c r="K4558" s="93"/>
      <c r="S4558" s="57" t="str">
        <f t="shared" si="71"/>
        <v/>
      </c>
      <c r="T4558" s="93">
        <v>44362</v>
      </c>
      <c r="U4558" s="57">
        <v>-1.3614195</v>
      </c>
      <c r="V4558" s="57">
        <v>-0.3481995</v>
      </c>
      <c r="W4558" s="57">
        <v>1.2724992499999994</v>
      </c>
      <c r="X4558" s="57">
        <v>0.789998325</v>
      </c>
    </row>
    <row r="4559" spans="11:24" x14ac:dyDescent="0.45">
      <c r="K4559" s="93"/>
      <c r="S4559" s="57" t="str">
        <f t="shared" si="71"/>
        <v/>
      </c>
      <c r="T4559" s="93">
        <v>44363</v>
      </c>
      <c r="U4559" s="57">
        <v>-1.7011359999999995</v>
      </c>
      <c r="V4559" s="57">
        <v>1.4779999999999998</v>
      </c>
      <c r="W4559" s="57">
        <v>-0.51249775000000031</v>
      </c>
      <c r="X4559" s="57">
        <v>0.43499500000000069</v>
      </c>
    </row>
    <row r="4560" spans="11:24" x14ac:dyDescent="0.45">
      <c r="K4560" s="93"/>
      <c r="S4560" s="57" t="str">
        <f t="shared" si="71"/>
        <v/>
      </c>
      <c r="T4560" s="93">
        <v>44364</v>
      </c>
      <c r="U4560" s="57">
        <v>-1.8175759999999996</v>
      </c>
      <c r="V4560" s="57">
        <v>1.0376995</v>
      </c>
      <c r="W4560" s="57">
        <v>-1.2682464999999996</v>
      </c>
      <c r="X4560" s="57">
        <v>-1.9780002500000009</v>
      </c>
    </row>
    <row r="4561" spans="11:24" x14ac:dyDescent="0.45">
      <c r="K4561" s="93"/>
      <c r="S4561" s="57" t="str">
        <f t="shared" si="71"/>
        <v/>
      </c>
      <c r="T4561" s="93">
        <v>44365</v>
      </c>
      <c r="U4561" s="57">
        <v>-0.95233725000000002</v>
      </c>
      <c r="V4561" s="57">
        <v>3.6400490000000003</v>
      </c>
      <c r="W4561" s="57">
        <v>-0.12874900000000011</v>
      </c>
      <c r="X4561" s="57">
        <v>-0.28199724999999987</v>
      </c>
    </row>
    <row r="4562" spans="11:24" x14ac:dyDescent="0.45">
      <c r="K4562" s="93"/>
      <c r="S4562" s="57" t="str">
        <f t="shared" si="71"/>
        <v/>
      </c>
      <c r="T4562" s="93">
        <v>44368</v>
      </c>
      <c r="U4562" s="57">
        <v>-2.1973327500000002</v>
      </c>
      <c r="V4562" s="57">
        <v>3.7503492500000002</v>
      </c>
      <c r="W4562" s="57">
        <v>1.5299987500000001</v>
      </c>
      <c r="X4562" s="57">
        <v>0.14499774999999993</v>
      </c>
    </row>
    <row r="4563" spans="11:24" x14ac:dyDescent="0.45">
      <c r="K4563" s="93"/>
      <c r="S4563" s="57" t="str">
        <f t="shared" si="71"/>
        <v/>
      </c>
      <c r="T4563" s="93">
        <v>44369</v>
      </c>
      <c r="U4563" s="57">
        <v>-1.308986</v>
      </c>
      <c r="V4563" s="57">
        <v>3.1631027500000002</v>
      </c>
      <c r="W4563" s="57">
        <v>2.39750175</v>
      </c>
      <c r="X4563" s="57">
        <v>0.65500149999999913</v>
      </c>
    </row>
    <row r="4564" spans="11:24" x14ac:dyDescent="0.45">
      <c r="K4564" s="93"/>
      <c r="S4564" s="57" t="str">
        <f t="shared" si="71"/>
        <v/>
      </c>
      <c r="T4564" s="93">
        <v>44370</v>
      </c>
      <c r="U4564" s="57">
        <v>-3.3266677500000004</v>
      </c>
      <c r="V4564" s="57">
        <v>2.5669485000000001</v>
      </c>
      <c r="W4564" s="57">
        <v>2.1137510000000006</v>
      </c>
      <c r="X4564" s="57">
        <v>-0.24999274999999876</v>
      </c>
    </row>
    <row r="4565" spans="11:24" x14ac:dyDescent="0.45">
      <c r="K4565" s="93"/>
      <c r="S4565" s="57" t="str">
        <f t="shared" si="71"/>
        <v/>
      </c>
      <c r="T4565" s="93">
        <v>44371</v>
      </c>
      <c r="U4565" s="57">
        <v>-2.4059154999999999</v>
      </c>
      <c r="V4565" s="57">
        <v>2.9331502499999997</v>
      </c>
      <c r="W4565" s="57">
        <v>0.45625300000000002</v>
      </c>
      <c r="X4565" s="57">
        <v>-1.2537492499999994</v>
      </c>
    </row>
    <row r="4566" spans="11:24" x14ac:dyDescent="0.45">
      <c r="K4566" s="93"/>
      <c r="S4566" s="57" t="str">
        <f t="shared" si="71"/>
        <v/>
      </c>
      <c r="T4566" s="93">
        <v>44372</v>
      </c>
      <c r="U4566" s="57">
        <v>-2.7364427500000001</v>
      </c>
      <c r="V4566" s="57">
        <v>2.8003</v>
      </c>
      <c r="W4566" s="57">
        <v>2.0012524999999997</v>
      </c>
      <c r="X4566" s="57">
        <v>-0.23125047499999951</v>
      </c>
    </row>
    <row r="4567" spans="11:24" x14ac:dyDescent="0.45">
      <c r="K4567" s="93"/>
      <c r="S4567" s="57" t="str">
        <f t="shared" si="71"/>
        <v/>
      </c>
      <c r="T4567" s="93">
        <v>44375</v>
      </c>
      <c r="U4567" s="57">
        <v>-2.6100410000000003</v>
      </c>
      <c r="V4567" s="57">
        <v>3.2931007499999998</v>
      </c>
      <c r="W4567" s="57">
        <v>1.7425022499999998</v>
      </c>
      <c r="X4567" s="57">
        <v>-0.89500074999999857</v>
      </c>
    </row>
    <row r="4568" spans="11:24" x14ac:dyDescent="0.45">
      <c r="K4568" s="93"/>
      <c r="S4568" s="57" t="str">
        <f t="shared" si="71"/>
        <v/>
      </c>
      <c r="T4568" s="93">
        <v>44376</v>
      </c>
      <c r="U4568" s="57">
        <v>-0.9972560500000005</v>
      </c>
      <c r="V4568" s="57">
        <v>3.2373729999999998</v>
      </c>
      <c r="W4568" s="57">
        <v>2.6084992499999999</v>
      </c>
      <c r="X4568" s="57">
        <v>0.89624600000000054</v>
      </c>
    </row>
    <row r="4569" spans="11:24" x14ac:dyDescent="0.45">
      <c r="K4569" s="93"/>
      <c r="S4569" s="57" t="str">
        <f t="shared" si="71"/>
        <v/>
      </c>
      <c r="T4569" s="93">
        <v>44377</v>
      </c>
      <c r="U4569" s="57">
        <v>-2.03894325</v>
      </c>
      <c r="V4569" s="57">
        <v>3.4286004999999999</v>
      </c>
      <c r="W4569" s="57">
        <v>2.3125005000000005</v>
      </c>
      <c r="X4569" s="57">
        <v>-0.61000399999999999</v>
      </c>
    </row>
    <row r="4570" spans="11:24" x14ac:dyDescent="0.45">
      <c r="K4570" s="93"/>
      <c r="S4570" s="57" t="str">
        <f t="shared" si="71"/>
        <v/>
      </c>
      <c r="T4570" s="93">
        <v>44378</v>
      </c>
      <c r="U4570" s="57">
        <v>-3.5688735000000005</v>
      </c>
      <c r="V4570" s="57">
        <v>2.1994774999999995</v>
      </c>
      <c r="W4570" s="57">
        <v>5.3994982500000006</v>
      </c>
      <c r="X4570" s="57">
        <v>-0.56250249999999902</v>
      </c>
    </row>
    <row r="4571" spans="11:24" x14ac:dyDescent="0.45">
      <c r="K4571" s="93"/>
      <c r="S4571" s="57" t="str">
        <f t="shared" si="71"/>
        <v/>
      </c>
      <c r="T4571" s="93">
        <v>44379</v>
      </c>
      <c r="U4571" s="57">
        <v>-3.1229315</v>
      </c>
      <c r="V4571" s="57">
        <v>2.6028245000000001</v>
      </c>
      <c r="W4571" s="57">
        <v>0.70249975000000009</v>
      </c>
      <c r="X4571" s="57">
        <v>-0.98500049999999995</v>
      </c>
    </row>
    <row r="4572" spans="11:24" x14ac:dyDescent="0.45">
      <c r="K4572" s="93"/>
      <c r="S4572" s="57" t="str">
        <f t="shared" si="71"/>
        <v/>
      </c>
      <c r="T4572" s="93">
        <v>44382</v>
      </c>
      <c r="U4572" s="57">
        <v>-1.5999019999999997</v>
      </c>
      <c r="V4572" s="57">
        <v>2.1902512500000002</v>
      </c>
      <c r="W4572" s="57">
        <v>0.66375124999999957</v>
      </c>
      <c r="X4572" s="57">
        <v>-2.1704987500000001</v>
      </c>
    </row>
    <row r="4573" spans="11:24" x14ac:dyDescent="0.45">
      <c r="K4573" s="93"/>
      <c r="S4573" s="57" t="str">
        <f t="shared" si="71"/>
        <v/>
      </c>
      <c r="T4573" s="93">
        <v>44383</v>
      </c>
      <c r="U4573" s="57">
        <v>0.55793075000000036</v>
      </c>
      <c r="V4573" s="57">
        <v>2.6953500000000004</v>
      </c>
      <c r="W4573" s="57">
        <v>0.62374975000000044</v>
      </c>
      <c r="X4573" s="57">
        <v>-0.87499774999999858</v>
      </c>
    </row>
    <row r="4574" spans="11:24" x14ac:dyDescent="0.45">
      <c r="K4574" s="93"/>
      <c r="S4574" s="57" t="str">
        <f t="shared" si="71"/>
        <v/>
      </c>
      <c r="T4574" s="93">
        <v>44384</v>
      </c>
      <c r="U4574" s="57">
        <v>-0.44479649999999982</v>
      </c>
      <c r="V4574" s="57">
        <v>4.36727475</v>
      </c>
      <c r="W4574" s="57">
        <v>0.80249974999999951</v>
      </c>
      <c r="X4574" s="57">
        <v>-0.73750424999999886</v>
      </c>
    </row>
    <row r="4575" spans="11:24" x14ac:dyDescent="0.45">
      <c r="K4575" s="93"/>
      <c r="S4575" s="57" t="str">
        <f t="shared" si="71"/>
        <v/>
      </c>
      <c r="T4575" s="93">
        <v>44385</v>
      </c>
      <c r="U4575" s="57">
        <v>-3.3632007500000003</v>
      </c>
      <c r="V4575" s="57">
        <v>3.5227252500000001</v>
      </c>
      <c r="W4575" s="57">
        <v>1.8249985000000006</v>
      </c>
      <c r="X4575" s="57">
        <v>1.2750057249999998</v>
      </c>
    </row>
    <row r="4576" spans="11:24" x14ac:dyDescent="0.45">
      <c r="K4576" s="93"/>
      <c r="S4576" s="57" t="str">
        <f t="shared" si="71"/>
        <v/>
      </c>
      <c r="T4576" s="93">
        <v>44386</v>
      </c>
      <c r="U4576" s="57">
        <v>-2.1779649999999995</v>
      </c>
      <c r="V4576" s="57">
        <v>3.2901747500000003</v>
      </c>
      <c r="W4576" s="57">
        <v>0.5094972499999999</v>
      </c>
      <c r="X4576" s="57">
        <v>-0.43749949999999949</v>
      </c>
    </row>
    <row r="4577" spans="11:24" x14ac:dyDescent="0.45">
      <c r="K4577" s="93"/>
      <c r="S4577" s="57" t="str">
        <f t="shared" si="71"/>
        <v/>
      </c>
      <c r="T4577" s="93">
        <v>44389</v>
      </c>
      <c r="U4577" s="57">
        <v>-1.789215</v>
      </c>
      <c r="V4577" s="57">
        <v>3.1076757500000003</v>
      </c>
      <c r="W4577" s="57">
        <v>1.5062467500000005</v>
      </c>
      <c r="X4577" s="57">
        <v>0.64874727500000162</v>
      </c>
    </row>
    <row r="4578" spans="11:24" x14ac:dyDescent="0.45">
      <c r="K4578" s="93"/>
      <c r="S4578" s="57" t="str">
        <f t="shared" si="71"/>
        <v/>
      </c>
      <c r="T4578" s="93">
        <v>44390</v>
      </c>
      <c r="U4578" s="57">
        <v>-2.5739197500000004</v>
      </c>
      <c r="V4578" s="57">
        <v>1.7092995000000004</v>
      </c>
      <c r="W4578" s="57">
        <v>0.4375017499999998</v>
      </c>
      <c r="X4578" s="57">
        <v>-0.72874999999999979</v>
      </c>
    </row>
    <row r="4579" spans="11:24" x14ac:dyDescent="0.45">
      <c r="K4579" s="93"/>
      <c r="S4579" s="57" t="str">
        <f t="shared" si="71"/>
        <v/>
      </c>
      <c r="T4579" s="93">
        <v>44391</v>
      </c>
      <c r="U4579" s="57">
        <v>-1.8211612499999996</v>
      </c>
      <c r="V4579" s="57">
        <v>2.66117575</v>
      </c>
      <c r="W4579" s="57">
        <v>0.4474992499999999</v>
      </c>
      <c r="X4579" s="57">
        <v>-0.34124975000000113</v>
      </c>
    </row>
    <row r="4580" spans="11:24" x14ac:dyDescent="0.45">
      <c r="K4580" s="93"/>
      <c r="S4580" s="57" t="str">
        <f t="shared" si="71"/>
        <v/>
      </c>
      <c r="T4580" s="93">
        <v>44392</v>
      </c>
      <c r="U4580" s="57">
        <v>1.11338275</v>
      </c>
      <c r="V4580" s="57">
        <v>1.8310247499999999</v>
      </c>
      <c r="W4580" s="57">
        <v>-0.7324980000000002</v>
      </c>
      <c r="X4580" s="57">
        <v>-1.9612522500000011</v>
      </c>
    </row>
    <row r="4581" spans="11:24" x14ac:dyDescent="0.45">
      <c r="K4581" s="93"/>
      <c r="S4581" s="57" t="str">
        <f t="shared" si="71"/>
        <v/>
      </c>
      <c r="T4581" s="93">
        <v>44393</v>
      </c>
      <c r="U4581" s="57">
        <v>0.78792372499999996</v>
      </c>
      <c r="V4581" s="57">
        <v>1.6695742500000001</v>
      </c>
      <c r="W4581" s="57">
        <v>-1.7075029999999993</v>
      </c>
      <c r="X4581" s="57">
        <v>-2.717501750000002</v>
      </c>
    </row>
    <row r="4582" spans="11:24" x14ac:dyDescent="0.45">
      <c r="K4582" s="93"/>
      <c r="S4582" s="57" t="str">
        <f t="shared" si="71"/>
        <v/>
      </c>
      <c r="T4582" s="93">
        <v>44396</v>
      </c>
      <c r="U4582" s="57">
        <v>1.6851780000000005</v>
      </c>
      <c r="V4582" s="57">
        <v>3.2741512500000001</v>
      </c>
      <c r="W4582" s="57">
        <v>-0.83199549999999944</v>
      </c>
      <c r="X4582" s="57">
        <v>-0.35874825000000143</v>
      </c>
    </row>
    <row r="4583" spans="11:24" x14ac:dyDescent="0.45">
      <c r="K4583" s="93"/>
      <c r="S4583" s="57" t="str">
        <f t="shared" si="71"/>
        <v/>
      </c>
      <c r="T4583" s="93">
        <v>44397</v>
      </c>
      <c r="U4583" s="57">
        <v>1.8221059999999998</v>
      </c>
      <c r="V4583" s="57">
        <v>2.8826492500000001</v>
      </c>
      <c r="W4583" s="57">
        <v>-1.3825002500000005</v>
      </c>
      <c r="X4583" s="57">
        <v>-1.2612477500000008</v>
      </c>
    </row>
    <row r="4584" spans="11:24" x14ac:dyDescent="0.45">
      <c r="K4584" s="93"/>
      <c r="S4584" s="57" t="str">
        <f t="shared" si="71"/>
        <v/>
      </c>
      <c r="T4584" s="93">
        <v>44398</v>
      </c>
      <c r="U4584" s="57">
        <v>5.8326750000000205E-2</v>
      </c>
      <c r="V4584" s="57">
        <v>1.8932504999999995</v>
      </c>
      <c r="W4584" s="57">
        <v>0.50749774999999997</v>
      </c>
      <c r="X4584" s="57">
        <v>1.8599999499999988</v>
      </c>
    </row>
    <row r="4585" spans="11:24" x14ac:dyDescent="0.45">
      <c r="K4585" s="93"/>
      <c r="S4585" s="57" t="str">
        <f t="shared" si="71"/>
        <v/>
      </c>
      <c r="T4585" s="93">
        <v>44399</v>
      </c>
      <c r="U4585" s="57">
        <v>-1.3876000000000221E-2</v>
      </c>
      <c r="V4585" s="57">
        <v>1.7850742500000003</v>
      </c>
      <c r="W4585" s="57">
        <v>-1.1087477500000003</v>
      </c>
      <c r="X4585" s="57">
        <v>-1.5062522499999993</v>
      </c>
    </row>
    <row r="4586" spans="11:24" x14ac:dyDescent="0.45">
      <c r="K4586" s="93"/>
      <c r="S4586" s="57" t="str">
        <f t="shared" si="71"/>
        <v/>
      </c>
      <c r="T4586" s="93">
        <v>44400</v>
      </c>
      <c r="U4586" s="57">
        <v>0.77548375000000003</v>
      </c>
      <c r="V4586" s="57">
        <v>2.6273262499999999</v>
      </c>
      <c r="W4586" s="57">
        <v>-0.81625449999999966</v>
      </c>
      <c r="X4586" s="57">
        <v>-1.8444992500000001</v>
      </c>
    </row>
    <row r="4587" spans="11:24" x14ac:dyDescent="0.45">
      <c r="K4587" s="93"/>
      <c r="S4587" s="57" t="str">
        <f t="shared" si="71"/>
        <v/>
      </c>
      <c r="T4587" s="93">
        <v>44403</v>
      </c>
      <c r="U4587" s="57">
        <v>0.34437925000000003</v>
      </c>
      <c r="V4587" s="57">
        <v>1.9424242500000002</v>
      </c>
      <c r="W4587" s="57">
        <v>-0.72499949999999957</v>
      </c>
      <c r="X4587" s="57">
        <v>-0.86499725000000005</v>
      </c>
    </row>
    <row r="4588" spans="11:24" x14ac:dyDescent="0.45">
      <c r="K4588" s="93"/>
      <c r="S4588" s="57" t="str">
        <f t="shared" si="71"/>
        <v/>
      </c>
      <c r="T4588" s="93">
        <v>44404</v>
      </c>
      <c r="U4588" s="57">
        <v>-0.87216074999999993</v>
      </c>
      <c r="V4588" s="57">
        <v>1.0486739999999997</v>
      </c>
      <c r="W4588" s="57">
        <v>-0.8737542499999994</v>
      </c>
      <c r="X4588" s="57">
        <v>-0.13999925000000069</v>
      </c>
    </row>
    <row r="4589" spans="11:24" x14ac:dyDescent="0.45">
      <c r="K4589" s="93"/>
      <c r="S4589" s="57" t="str">
        <f t="shared" si="71"/>
        <v/>
      </c>
      <c r="T4589" s="93">
        <v>44405</v>
      </c>
      <c r="U4589" s="57">
        <v>-1.7239727499999999</v>
      </c>
      <c r="V4589" s="57">
        <v>0.43827550000000004</v>
      </c>
      <c r="W4589" s="57">
        <v>-0.20000350000000044</v>
      </c>
      <c r="X4589" s="57">
        <v>0.14125224999999908</v>
      </c>
    </row>
    <row r="4590" spans="11:24" x14ac:dyDescent="0.45">
      <c r="K4590" s="93"/>
      <c r="S4590" s="57" t="str">
        <f t="shared" si="71"/>
        <v/>
      </c>
      <c r="T4590" s="93">
        <v>44406</v>
      </c>
      <c r="U4590" s="57">
        <v>-2.1304017499999999</v>
      </c>
      <c r="V4590" s="57">
        <v>-0.70100074999999995</v>
      </c>
      <c r="W4590" s="57">
        <v>-1.83749925</v>
      </c>
      <c r="X4590" s="57">
        <v>-0.47000325000000132</v>
      </c>
    </row>
    <row r="4591" spans="11:24" x14ac:dyDescent="0.45">
      <c r="K4591" s="93"/>
      <c r="S4591" s="57" t="str">
        <f t="shared" si="71"/>
        <v/>
      </c>
      <c r="T4591" s="93">
        <v>44407</v>
      </c>
      <c r="U4591" s="57">
        <v>-1.89615475</v>
      </c>
      <c r="V4591" s="57">
        <v>-0.78020150000000044</v>
      </c>
      <c r="W4591" s="57">
        <v>-1.2024965000000005</v>
      </c>
      <c r="X4591" s="57">
        <v>0.84625190000000039</v>
      </c>
    </row>
    <row r="4592" spans="11:24" x14ac:dyDescent="0.45">
      <c r="K4592" s="93"/>
      <c r="S4592" s="57" t="str">
        <f t="shared" si="71"/>
        <v/>
      </c>
      <c r="T4592" s="93">
        <v>44410</v>
      </c>
      <c r="U4592" s="57">
        <v>-2.1238487499999996</v>
      </c>
      <c r="V4592" s="57">
        <v>-1.0594489999999999</v>
      </c>
      <c r="W4592" s="57">
        <v>-2.8949999999999996</v>
      </c>
      <c r="X4592" s="57">
        <v>-1.9075015000000022</v>
      </c>
    </row>
    <row r="4593" spans="11:24" x14ac:dyDescent="0.45">
      <c r="K4593" s="93"/>
      <c r="S4593" s="57" t="str">
        <f t="shared" si="71"/>
        <v/>
      </c>
      <c r="T4593" s="93">
        <v>44411</v>
      </c>
      <c r="U4593" s="57">
        <v>-0.78995999999999977</v>
      </c>
      <c r="V4593" s="57">
        <v>-0.93957525000000031</v>
      </c>
      <c r="W4593" s="57">
        <v>-1.6924994999999998</v>
      </c>
      <c r="X4593" s="57">
        <v>-0.81249950000000126</v>
      </c>
    </row>
    <row r="4594" spans="11:24" x14ac:dyDescent="0.45">
      <c r="K4594" s="93"/>
      <c r="S4594" s="57" t="str">
        <f t="shared" si="71"/>
        <v/>
      </c>
      <c r="T4594" s="93">
        <v>44412</v>
      </c>
      <c r="U4594" s="57">
        <v>-3.1002702499999999</v>
      </c>
      <c r="V4594" s="57">
        <v>-1.7683999999999997</v>
      </c>
      <c r="W4594" s="57">
        <v>-2.8149985000000002</v>
      </c>
      <c r="X4594" s="57">
        <v>-1.4362457499999994</v>
      </c>
    </row>
    <row r="4595" spans="11:24" x14ac:dyDescent="0.45">
      <c r="K4595" s="93"/>
      <c r="S4595" s="57" t="str">
        <f t="shared" si="71"/>
        <v/>
      </c>
      <c r="T4595" s="93">
        <v>44413</v>
      </c>
      <c r="U4595" s="57">
        <v>-1.1926137500000003</v>
      </c>
      <c r="V4595" s="57">
        <v>0.19652550000000035</v>
      </c>
      <c r="W4595" s="57">
        <v>-2.9812502499999995</v>
      </c>
      <c r="X4595" s="57">
        <v>-1.1700015000000015</v>
      </c>
    </row>
    <row r="4596" spans="11:24" x14ac:dyDescent="0.45">
      <c r="K4596" s="93"/>
      <c r="S4596" s="57" t="str">
        <f t="shared" si="71"/>
        <v/>
      </c>
      <c r="T4596" s="93">
        <v>44414</v>
      </c>
      <c r="U4596" s="57">
        <v>-0.57949525000000013</v>
      </c>
      <c r="V4596" s="57">
        <v>0.13062424999999944</v>
      </c>
      <c r="W4596" s="57">
        <v>-2.4974995</v>
      </c>
      <c r="X4596" s="57">
        <v>-1.8012492499999997</v>
      </c>
    </row>
    <row r="4597" spans="11:24" x14ac:dyDescent="0.45">
      <c r="K4597" s="93"/>
      <c r="S4597" s="57" t="str">
        <f t="shared" si="71"/>
        <v/>
      </c>
      <c r="T4597" s="93">
        <v>44417</v>
      </c>
      <c r="U4597" s="57">
        <v>0.39662124999999993</v>
      </c>
      <c r="V4597" s="57">
        <v>0.64357474999999997</v>
      </c>
      <c r="W4597" s="57">
        <v>-1.8862500000000004</v>
      </c>
      <c r="X4597" s="57">
        <v>-1.2462497499999987</v>
      </c>
    </row>
    <row r="4598" spans="11:24" x14ac:dyDescent="0.45">
      <c r="K4598" s="93"/>
      <c r="S4598" s="57" t="str">
        <f t="shared" si="71"/>
        <v/>
      </c>
      <c r="T4598" s="93">
        <v>44418</v>
      </c>
      <c r="U4598" s="57">
        <v>0.75081024999999979</v>
      </c>
      <c r="V4598" s="57">
        <v>1.1324249999999925E-2</v>
      </c>
      <c r="W4598" s="57">
        <v>-1.4262495000000004</v>
      </c>
      <c r="X4598" s="57">
        <v>-0.71250174999999949</v>
      </c>
    </row>
    <row r="4599" spans="11:24" x14ac:dyDescent="0.45">
      <c r="K4599" s="93"/>
      <c r="S4599" s="57" t="str">
        <f t="shared" si="71"/>
        <v/>
      </c>
      <c r="T4599" s="93">
        <v>44419</v>
      </c>
      <c r="U4599" s="57">
        <v>-1.48895E-2</v>
      </c>
      <c r="V4599" s="57">
        <v>0.87790025000000016</v>
      </c>
      <c r="W4599" s="57">
        <v>-1.7674989999999995</v>
      </c>
      <c r="X4599" s="57">
        <v>-0.3950010000000006</v>
      </c>
    </row>
    <row r="4600" spans="11:24" x14ac:dyDescent="0.45">
      <c r="K4600" s="93"/>
      <c r="S4600" s="57" t="str">
        <f t="shared" si="71"/>
        <v/>
      </c>
      <c r="T4600" s="93">
        <v>44420</v>
      </c>
      <c r="U4600" s="57">
        <v>-1.0510882500000003</v>
      </c>
      <c r="V4600" s="57">
        <v>0.37795025000000049</v>
      </c>
      <c r="W4600" s="57">
        <v>-2.4512455000000002</v>
      </c>
      <c r="X4600" s="57">
        <v>-0.88000075000000066</v>
      </c>
    </row>
    <row r="4601" spans="11:24" x14ac:dyDescent="0.45">
      <c r="K4601" s="93"/>
      <c r="S4601" s="57" t="str">
        <f t="shared" si="71"/>
        <v/>
      </c>
      <c r="T4601" s="93">
        <v>44421</v>
      </c>
      <c r="U4601" s="57">
        <v>-0.927203</v>
      </c>
      <c r="V4601" s="57">
        <v>0.85017274999999959</v>
      </c>
      <c r="W4601" s="57">
        <v>-1.4050009999999995</v>
      </c>
      <c r="X4601" s="57">
        <v>0.23625122500000018</v>
      </c>
    </row>
    <row r="4602" spans="11:24" x14ac:dyDescent="0.45">
      <c r="K4602" s="93"/>
      <c r="S4602" s="57" t="str">
        <f t="shared" si="71"/>
        <v/>
      </c>
      <c r="T4602" s="93">
        <v>44424</v>
      </c>
      <c r="U4602" s="57">
        <v>-0.68216399999999977</v>
      </c>
      <c r="V4602" s="57">
        <v>1.1893752500000003</v>
      </c>
      <c r="W4602" s="57">
        <v>-2.0150004999999993</v>
      </c>
      <c r="X4602" s="57">
        <v>0.16249692499999924</v>
      </c>
    </row>
    <row r="4603" spans="11:24" x14ac:dyDescent="0.45">
      <c r="K4603" s="93"/>
      <c r="S4603" s="57" t="str">
        <f t="shared" si="71"/>
        <v/>
      </c>
      <c r="T4603" s="93">
        <v>44425</v>
      </c>
      <c r="U4603" s="57">
        <v>4.3200000000000127E-2</v>
      </c>
      <c r="V4603" s="57">
        <v>1.0444749999999998</v>
      </c>
      <c r="W4603" s="57">
        <v>-2.6412510000000005</v>
      </c>
      <c r="X4603" s="57">
        <v>-0.60499812500000161</v>
      </c>
    </row>
    <row r="4604" spans="11:24" x14ac:dyDescent="0.45">
      <c r="K4604" s="93"/>
      <c r="S4604" s="57" t="str">
        <f t="shared" si="71"/>
        <v/>
      </c>
      <c r="T4604" s="93">
        <v>44426</v>
      </c>
      <c r="U4604" s="57">
        <v>-1.6017347500000003</v>
      </c>
      <c r="V4604" s="57">
        <v>1.5405510000000002</v>
      </c>
      <c r="W4604" s="57">
        <v>-1.5112484999999998</v>
      </c>
      <c r="X4604" s="57">
        <v>0.77374800000000121</v>
      </c>
    </row>
    <row r="4605" spans="11:24" x14ac:dyDescent="0.45">
      <c r="K4605" s="93"/>
      <c r="S4605" s="57" t="str">
        <f t="shared" si="71"/>
        <v/>
      </c>
      <c r="T4605" s="93">
        <v>44427</v>
      </c>
      <c r="U4605" s="57">
        <v>-2.9297262499999999</v>
      </c>
      <c r="V4605" s="57">
        <v>0.77672450000000026</v>
      </c>
      <c r="W4605" s="57">
        <v>-2.3187432500000007</v>
      </c>
      <c r="X4605" s="57">
        <v>0.58000015000000182</v>
      </c>
    </row>
    <row r="4606" spans="11:24" x14ac:dyDescent="0.45">
      <c r="K4606" s="93"/>
      <c r="S4606" s="57" t="str">
        <f t="shared" si="71"/>
        <v/>
      </c>
      <c r="T4606" s="93">
        <v>44428</v>
      </c>
      <c r="U4606" s="57">
        <v>-1.4509094999999999</v>
      </c>
      <c r="V4606" s="57">
        <v>1.3332252500000004</v>
      </c>
      <c r="W4606" s="57">
        <v>-2.4749954999999986</v>
      </c>
      <c r="X4606" s="57">
        <v>0.80749947500000019</v>
      </c>
    </row>
    <row r="4607" spans="11:24" x14ac:dyDescent="0.45">
      <c r="K4607" s="93"/>
      <c r="S4607" s="57" t="str">
        <f t="shared" si="71"/>
        <v/>
      </c>
      <c r="T4607" s="93">
        <v>44431</v>
      </c>
      <c r="U4607" s="57">
        <v>-2.5840612499999995</v>
      </c>
      <c r="V4607" s="57">
        <v>1.2094500000000004</v>
      </c>
      <c r="W4607" s="57">
        <v>-1.5850029999999993</v>
      </c>
      <c r="X4607" s="57">
        <v>1.5287497500000002</v>
      </c>
    </row>
    <row r="4608" spans="11:24" x14ac:dyDescent="0.45">
      <c r="K4608" s="93"/>
      <c r="S4608" s="57" t="str">
        <f t="shared" si="71"/>
        <v/>
      </c>
      <c r="T4608" s="93">
        <v>44432</v>
      </c>
      <c r="U4608" s="57">
        <v>-0.13584450000000015</v>
      </c>
      <c r="V4608" s="57">
        <v>1.8764240000000001</v>
      </c>
      <c r="W4608" s="57">
        <v>-1.3812452500000003</v>
      </c>
      <c r="X4608" s="57">
        <v>1.6462532500000009</v>
      </c>
    </row>
    <row r="4609" spans="11:24" x14ac:dyDescent="0.45">
      <c r="K4609" s="93"/>
      <c r="S4609" s="57" t="str">
        <f t="shared" si="71"/>
        <v/>
      </c>
      <c r="T4609" s="93">
        <v>44433</v>
      </c>
      <c r="U4609" s="57">
        <v>-2.1552842499999993</v>
      </c>
      <c r="V4609" s="57">
        <v>1.4292500000000004</v>
      </c>
      <c r="W4609" s="57">
        <v>-0.58125049999999989</v>
      </c>
      <c r="X4609" s="57">
        <v>2.0749982499999993</v>
      </c>
    </row>
    <row r="4610" spans="11:24" x14ac:dyDescent="0.45">
      <c r="K4610" s="93"/>
      <c r="S4610" s="57" t="str">
        <f t="shared" si="71"/>
        <v/>
      </c>
      <c r="T4610" s="93">
        <v>44434</v>
      </c>
      <c r="U4610" s="57">
        <v>-2.4034250000000004</v>
      </c>
      <c r="V4610" s="57">
        <v>1.65834975</v>
      </c>
      <c r="W4610" s="57">
        <v>4.8746750000000283E-2</v>
      </c>
      <c r="X4610" s="57">
        <v>1.5849987499999987</v>
      </c>
    </row>
    <row r="4611" spans="11:24" x14ac:dyDescent="0.45">
      <c r="K4611" s="93"/>
      <c r="S4611" s="57" t="str">
        <f t="shared" si="71"/>
        <v/>
      </c>
      <c r="T4611" s="93">
        <v>44435</v>
      </c>
      <c r="U4611" s="57">
        <v>-2.2471090000000005</v>
      </c>
      <c r="V4611" s="57">
        <v>1.3585005000000003</v>
      </c>
      <c r="W4611" s="57">
        <v>-0.1774985</v>
      </c>
      <c r="X4611" s="57">
        <v>0.86750069999999901</v>
      </c>
    </row>
    <row r="4612" spans="11:24" x14ac:dyDescent="0.45">
      <c r="K4612" s="93"/>
      <c r="S4612" s="57" t="str">
        <f t="shared" si="71"/>
        <v/>
      </c>
      <c r="T4612" s="93">
        <v>44438</v>
      </c>
      <c r="U4612" s="57">
        <v>-0.90110874999999968</v>
      </c>
      <c r="V4612" s="57">
        <v>2.2893252500000001</v>
      </c>
      <c r="W4612" s="57">
        <v>0.29499750000000047</v>
      </c>
      <c r="X4612" s="57">
        <v>1.3681270000000003</v>
      </c>
    </row>
    <row r="4613" spans="11:24" x14ac:dyDescent="0.45">
      <c r="K4613" s="93"/>
      <c r="S4613" s="57" t="str">
        <f t="shared" si="71"/>
        <v/>
      </c>
      <c r="T4613" s="93">
        <v>44439</v>
      </c>
      <c r="U4613" s="57">
        <v>-2.2098849999999999</v>
      </c>
      <c r="V4613" s="57">
        <v>1.6637499999999998</v>
      </c>
      <c r="W4613" s="57">
        <v>-0.27999774999999949</v>
      </c>
      <c r="X4613" s="57">
        <v>1.2862507499999998</v>
      </c>
    </row>
    <row r="4614" spans="11:24" x14ac:dyDescent="0.45">
      <c r="K4614" s="93"/>
      <c r="S4614" s="57" t="str">
        <f t="shared" si="71"/>
        <v/>
      </c>
      <c r="T4614" s="93">
        <v>44440</v>
      </c>
      <c r="U4614" s="57">
        <v>-3.7108632500000001</v>
      </c>
      <c r="V4614" s="57">
        <v>0.96225024999999986</v>
      </c>
      <c r="W4614" s="57">
        <v>-0.84750099999999984</v>
      </c>
      <c r="X4614" s="57">
        <v>0.8362500000000006</v>
      </c>
    </row>
    <row r="4615" spans="11:24" x14ac:dyDescent="0.45">
      <c r="K4615" s="93"/>
      <c r="S4615" s="57" t="str">
        <f t="shared" ref="S4615:S4678" si="72">RIGHT((IF(AND(MONTH(T4615)=1,OR(DAY(T4615)=1,DAY(T4615)=4),ISEVEN(TEXT(T4615,"yyyy"))),TEXT(T4615,"yyyy"),"")),2)</f>
        <v/>
      </c>
      <c r="T4615" s="93">
        <v>44441</v>
      </c>
      <c r="U4615" s="57">
        <v>-3.5965767499999997</v>
      </c>
      <c r="V4615" s="57">
        <v>0.60519925000000008</v>
      </c>
      <c r="W4615" s="57">
        <v>-0.52625125000000006</v>
      </c>
      <c r="X4615" s="57">
        <v>0.34750324999999993</v>
      </c>
    </row>
    <row r="4616" spans="11:24" x14ac:dyDescent="0.45">
      <c r="K4616" s="93"/>
      <c r="S4616" s="57" t="str">
        <f t="shared" si="72"/>
        <v/>
      </c>
      <c r="T4616" s="93">
        <v>44442</v>
      </c>
      <c r="U4616" s="57">
        <v>-3.3255282500000001</v>
      </c>
      <c r="V4616" s="57">
        <v>0.44807525000000004</v>
      </c>
      <c r="W4616" s="57">
        <v>-0.34499924999999965</v>
      </c>
      <c r="X4616" s="57">
        <v>0.41499874999999964</v>
      </c>
    </row>
    <row r="4617" spans="11:24" x14ac:dyDescent="0.45">
      <c r="K4617" s="93"/>
      <c r="S4617" s="57" t="str">
        <f t="shared" si="72"/>
        <v/>
      </c>
      <c r="T4617" s="93">
        <v>44445</v>
      </c>
      <c r="U4617" s="57">
        <v>-3.2148797500000006</v>
      </c>
      <c r="V4617" s="57">
        <v>1.1278247500000003</v>
      </c>
      <c r="W4617" s="57">
        <v>0.32499924999999985</v>
      </c>
      <c r="X4617" s="57">
        <v>1.6712495000000001</v>
      </c>
    </row>
    <row r="4618" spans="11:24" x14ac:dyDescent="0.45">
      <c r="K4618" s="93"/>
      <c r="S4618" s="57" t="str">
        <f t="shared" si="72"/>
        <v/>
      </c>
      <c r="T4618" s="93">
        <v>44446</v>
      </c>
      <c r="U4618" s="57">
        <v>-3.6864995</v>
      </c>
      <c r="V4618" s="57">
        <v>0.38489975000000021</v>
      </c>
      <c r="W4618" s="57">
        <v>5.1252000000000519E-2</v>
      </c>
      <c r="X4618" s="57">
        <v>2.1962499999999991</v>
      </c>
    </row>
    <row r="4619" spans="11:24" x14ac:dyDescent="0.45">
      <c r="K4619" s="93"/>
      <c r="S4619" s="57" t="str">
        <f t="shared" si="72"/>
        <v/>
      </c>
      <c r="T4619" s="93">
        <v>44447</v>
      </c>
      <c r="U4619" s="57">
        <v>-4.9976065000000007</v>
      </c>
      <c r="V4619" s="57">
        <v>-0.36519924999999986</v>
      </c>
      <c r="W4619" s="57">
        <v>0.4924989999999998</v>
      </c>
      <c r="X4619" s="57">
        <v>2.4175035000000005</v>
      </c>
    </row>
    <row r="4620" spans="11:24" x14ac:dyDescent="0.45">
      <c r="K4620" s="93"/>
      <c r="S4620" s="57" t="str">
        <f t="shared" si="72"/>
        <v/>
      </c>
      <c r="T4620" s="93">
        <v>44448</v>
      </c>
      <c r="U4620" s="57">
        <v>-4.91195</v>
      </c>
      <c r="V4620" s="57">
        <v>-2.2742500000001442E-3</v>
      </c>
      <c r="W4620" s="57">
        <v>-0.16499849999999983</v>
      </c>
      <c r="X4620" s="57">
        <v>1.0949995000000001</v>
      </c>
    </row>
    <row r="4621" spans="11:24" x14ac:dyDescent="0.45">
      <c r="K4621" s="93"/>
      <c r="S4621" s="57" t="str">
        <f t="shared" si="72"/>
        <v/>
      </c>
      <c r="T4621" s="93">
        <v>44449</v>
      </c>
      <c r="U4621" s="57">
        <v>-4.49006975</v>
      </c>
      <c r="V4621" s="57">
        <v>1.4375499999999874E-2</v>
      </c>
      <c r="W4621" s="57">
        <v>-0.28124874999999983</v>
      </c>
      <c r="X4621" s="57">
        <v>1.5125009999999985</v>
      </c>
    </row>
    <row r="4622" spans="11:24" x14ac:dyDescent="0.45">
      <c r="K4622" s="93"/>
      <c r="S4622" s="57" t="str">
        <f t="shared" si="72"/>
        <v/>
      </c>
      <c r="T4622" s="93">
        <v>44452</v>
      </c>
      <c r="U4622" s="57">
        <v>-4.3214232499999996</v>
      </c>
      <c r="V4622" s="57">
        <v>-0.30067524999999984</v>
      </c>
      <c r="W4622" s="57">
        <v>-0.12499925000000012</v>
      </c>
      <c r="X4622" s="57">
        <v>2.4787512499999993</v>
      </c>
    </row>
    <row r="4623" spans="11:24" x14ac:dyDescent="0.45">
      <c r="K4623" s="93"/>
      <c r="S4623" s="57" t="str">
        <f t="shared" si="72"/>
        <v/>
      </c>
      <c r="T4623" s="93">
        <v>44453</v>
      </c>
      <c r="U4623" s="57">
        <v>-3.3837332499999997</v>
      </c>
      <c r="V4623" s="57">
        <v>0.1775500000000001</v>
      </c>
      <c r="W4623" s="57">
        <v>-0.47749900000000034</v>
      </c>
      <c r="X4623" s="57">
        <v>1.2412482499999999</v>
      </c>
    </row>
    <row r="4624" spans="11:24" x14ac:dyDescent="0.45">
      <c r="K4624" s="93"/>
      <c r="S4624" s="57" t="str">
        <f t="shared" si="72"/>
        <v/>
      </c>
      <c r="T4624" s="93">
        <v>44454</v>
      </c>
      <c r="U4624" s="57">
        <v>-3.1233710000000006</v>
      </c>
      <c r="V4624" s="57">
        <v>0.43202525000000014</v>
      </c>
      <c r="W4624" s="57">
        <v>0.23874875000000051</v>
      </c>
      <c r="X4624" s="57">
        <v>2.1175012500000001</v>
      </c>
    </row>
    <row r="4625" spans="11:24" x14ac:dyDescent="0.45">
      <c r="K4625" s="93"/>
      <c r="S4625" s="57" t="str">
        <f t="shared" si="72"/>
        <v/>
      </c>
      <c r="T4625" s="93">
        <v>44455</v>
      </c>
      <c r="U4625" s="57">
        <v>-3.9380120000000005</v>
      </c>
      <c r="V4625" s="57">
        <v>-0.14897500000000008</v>
      </c>
      <c r="W4625" s="57">
        <v>-0.89749750000000006</v>
      </c>
      <c r="X4625" s="57">
        <v>1.4300024999999996</v>
      </c>
    </row>
    <row r="4626" spans="11:24" x14ac:dyDescent="0.45">
      <c r="K4626" s="93"/>
      <c r="S4626" s="57" t="str">
        <f t="shared" si="72"/>
        <v/>
      </c>
      <c r="T4626" s="93">
        <v>44456</v>
      </c>
      <c r="U4626" s="57">
        <v>-4.9408778499999997</v>
      </c>
      <c r="V4626" s="57">
        <v>-1.4540727499999999</v>
      </c>
      <c r="W4626" s="57">
        <v>-0.7074987500000004</v>
      </c>
      <c r="X4626" s="57">
        <v>1.2612506000000003</v>
      </c>
    </row>
    <row r="4627" spans="11:24" x14ac:dyDescent="0.45">
      <c r="K4627" s="93"/>
      <c r="S4627" s="57" t="str">
        <f t="shared" si="72"/>
        <v/>
      </c>
      <c r="T4627" s="93">
        <v>44459</v>
      </c>
      <c r="U4627" s="57">
        <v>-4.3885578750000001</v>
      </c>
      <c r="V4627" s="57">
        <v>-0.6561505000000003</v>
      </c>
      <c r="W4627" s="57">
        <v>-1.7768724999999996</v>
      </c>
      <c r="X4627" s="57">
        <v>7.9625249999999426E-2</v>
      </c>
    </row>
    <row r="4628" spans="11:24" x14ac:dyDescent="0.45">
      <c r="K4628" s="93"/>
      <c r="S4628" s="57" t="str">
        <f t="shared" si="72"/>
        <v/>
      </c>
      <c r="T4628" s="93">
        <v>44460</v>
      </c>
      <c r="U4628" s="57">
        <v>-3.8875409999999997</v>
      </c>
      <c r="V4628" s="57">
        <v>-1.2040000000000002</v>
      </c>
      <c r="W4628" s="57">
        <v>-1.1037520000000001</v>
      </c>
      <c r="X4628" s="57">
        <v>0.72374797499999932</v>
      </c>
    </row>
    <row r="4629" spans="11:24" x14ac:dyDescent="0.45">
      <c r="K4629" s="93"/>
      <c r="S4629" s="57" t="str">
        <f t="shared" si="72"/>
        <v/>
      </c>
      <c r="T4629" s="93">
        <v>44461</v>
      </c>
      <c r="U4629" s="57">
        <v>-1.9635450000000001</v>
      </c>
      <c r="V4629" s="57">
        <v>0.31670050000000005</v>
      </c>
      <c r="W4629" s="57">
        <v>0.82000050000000013</v>
      </c>
      <c r="X4629" s="57">
        <v>3.9975014999999985</v>
      </c>
    </row>
    <row r="4630" spans="11:24" x14ac:dyDescent="0.45">
      <c r="K4630" s="93"/>
      <c r="S4630" s="57" t="str">
        <f t="shared" si="72"/>
        <v/>
      </c>
      <c r="T4630" s="93">
        <v>44462</v>
      </c>
      <c r="U4630" s="57">
        <v>-4.3438175000000001</v>
      </c>
      <c r="V4630" s="57">
        <v>-0.87854950000000009</v>
      </c>
      <c r="W4630" s="57">
        <v>-1.4274927500000003</v>
      </c>
      <c r="X4630" s="57">
        <v>1.5475030750000007</v>
      </c>
    </row>
    <row r="4631" spans="11:24" x14ac:dyDescent="0.45">
      <c r="K4631" s="93"/>
      <c r="S4631" s="57" t="str">
        <f t="shared" si="72"/>
        <v/>
      </c>
      <c r="T4631" s="93">
        <v>44463</v>
      </c>
      <c r="U4631" s="57">
        <v>-3.872371750000001</v>
      </c>
      <c r="V4631" s="57">
        <v>-0.90375024999999942</v>
      </c>
      <c r="W4631" s="57">
        <v>-0.84937425000000011</v>
      </c>
      <c r="X4631" s="57">
        <v>1.1600031499999996</v>
      </c>
    </row>
    <row r="4632" spans="11:24" x14ac:dyDescent="0.45">
      <c r="K4632" s="93"/>
      <c r="S4632" s="57" t="str">
        <f t="shared" si="72"/>
        <v/>
      </c>
      <c r="T4632" s="93">
        <v>44466</v>
      </c>
      <c r="U4632" s="57">
        <v>-4.0514299999999999</v>
      </c>
      <c r="V4632" s="57">
        <v>-1.5186744999999999</v>
      </c>
      <c r="W4632" s="57">
        <v>-1.9718752500000001</v>
      </c>
      <c r="X4632" s="57">
        <v>1.0324974000000005</v>
      </c>
    </row>
    <row r="4633" spans="11:24" x14ac:dyDescent="0.45">
      <c r="K4633" s="93"/>
      <c r="S4633" s="57" t="str">
        <f t="shared" si="72"/>
        <v/>
      </c>
      <c r="T4633" s="93">
        <v>44467</v>
      </c>
      <c r="U4633" s="57">
        <v>10.731328374999999</v>
      </c>
      <c r="V4633" s="57">
        <v>-2.6244002499999999</v>
      </c>
      <c r="W4633" s="57">
        <v>-4.1975017000000001</v>
      </c>
      <c r="X4633" s="57">
        <v>-1.9124984999999999</v>
      </c>
    </row>
    <row r="4634" spans="11:24" x14ac:dyDescent="0.45">
      <c r="K4634" s="93"/>
      <c r="S4634" s="57" t="str">
        <f t="shared" si="72"/>
        <v/>
      </c>
      <c r="T4634" s="93">
        <v>44468</v>
      </c>
      <c r="U4634" s="57">
        <v>7.6594870000000004</v>
      </c>
      <c r="V4634" s="57">
        <v>-2.3704485000000002</v>
      </c>
      <c r="W4634" s="57">
        <v>-3.5437508999999996</v>
      </c>
      <c r="X4634" s="57">
        <v>-1.4237475000000002</v>
      </c>
    </row>
    <row r="4635" spans="11:24" x14ac:dyDescent="0.45">
      <c r="K4635" s="93"/>
      <c r="S4635" s="57" t="str">
        <f t="shared" si="72"/>
        <v/>
      </c>
      <c r="T4635" s="93">
        <v>44469</v>
      </c>
      <c r="U4635" s="57">
        <v>9.0906457500000002</v>
      </c>
      <c r="V4635" s="57">
        <v>-2.5940002500000006</v>
      </c>
      <c r="W4635" s="57">
        <v>-2.2562492500000002</v>
      </c>
      <c r="X4635" s="57">
        <v>-2.1050005000000009</v>
      </c>
    </row>
    <row r="4636" spans="11:24" x14ac:dyDescent="0.45">
      <c r="K4636" s="93"/>
      <c r="S4636" s="57" t="str">
        <f t="shared" si="72"/>
        <v/>
      </c>
      <c r="T4636" s="93">
        <v>44470</v>
      </c>
      <c r="U4636" s="57">
        <v>10.0644695</v>
      </c>
      <c r="V4636" s="57">
        <v>-2.7964025000000006</v>
      </c>
      <c r="W4636" s="57">
        <v>-3.4100021250000001</v>
      </c>
      <c r="X4636" s="57">
        <v>-2.4312519999999989</v>
      </c>
    </row>
    <row r="4637" spans="11:24" x14ac:dyDescent="0.45">
      <c r="K4637" s="93"/>
      <c r="S4637" s="57" t="str">
        <f t="shared" si="72"/>
        <v/>
      </c>
      <c r="T4637" s="93">
        <v>44473</v>
      </c>
      <c r="U4637" s="57">
        <v>10.862334749999999</v>
      </c>
      <c r="V4637" s="57">
        <v>-1.9843247500000003</v>
      </c>
      <c r="W4637" s="57">
        <v>-3.0712520000000003</v>
      </c>
      <c r="X4637" s="57">
        <v>-0.54875199999999946</v>
      </c>
    </row>
    <row r="4638" spans="11:24" x14ac:dyDescent="0.45">
      <c r="K4638" s="93"/>
      <c r="S4638" s="57" t="str">
        <f t="shared" si="72"/>
        <v/>
      </c>
      <c r="T4638" s="93">
        <v>44474</v>
      </c>
      <c r="U4638" s="57">
        <v>12.27338</v>
      </c>
      <c r="V4638" s="57">
        <v>-2.1445762500000001</v>
      </c>
      <c r="W4638" s="57">
        <v>-2.4762515250000003</v>
      </c>
      <c r="X4638" s="57">
        <v>0.38000147499999937</v>
      </c>
    </row>
    <row r="4639" spans="11:24" x14ac:dyDescent="0.45">
      <c r="K4639" s="93"/>
      <c r="S4639" s="57" t="str">
        <f t="shared" si="72"/>
        <v/>
      </c>
      <c r="T4639" s="93">
        <v>44475</v>
      </c>
      <c r="U4639" s="57">
        <v>11.221451499999999</v>
      </c>
      <c r="V4639" s="57">
        <v>-2.2233992500000004</v>
      </c>
      <c r="W4639" s="57">
        <v>-2.4050019999999996</v>
      </c>
      <c r="X4639" s="57">
        <v>0.91874785000000081</v>
      </c>
    </row>
    <row r="4640" spans="11:24" x14ac:dyDescent="0.45">
      <c r="K4640" s="93"/>
      <c r="S4640" s="57" t="str">
        <f t="shared" si="72"/>
        <v/>
      </c>
      <c r="T4640" s="93">
        <v>44476</v>
      </c>
      <c r="U4640" s="57">
        <v>14.36594625</v>
      </c>
      <c r="V4640" s="57">
        <v>-0.58622549999999984</v>
      </c>
      <c r="W4640" s="57">
        <v>-1.1762492500000006</v>
      </c>
      <c r="X4640" s="57">
        <v>1.8474974750000008</v>
      </c>
    </row>
    <row r="4641" spans="11:24" x14ac:dyDescent="0.45">
      <c r="K4641" s="93"/>
      <c r="S4641" s="57" t="str">
        <f t="shared" si="72"/>
        <v/>
      </c>
      <c r="T4641" s="93">
        <v>44477</v>
      </c>
      <c r="U4641" s="57">
        <v>15.305390750000001</v>
      </c>
      <c r="V4641" s="57">
        <v>-1.5389499999999998</v>
      </c>
      <c r="W4641" s="57">
        <v>-2.1462517500000002</v>
      </c>
      <c r="X4641" s="57">
        <v>2.7525042500000003</v>
      </c>
    </row>
    <row r="4642" spans="11:24" x14ac:dyDescent="0.45">
      <c r="K4642" s="93"/>
      <c r="S4642" s="57" t="str">
        <f t="shared" si="72"/>
        <v/>
      </c>
      <c r="T4642" s="93">
        <v>44480</v>
      </c>
      <c r="U4642" s="57">
        <v>12.970363750000001</v>
      </c>
      <c r="V4642" s="57">
        <v>-1.4366997500000007</v>
      </c>
      <c r="W4642" s="57">
        <v>-2.6650024999999995</v>
      </c>
      <c r="X4642" s="57">
        <v>1.8200017500000003</v>
      </c>
    </row>
    <row r="4643" spans="11:24" x14ac:dyDescent="0.45">
      <c r="K4643" s="93"/>
      <c r="S4643" s="57" t="str">
        <f t="shared" si="72"/>
        <v/>
      </c>
      <c r="T4643" s="93">
        <v>44481</v>
      </c>
      <c r="U4643" s="57">
        <v>15.595201250000001</v>
      </c>
      <c r="V4643" s="57">
        <v>-1.2439752499999996</v>
      </c>
      <c r="W4643" s="57">
        <v>-4.2837472500000002</v>
      </c>
      <c r="X4643" s="57">
        <v>-1.8775005</v>
      </c>
    </row>
    <row r="4644" spans="11:24" x14ac:dyDescent="0.45">
      <c r="K4644" s="93"/>
      <c r="S4644" s="57" t="str">
        <f t="shared" si="72"/>
        <v/>
      </c>
      <c r="T4644" s="93">
        <v>44482</v>
      </c>
      <c r="U4644" s="57">
        <v>12.097719249999999</v>
      </c>
      <c r="V4644" s="57">
        <v>-2.5036262499999991</v>
      </c>
      <c r="W4644" s="57">
        <v>-2.8662490000000007</v>
      </c>
      <c r="X4644" s="57">
        <v>-0.24249950000000009</v>
      </c>
    </row>
    <row r="4645" spans="11:24" x14ac:dyDescent="0.45">
      <c r="K4645" s="93"/>
      <c r="S4645" s="57" t="str">
        <f t="shared" si="72"/>
        <v/>
      </c>
      <c r="T4645" s="93">
        <v>44483</v>
      </c>
      <c r="U4645" s="57">
        <v>14.267460249999999</v>
      </c>
      <c r="V4645" s="57">
        <v>-1.0591510000000004</v>
      </c>
      <c r="W4645" s="57">
        <v>-4.0437475000000003</v>
      </c>
      <c r="X4645" s="57">
        <v>-1.1749982499999998</v>
      </c>
    </row>
    <row r="4646" spans="11:24" x14ac:dyDescent="0.45">
      <c r="K4646" s="93"/>
      <c r="S4646" s="57" t="str">
        <f t="shared" si="72"/>
        <v/>
      </c>
      <c r="T4646" s="93">
        <v>44484</v>
      </c>
      <c r="U4646" s="57">
        <v>19.019874999999999</v>
      </c>
      <c r="V4646" s="57">
        <v>0.48419999999999996</v>
      </c>
      <c r="W4646" s="57">
        <v>-4.0724997500000004</v>
      </c>
      <c r="X4646" s="57">
        <v>1.1350014750000001</v>
      </c>
    </row>
    <row r="4647" spans="11:24" x14ac:dyDescent="0.45">
      <c r="K4647" s="93"/>
      <c r="S4647" s="57" t="str">
        <f t="shared" si="72"/>
        <v/>
      </c>
      <c r="T4647" s="93">
        <v>44487</v>
      </c>
      <c r="U4647" s="57">
        <v>19.067835000000002</v>
      </c>
      <c r="V4647" s="57">
        <v>1.77442425</v>
      </c>
      <c r="W4647" s="57">
        <v>-4.3237486000000001</v>
      </c>
      <c r="X4647" s="57">
        <v>-0.98499849999999967</v>
      </c>
    </row>
    <row r="4648" spans="11:24" x14ac:dyDescent="0.45">
      <c r="K4648" s="93"/>
      <c r="S4648" s="57" t="str">
        <f t="shared" si="72"/>
        <v/>
      </c>
      <c r="T4648" s="93">
        <v>44488</v>
      </c>
      <c r="U4648" s="57">
        <v>16.379740999999999</v>
      </c>
      <c r="V4648" s="57">
        <v>0.35139949999999986</v>
      </c>
      <c r="W4648" s="57">
        <v>-2.8037500000000004</v>
      </c>
      <c r="X4648" s="57">
        <v>1.9725009500000006</v>
      </c>
    </row>
    <row r="4649" spans="11:24" x14ac:dyDescent="0.45">
      <c r="K4649" s="93"/>
      <c r="S4649" s="57" t="str">
        <f t="shared" si="72"/>
        <v/>
      </c>
      <c r="T4649" s="93">
        <v>44489</v>
      </c>
      <c r="U4649" s="57">
        <v>17.488707249999997</v>
      </c>
      <c r="V4649" s="57">
        <v>2.0553752500000004</v>
      </c>
      <c r="W4649" s="57">
        <v>-2.5974995000000001</v>
      </c>
      <c r="X4649" s="57">
        <v>3.8787507000000003</v>
      </c>
    </row>
    <row r="4650" spans="11:24" x14ac:dyDescent="0.45">
      <c r="K4650" s="93"/>
      <c r="S4650" s="57" t="str">
        <f t="shared" si="72"/>
        <v/>
      </c>
      <c r="T4650" s="93">
        <v>44490</v>
      </c>
      <c r="U4650" s="57">
        <v>17.885538749999998</v>
      </c>
      <c r="V4650" s="57">
        <v>1.5958527500000002</v>
      </c>
      <c r="W4650" s="57">
        <v>-4.4649977499999993</v>
      </c>
      <c r="X4650" s="57">
        <v>1.0299957499999994</v>
      </c>
    </row>
    <row r="4651" spans="11:24" x14ac:dyDescent="0.45">
      <c r="K4651" s="93"/>
      <c r="S4651" s="57" t="str">
        <f t="shared" si="72"/>
        <v/>
      </c>
      <c r="T4651" s="93">
        <v>44491</v>
      </c>
      <c r="U4651" s="57">
        <v>18.137805</v>
      </c>
      <c r="V4651" s="57">
        <v>1.9378000000000004</v>
      </c>
      <c r="W4651" s="57">
        <v>-2.7662499999999999</v>
      </c>
      <c r="X4651" s="57">
        <v>2.2900003499999997</v>
      </c>
    </row>
    <row r="4652" spans="11:24" x14ac:dyDescent="0.45">
      <c r="K4652" s="93"/>
      <c r="S4652" s="57" t="str">
        <f t="shared" si="72"/>
        <v/>
      </c>
      <c r="T4652" s="93">
        <v>44494</v>
      </c>
      <c r="U4652" s="57">
        <v>20.306069999999998</v>
      </c>
      <c r="V4652" s="57">
        <v>2.7286742500000001</v>
      </c>
      <c r="W4652" s="57">
        <v>-2.5387464999999998</v>
      </c>
      <c r="X4652" s="57">
        <v>3.7662504999999999</v>
      </c>
    </row>
    <row r="4653" spans="11:24" x14ac:dyDescent="0.45">
      <c r="K4653" s="93"/>
      <c r="S4653" s="57" t="str">
        <f t="shared" si="72"/>
        <v/>
      </c>
      <c r="T4653" s="93">
        <v>44495</v>
      </c>
      <c r="U4653" s="57">
        <v>17.498151999999997</v>
      </c>
      <c r="V4653" s="57">
        <v>1.2253235</v>
      </c>
      <c r="W4653" s="57">
        <v>-2.9312494999999998</v>
      </c>
      <c r="X4653" s="57">
        <v>4.5074940000000003</v>
      </c>
    </row>
    <row r="4654" spans="11:24" x14ac:dyDescent="0.45">
      <c r="K4654" s="93"/>
      <c r="S4654" s="57" t="str">
        <f t="shared" si="72"/>
        <v/>
      </c>
      <c r="T4654" s="93">
        <v>44496</v>
      </c>
      <c r="U4654" s="57">
        <v>18.3413325</v>
      </c>
      <c r="V4654" s="57">
        <v>2.336475000000001</v>
      </c>
      <c r="W4654" s="57">
        <v>-6.8337510000000004</v>
      </c>
      <c r="X4654" s="57">
        <v>2.4412489250000009</v>
      </c>
    </row>
    <row r="4655" spans="11:24" x14ac:dyDescent="0.45">
      <c r="K4655" s="93"/>
      <c r="S4655" s="57" t="str">
        <f t="shared" si="72"/>
        <v/>
      </c>
      <c r="T4655" s="93">
        <v>44497</v>
      </c>
      <c r="U4655" s="57">
        <v>20.3349525</v>
      </c>
      <c r="V4655" s="57">
        <v>7.9670024999999995</v>
      </c>
      <c r="W4655" s="57">
        <v>-5.2499972499999989</v>
      </c>
      <c r="X4655" s="57">
        <v>3.1137470000000009</v>
      </c>
    </row>
    <row r="4656" spans="11:24" x14ac:dyDescent="0.45">
      <c r="K4656" s="93"/>
      <c r="S4656" s="57" t="str">
        <f t="shared" si="72"/>
        <v/>
      </c>
      <c r="T4656" s="93">
        <v>44498</v>
      </c>
      <c r="U4656" s="57">
        <v>18.3077775</v>
      </c>
      <c r="V4656" s="57">
        <v>2.2440992500000005</v>
      </c>
      <c r="W4656" s="57">
        <v>-4.6793731999999997</v>
      </c>
      <c r="X4656" s="57">
        <v>2.8500016500000003</v>
      </c>
    </row>
    <row r="4657" spans="11:24" x14ac:dyDescent="0.45">
      <c r="K4657" s="93"/>
      <c r="S4657" s="57" t="str">
        <f t="shared" si="72"/>
        <v/>
      </c>
      <c r="T4657" s="93">
        <v>44501</v>
      </c>
      <c r="U4657" s="57">
        <v>14.4831585</v>
      </c>
      <c r="V4657" s="57">
        <v>-1.6218000000000004</v>
      </c>
      <c r="W4657" s="57">
        <v>-2.4068689999999995</v>
      </c>
      <c r="X4657" s="57">
        <v>4.4037464999999996</v>
      </c>
    </row>
    <row r="4658" spans="11:24" x14ac:dyDescent="0.45">
      <c r="K4658" s="93"/>
      <c r="S4658" s="57" t="str">
        <f t="shared" si="72"/>
        <v/>
      </c>
      <c r="T4658" s="93">
        <v>44502</v>
      </c>
      <c r="U4658" s="57">
        <v>17.015523999999999</v>
      </c>
      <c r="V4658" s="57">
        <v>1.6208475000000009</v>
      </c>
      <c r="W4658" s="57">
        <v>1.2643750000000002</v>
      </c>
      <c r="X4658" s="57">
        <v>5.9062447499999999</v>
      </c>
    </row>
    <row r="4659" spans="11:24" x14ac:dyDescent="0.45">
      <c r="K4659" s="93"/>
      <c r="S4659" s="57" t="str">
        <f t="shared" si="72"/>
        <v/>
      </c>
      <c r="T4659" s="93">
        <v>44503</v>
      </c>
      <c r="U4659" s="57">
        <v>11.743684675000001</v>
      </c>
      <c r="V4659" s="57">
        <v>-1.5155000000000003</v>
      </c>
      <c r="W4659" s="57">
        <v>-1.2206257500000002</v>
      </c>
      <c r="X4659" s="57">
        <v>2.4387472500000005</v>
      </c>
    </row>
    <row r="4660" spans="11:24" x14ac:dyDescent="0.45">
      <c r="K4660" s="93"/>
      <c r="S4660" s="57" t="str">
        <f t="shared" si="72"/>
        <v/>
      </c>
      <c r="T4660" s="93">
        <v>44504</v>
      </c>
      <c r="U4660" s="57">
        <v>12.757647500000001</v>
      </c>
      <c r="V4660" s="57">
        <v>-0.51947749999999981</v>
      </c>
      <c r="W4660" s="57">
        <v>-5.5500002500000001</v>
      </c>
      <c r="X4660" s="57">
        <v>-6.2507499999995275E-3</v>
      </c>
    </row>
    <row r="4661" spans="11:24" x14ac:dyDescent="0.45">
      <c r="K4661" s="93"/>
      <c r="S4661" s="57" t="str">
        <f t="shared" si="72"/>
        <v/>
      </c>
      <c r="T4661" s="93">
        <v>44505</v>
      </c>
      <c r="U4661" s="57">
        <v>15.244848999999999</v>
      </c>
      <c r="V4661" s="57">
        <v>-1.0007250000000001</v>
      </c>
      <c r="W4661" s="57">
        <v>-5.2737474999999998</v>
      </c>
      <c r="X4661" s="57">
        <v>0.87624924999999898</v>
      </c>
    </row>
    <row r="4662" spans="11:24" x14ac:dyDescent="0.45">
      <c r="K4662" s="93"/>
      <c r="S4662" s="57" t="str">
        <f t="shared" si="72"/>
        <v/>
      </c>
      <c r="T4662" s="93">
        <v>44508</v>
      </c>
      <c r="U4662" s="57">
        <v>16.505221249999998</v>
      </c>
      <c r="V4662" s="57">
        <v>0.16225000000000023</v>
      </c>
      <c r="W4662" s="57">
        <v>-5.6150014999999991</v>
      </c>
      <c r="X4662" s="57">
        <v>2.1850005000000001</v>
      </c>
    </row>
    <row r="4663" spans="11:24" x14ac:dyDescent="0.45">
      <c r="K4663" s="93"/>
      <c r="S4663" s="57" t="str">
        <f t="shared" si="72"/>
        <v/>
      </c>
      <c r="T4663" s="93">
        <v>44509</v>
      </c>
      <c r="U4663" s="57">
        <v>19.716080999999999</v>
      </c>
      <c r="V4663" s="57">
        <v>2.1788024999999993</v>
      </c>
      <c r="W4663" s="57">
        <v>-8.1474994999999986</v>
      </c>
      <c r="X4663" s="57">
        <v>2.1087499999999997</v>
      </c>
    </row>
    <row r="4664" spans="11:24" x14ac:dyDescent="0.45">
      <c r="K4664" s="93"/>
      <c r="S4664" s="57" t="str">
        <f t="shared" si="72"/>
        <v/>
      </c>
      <c r="T4664" s="93">
        <v>44510</v>
      </c>
      <c r="U4664" s="57">
        <v>16.558547125</v>
      </c>
      <c r="V4664" s="57">
        <v>0.82294999999999874</v>
      </c>
      <c r="W4664" s="57">
        <v>-8.7731235000000005</v>
      </c>
      <c r="X4664" s="57">
        <v>-0.23749525000000204</v>
      </c>
    </row>
    <row r="4665" spans="11:24" x14ac:dyDescent="0.45">
      <c r="K4665" s="93"/>
      <c r="S4665" s="57" t="str">
        <f t="shared" si="72"/>
        <v/>
      </c>
      <c r="T4665" s="93">
        <v>44511</v>
      </c>
      <c r="U4665" s="57">
        <v>13.553108250000001</v>
      </c>
      <c r="V4665" s="57">
        <v>-0.45077499999999926</v>
      </c>
      <c r="W4665" s="57">
        <v>-7.99062625</v>
      </c>
      <c r="X4665" s="57">
        <v>0.77624825000000008</v>
      </c>
    </row>
    <row r="4666" spans="11:24" x14ac:dyDescent="0.45">
      <c r="K4666" s="93"/>
      <c r="S4666" s="57" t="str">
        <f t="shared" si="72"/>
        <v/>
      </c>
      <c r="T4666" s="93">
        <v>44512</v>
      </c>
      <c r="U4666" s="57">
        <v>16.575742999999999</v>
      </c>
      <c r="V4666" s="57">
        <v>0.70307500000000012</v>
      </c>
      <c r="W4666" s="57">
        <v>-7.4249987499999994</v>
      </c>
      <c r="X4666" s="57">
        <v>2.2249980000000003</v>
      </c>
    </row>
    <row r="4667" spans="11:24" x14ac:dyDescent="0.45">
      <c r="K4667" s="93"/>
      <c r="S4667" s="57" t="str">
        <f t="shared" si="72"/>
        <v/>
      </c>
      <c r="T4667" s="93">
        <v>44515</v>
      </c>
      <c r="U4667" s="57">
        <v>16.568918</v>
      </c>
      <c r="V4667" s="57">
        <v>-4.2302500000000798E-2</v>
      </c>
      <c r="W4667" s="57">
        <v>-7.0749964999999992</v>
      </c>
      <c r="X4667" s="57">
        <v>1.4837530000000019</v>
      </c>
    </row>
    <row r="4668" spans="11:24" x14ac:dyDescent="0.45">
      <c r="K4668" s="93"/>
      <c r="S4668" s="57" t="str">
        <f t="shared" si="72"/>
        <v/>
      </c>
      <c r="T4668" s="93">
        <v>44516</v>
      </c>
      <c r="U4668" s="57">
        <v>17.037402749999998</v>
      </c>
      <c r="V4668" s="57">
        <v>-5.6402500000000799E-2</v>
      </c>
      <c r="W4668" s="57">
        <v>-4.6387504999999996</v>
      </c>
      <c r="X4668" s="57">
        <v>3.000002499999999</v>
      </c>
    </row>
    <row r="4669" spans="11:24" x14ac:dyDescent="0.45">
      <c r="K4669" s="93"/>
      <c r="S4669" s="57" t="str">
        <f t="shared" si="72"/>
        <v/>
      </c>
      <c r="T4669" s="93">
        <v>44517</v>
      </c>
      <c r="U4669" s="57">
        <v>15.57971075</v>
      </c>
      <c r="V4669" s="57">
        <v>-0.33230000000000004</v>
      </c>
      <c r="W4669" s="57">
        <v>-5.3543704999999999</v>
      </c>
      <c r="X4669" s="57">
        <v>2.447502000000001</v>
      </c>
    </row>
    <row r="4670" spans="11:24" x14ac:dyDescent="0.45">
      <c r="K4670" s="93"/>
      <c r="S4670" s="57" t="str">
        <f t="shared" si="72"/>
        <v/>
      </c>
      <c r="T4670" s="93">
        <v>44518</v>
      </c>
      <c r="U4670" s="57">
        <v>15.054135749999997</v>
      </c>
      <c r="V4670" s="57">
        <v>0.63157249999999987</v>
      </c>
      <c r="W4670" s="57">
        <v>-4.4375007499999999</v>
      </c>
      <c r="X4670" s="57">
        <v>2.5337492500000014</v>
      </c>
    </row>
    <row r="4671" spans="11:24" x14ac:dyDescent="0.45">
      <c r="K4671" s="93"/>
      <c r="S4671" s="57" t="str">
        <f t="shared" si="72"/>
        <v/>
      </c>
      <c r="T4671" s="93">
        <v>44519</v>
      </c>
      <c r="U4671" s="57">
        <v>21.297660049999998</v>
      </c>
      <c r="V4671" s="57">
        <v>2.6381975</v>
      </c>
      <c r="W4671" s="57">
        <v>-5.6400052499999997</v>
      </c>
      <c r="X4671" s="57">
        <v>4.4143700000000017</v>
      </c>
    </row>
    <row r="4672" spans="11:24" x14ac:dyDescent="0.45">
      <c r="K4672" s="93"/>
      <c r="S4672" s="57" t="str">
        <f t="shared" si="72"/>
        <v/>
      </c>
      <c r="T4672" s="93">
        <v>44522</v>
      </c>
      <c r="U4672" s="57">
        <v>22.513941750000001</v>
      </c>
      <c r="V4672" s="57">
        <v>4.5170724999999994</v>
      </c>
      <c r="W4672" s="57">
        <v>-6.6637512500000016</v>
      </c>
      <c r="X4672" s="57">
        <v>2.0625000000000009</v>
      </c>
    </row>
    <row r="4673" spans="11:24" x14ac:dyDescent="0.45">
      <c r="K4673" s="93"/>
      <c r="S4673" s="57" t="str">
        <f t="shared" si="72"/>
        <v/>
      </c>
      <c r="T4673" s="93">
        <v>44523</v>
      </c>
      <c r="U4673" s="57">
        <v>18.864697749999998</v>
      </c>
      <c r="V4673" s="57">
        <v>3.1260000000000003</v>
      </c>
      <c r="W4673" s="57">
        <v>-4.2625009999999994</v>
      </c>
      <c r="X4673" s="57">
        <v>2.9837472499999995</v>
      </c>
    </row>
    <row r="4674" spans="11:24" x14ac:dyDescent="0.45">
      <c r="K4674" s="93"/>
      <c r="S4674" s="57" t="str">
        <f t="shared" si="72"/>
        <v/>
      </c>
      <c r="T4674" s="93">
        <v>44524</v>
      </c>
      <c r="U4674" s="57">
        <v>15.935764499999998</v>
      </c>
      <c r="V4674" s="57">
        <v>1.0154525000000003</v>
      </c>
      <c r="W4674" s="57">
        <v>-3.7950047500000004</v>
      </c>
      <c r="X4674" s="57">
        <v>2.7600007499999997</v>
      </c>
    </row>
    <row r="4675" spans="11:24" x14ac:dyDescent="0.45">
      <c r="K4675" s="93"/>
      <c r="S4675" s="57" t="str">
        <f t="shared" si="72"/>
        <v/>
      </c>
      <c r="T4675" s="93">
        <v>44525</v>
      </c>
      <c r="U4675" s="57">
        <v>12.788458500000001</v>
      </c>
      <c r="V4675" s="57">
        <v>-1.6113524999999997</v>
      </c>
      <c r="W4675" s="57">
        <v>-6.0849997499999997</v>
      </c>
      <c r="X4675" s="57">
        <v>1.0975002499999995</v>
      </c>
    </row>
    <row r="4676" spans="11:24" x14ac:dyDescent="0.45">
      <c r="K4676" s="93"/>
      <c r="S4676" s="57" t="str">
        <f t="shared" si="72"/>
        <v/>
      </c>
      <c r="T4676" s="93">
        <v>44526</v>
      </c>
      <c r="U4676" s="57">
        <v>16.613560750000001</v>
      </c>
      <c r="V4676" s="57">
        <v>-1.4110749999999994</v>
      </c>
      <c r="W4676" s="57">
        <v>-7.7362522499999997</v>
      </c>
      <c r="X4676" s="57">
        <v>-0.43099825000000003</v>
      </c>
    </row>
    <row r="4677" spans="11:24" x14ac:dyDescent="0.45">
      <c r="K4677" s="93"/>
      <c r="S4677" s="57" t="str">
        <f t="shared" si="72"/>
        <v/>
      </c>
      <c r="T4677" s="93">
        <v>44529</v>
      </c>
      <c r="U4677" s="57">
        <v>18.97072215</v>
      </c>
      <c r="V4677" s="57">
        <v>1.7632499999999998</v>
      </c>
      <c r="W4677" s="57">
        <v>-4.8975010000000001</v>
      </c>
      <c r="X4677" s="57">
        <v>4.5412450000000018</v>
      </c>
    </row>
    <row r="4678" spans="11:24" x14ac:dyDescent="0.45">
      <c r="K4678" s="93"/>
      <c r="S4678" s="57" t="str">
        <f t="shared" si="72"/>
        <v/>
      </c>
      <c r="T4678" s="93">
        <v>44530</v>
      </c>
      <c r="U4678" s="57">
        <v>19.184373700000002</v>
      </c>
      <c r="V4678" s="57">
        <v>0.73162500000000019</v>
      </c>
      <c r="W4678" s="57">
        <v>-4.7450027500000003</v>
      </c>
      <c r="X4678" s="57">
        <v>2.263244750000001</v>
      </c>
    </row>
    <row r="4679" spans="11:24" x14ac:dyDescent="0.45">
      <c r="K4679" s="93"/>
      <c r="S4679" s="57" t="str">
        <f t="shared" ref="S4679:S4742" si="73">RIGHT((IF(AND(MONTH(T4679)=1,OR(DAY(T4679)=1,DAY(T4679)=4),ISEVEN(TEXT(T4679,"yyyy"))),TEXT(T4679,"yyyy"),"")),2)</f>
        <v/>
      </c>
      <c r="T4679" s="93">
        <v>44531</v>
      </c>
      <c r="U4679" s="57">
        <v>11.1620575</v>
      </c>
      <c r="V4679" s="57">
        <v>-4.1115499999999994</v>
      </c>
      <c r="W4679" s="57">
        <v>-7.1550002500000005</v>
      </c>
      <c r="X4679" s="57">
        <v>0.51950450000000181</v>
      </c>
    </row>
    <row r="4680" spans="11:24" x14ac:dyDescent="0.45">
      <c r="K4680" s="93"/>
      <c r="S4680" s="57" t="str">
        <f t="shared" si="73"/>
        <v/>
      </c>
      <c r="T4680" s="93">
        <v>44532</v>
      </c>
      <c r="U4680" s="57">
        <v>7.5653099999999984</v>
      </c>
      <c r="V4680" s="57">
        <v>-4.6497749999999991</v>
      </c>
      <c r="W4680" s="57">
        <v>-8.0900020000000001</v>
      </c>
      <c r="X4680" s="57">
        <v>1.7350030000000007</v>
      </c>
    </row>
    <row r="4681" spans="11:24" x14ac:dyDescent="0.45">
      <c r="K4681" s="93"/>
      <c r="S4681" s="57" t="str">
        <f t="shared" si="73"/>
        <v/>
      </c>
      <c r="T4681" s="93">
        <v>44533</v>
      </c>
      <c r="U4681" s="57">
        <v>13.184059749999999</v>
      </c>
      <c r="V4681" s="57">
        <v>-3.1728499999999995</v>
      </c>
      <c r="W4681" s="57">
        <v>-6.2217485000000003</v>
      </c>
      <c r="X4681" s="57">
        <v>2.8994992500000007</v>
      </c>
    </row>
    <row r="4682" spans="11:24" x14ac:dyDescent="0.45">
      <c r="K4682" s="93"/>
      <c r="S4682" s="57" t="str">
        <f t="shared" si="73"/>
        <v/>
      </c>
      <c r="T4682" s="93">
        <v>44536</v>
      </c>
      <c r="U4682" s="57">
        <v>13.35140075</v>
      </c>
      <c r="V4682" s="57">
        <v>-3.5691724999999996</v>
      </c>
      <c r="W4682" s="57">
        <v>-6.6437480000000004</v>
      </c>
      <c r="X4682" s="57">
        <v>4.1332497500000009</v>
      </c>
    </row>
    <row r="4683" spans="11:24" x14ac:dyDescent="0.45">
      <c r="K4683" s="93"/>
      <c r="S4683" s="57" t="str">
        <f t="shared" si="73"/>
        <v/>
      </c>
      <c r="T4683" s="93">
        <v>44537</v>
      </c>
      <c r="U4683" s="57">
        <v>8.4873437500000009</v>
      </c>
      <c r="V4683" s="57">
        <v>-4.8354750000000015</v>
      </c>
      <c r="W4683" s="57">
        <v>-6.6864987499999993</v>
      </c>
      <c r="X4683" s="57">
        <v>2.343</v>
      </c>
    </row>
    <row r="4684" spans="11:24" x14ac:dyDescent="0.45">
      <c r="K4684" s="93"/>
      <c r="S4684" s="57" t="str">
        <f t="shared" si="73"/>
        <v/>
      </c>
      <c r="T4684" s="93">
        <v>44538</v>
      </c>
      <c r="U4684" s="57">
        <v>5.6835187500000002</v>
      </c>
      <c r="V4684" s="57">
        <v>-6.3982250000000018</v>
      </c>
      <c r="W4684" s="57">
        <v>-6.1225005000000001</v>
      </c>
      <c r="X4684" s="57">
        <v>3.3294990000000002</v>
      </c>
    </row>
    <row r="4685" spans="11:24" x14ac:dyDescent="0.45">
      <c r="K4685" s="93"/>
      <c r="S4685" s="57" t="str">
        <f t="shared" si="73"/>
        <v/>
      </c>
      <c r="T4685" s="93">
        <v>44539</v>
      </c>
      <c r="U4685" s="57">
        <v>7.6419213749999999</v>
      </c>
      <c r="V4685" s="57">
        <v>-5.1254950000000008</v>
      </c>
      <c r="W4685" s="57">
        <v>-7.2424994999999992</v>
      </c>
      <c r="X4685" s="57">
        <v>3.7385010000000003</v>
      </c>
    </row>
    <row r="4686" spans="11:24" x14ac:dyDescent="0.45">
      <c r="K4686" s="93"/>
      <c r="S4686" s="57" t="str">
        <f t="shared" si="73"/>
        <v/>
      </c>
      <c r="T4686" s="93">
        <v>44540</v>
      </c>
      <c r="U4686" s="57">
        <v>10.178684499999999</v>
      </c>
      <c r="V4686" s="57">
        <v>-4.3757224999999993</v>
      </c>
      <c r="W4686" s="57">
        <v>-7.1419994500000001</v>
      </c>
      <c r="X4686" s="57">
        <v>4.5625014999999998</v>
      </c>
    </row>
    <row r="4687" spans="11:24" x14ac:dyDescent="0.45">
      <c r="K4687" s="93"/>
      <c r="S4687" s="57" t="str">
        <f t="shared" si="73"/>
        <v/>
      </c>
      <c r="T4687" s="93">
        <v>44543</v>
      </c>
      <c r="U4687" s="57">
        <v>12.755387500000001</v>
      </c>
      <c r="V4687" s="57">
        <v>-1.4225512500000006</v>
      </c>
      <c r="W4687" s="57">
        <v>-7.9593795000000007</v>
      </c>
      <c r="X4687" s="57">
        <v>3.8710019999999998</v>
      </c>
    </row>
    <row r="4688" spans="11:24" x14ac:dyDescent="0.45">
      <c r="K4688" s="93"/>
      <c r="S4688" s="57" t="str">
        <f t="shared" si="73"/>
        <v/>
      </c>
      <c r="T4688" s="93">
        <v>44544</v>
      </c>
      <c r="U4688" s="57">
        <v>14.092616499999998</v>
      </c>
      <c r="V4688" s="57">
        <v>0.7189009999999989</v>
      </c>
      <c r="W4688" s="57">
        <v>-8.3537476250000005</v>
      </c>
      <c r="X4688" s="57">
        <v>1.7812527500000002</v>
      </c>
    </row>
    <row r="4689" spans="11:24" x14ac:dyDescent="0.45">
      <c r="K4689" s="93"/>
      <c r="S4689" s="57" t="str">
        <f t="shared" si="73"/>
        <v/>
      </c>
      <c r="T4689" s="93">
        <v>44545</v>
      </c>
      <c r="U4689" s="57">
        <v>12.820928250000001</v>
      </c>
      <c r="V4689" s="57">
        <v>1.7948497499999996</v>
      </c>
      <c r="W4689" s="57">
        <v>-9.3787529999999997</v>
      </c>
      <c r="X4689" s="57">
        <v>0.9407514999999993</v>
      </c>
    </row>
    <row r="4690" spans="11:24" x14ac:dyDescent="0.45">
      <c r="K4690" s="93"/>
      <c r="S4690" s="57" t="str">
        <f t="shared" si="73"/>
        <v/>
      </c>
      <c r="T4690" s="93">
        <v>44546</v>
      </c>
      <c r="U4690" s="57">
        <v>7.5530738999999993</v>
      </c>
      <c r="V4690" s="57">
        <v>1.3818527500000002</v>
      </c>
      <c r="W4690" s="57">
        <v>-8.4639987999999988</v>
      </c>
      <c r="X4690" s="57">
        <v>4.298751750000001</v>
      </c>
    </row>
    <row r="4691" spans="11:24" x14ac:dyDescent="0.45">
      <c r="K4691" s="93"/>
      <c r="S4691" s="57" t="str">
        <f t="shared" si="73"/>
        <v/>
      </c>
      <c r="T4691" s="93">
        <v>44547</v>
      </c>
      <c r="U4691" s="57">
        <v>-0.5301537500000002</v>
      </c>
      <c r="V4691" s="57">
        <v>4.5477499999998727E-2</v>
      </c>
      <c r="W4691" s="57">
        <v>-7.7806252499999999</v>
      </c>
      <c r="X4691" s="57">
        <v>3.0337482500000021</v>
      </c>
    </row>
    <row r="4692" spans="11:24" x14ac:dyDescent="0.45">
      <c r="K4692" s="93"/>
      <c r="S4692" s="57" t="str">
        <f t="shared" si="73"/>
        <v/>
      </c>
      <c r="T4692" s="93">
        <v>44550</v>
      </c>
      <c r="U4692" s="57">
        <v>1.4095472499999997</v>
      </c>
      <c r="V4692" s="57">
        <v>0.77245024999999945</v>
      </c>
      <c r="W4692" s="57">
        <v>-7.6325005000000008</v>
      </c>
      <c r="X4692" s="57">
        <v>1.6999995000000006</v>
      </c>
    </row>
    <row r="4693" spans="11:24" x14ac:dyDescent="0.45">
      <c r="K4693" s="93"/>
      <c r="S4693" s="57" t="str">
        <f t="shared" si="73"/>
        <v/>
      </c>
      <c r="T4693" s="93">
        <v>44551</v>
      </c>
      <c r="U4693" s="57">
        <v>1.3995102500000001</v>
      </c>
      <c r="V4693" s="57">
        <v>-0.82499749999999938</v>
      </c>
      <c r="W4693" s="57">
        <v>-7.2352479999999995</v>
      </c>
      <c r="X4693" s="57">
        <v>4.0662482500000001</v>
      </c>
    </row>
    <row r="4694" spans="11:24" x14ac:dyDescent="0.45">
      <c r="K4694" s="93"/>
      <c r="S4694" s="57" t="str">
        <f t="shared" si="73"/>
        <v/>
      </c>
      <c r="T4694" s="93">
        <v>44552</v>
      </c>
      <c r="U4694" s="57">
        <v>0.82483374999999981</v>
      </c>
      <c r="V4694" s="57">
        <v>-1.4189524999999996</v>
      </c>
      <c r="W4694" s="57">
        <v>-5.2469999999999999</v>
      </c>
      <c r="X4694" s="57">
        <v>3.0037552500000002</v>
      </c>
    </row>
    <row r="4695" spans="11:24" x14ac:dyDescent="0.45">
      <c r="K4695" s="93"/>
      <c r="S4695" s="57" t="str">
        <f t="shared" si="73"/>
        <v/>
      </c>
      <c r="T4695" s="93">
        <v>44553</v>
      </c>
      <c r="U4695" s="57">
        <v>-1.6217875000000004</v>
      </c>
      <c r="V4695" s="57">
        <v>-2.9876000000000005</v>
      </c>
      <c r="W4695" s="57">
        <v>-6.0950045000000008</v>
      </c>
      <c r="X4695" s="57">
        <v>2.617502</v>
      </c>
    </row>
    <row r="4696" spans="11:24" x14ac:dyDescent="0.45">
      <c r="K4696" s="93"/>
      <c r="S4696" s="57" t="str">
        <f t="shared" si="73"/>
        <v/>
      </c>
      <c r="T4696" s="93">
        <v>44554</v>
      </c>
      <c r="U4696" s="57">
        <v>-0.99683250000000001</v>
      </c>
      <c r="V4696" s="57">
        <v>-2.5374004999999995</v>
      </c>
      <c r="W4696" s="57">
        <v>-6.4114997499999991</v>
      </c>
      <c r="X4696" s="57">
        <v>2.2575030000000007</v>
      </c>
    </row>
    <row r="4697" spans="11:24" x14ac:dyDescent="0.45">
      <c r="K4697" s="93"/>
      <c r="S4697" s="57" t="str">
        <f t="shared" si="73"/>
        <v/>
      </c>
      <c r="T4697" s="93">
        <v>44557</v>
      </c>
      <c r="U4697" s="57">
        <v>-1.7878732500000001</v>
      </c>
      <c r="V4697" s="57">
        <v>-0.87927224999999964</v>
      </c>
      <c r="W4697" s="57">
        <v>-6.1262517499999998</v>
      </c>
      <c r="X4697" s="57">
        <v>2.3362475000000007</v>
      </c>
    </row>
    <row r="4698" spans="11:24" x14ac:dyDescent="0.45">
      <c r="K4698" s="93"/>
      <c r="S4698" s="57" t="str">
        <f t="shared" si="73"/>
        <v/>
      </c>
      <c r="T4698" s="93">
        <v>44558</v>
      </c>
      <c r="U4698" s="57">
        <v>-0.72468750000000037</v>
      </c>
      <c r="V4698" s="57">
        <v>-1.5581275000000003</v>
      </c>
      <c r="W4698" s="57">
        <v>-4.5794999999999995</v>
      </c>
      <c r="X4698" s="57">
        <v>1.3400000000000007</v>
      </c>
    </row>
    <row r="4699" spans="11:24" x14ac:dyDescent="0.45">
      <c r="K4699" s="93"/>
      <c r="S4699" s="57" t="str">
        <f t="shared" si="73"/>
        <v/>
      </c>
      <c r="T4699" s="93">
        <v>44559</v>
      </c>
      <c r="U4699" s="57">
        <v>-5.8369697500000006</v>
      </c>
      <c r="V4699" s="57">
        <v>-1.9481257500000004</v>
      </c>
      <c r="W4699" s="57">
        <v>-3.9812549999999995</v>
      </c>
      <c r="X4699" s="57">
        <v>2.3724972500000003</v>
      </c>
    </row>
    <row r="4700" spans="11:24" x14ac:dyDescent="0.45">
      <c r="K4700" s="93"/>
      <c r="S4700" s="57" t="str">
        <f t="shared" si="73"/>
        <v/>
      </c>
      <c r="T4700" s="93">
        <v>44560</v>
      </c>
      <c r="U4700" s="57">
        <v>-8.4332367500000007</v>
      </c>
      <c r="V4700" s="57">
        <v>-3.6094537499999997</v>
      </c>
      <c r="W4700" s="57">
        <v>-2.9637500000000006</v>
      </c>
      <c r="X4700" s="57">
        <v>2.2124992500000005</v>
      </c>
    </row>
    <row r="4701" spans="11:24" x14ac:dyDescent="0.45">
      <c r="K4701" s="93"/>
      <c r="S4701" s="57" t="str">
        <f t="shared" si="73"/>
        <v/>
      </c>
      <c r="T4701" s="93">
        <v>44561</v>
      </c>
      <c r="U4701" s="57">
        <v>8.2674227499999997</v>
      </c>
      <c r="V4701" s="57">
        <v>1.4224992500000002</v>
      </c>
      <c r="W4701" s="57">
        <v>-14.544951750000001</v>
      </c>
      <c r="X4701" s="57">
        <v>-9.0709552500000008</v>
      </c>
    </row>
    <row r="4702" spans="11:24" x14ac:dyDescent="0.45">
      <c r="K4702" s="93"/>
      <c r="S4702" s="57" t="str">
        <f t="shared" si="73"/>
        <v/>
      </c>
      <c r="T4702" s="93">
        <v>44564</v>
      </c>
      <c r="U4702" s="57">
        <v>4.4030071250000002</v>
      </c>
      <c r="V4702" s="57">
        <v>1.2658737499999997</v>
      </c>
      <c r="W4702" s="57">
        <v>-14.378250749999999</v>
      </c>
      <c r="X4702" s="57">
        <v>-9.0862477500000001</v>
      </c>
    </row>
    <row r="4703" spans="11:24" x14ac:dyDescent="0.45">
      <c r="K4703" s="93"/>
      <c r="S4703" s="57" t="str">
        <f t="shared" si="73"/>
        <v>22</v>
      </c>
      <c r="T4703" s="93">
        <v>44565</v>
      </c>
      <c r="U4703" s="57">
        <v>5.4170584999999996</v>
      </c>
      <c r="V4703" s="57">
        <v>2.3768027500000004</v>
      </c>
      <c r="W4703" s="57">
        <v>-14.640623750000001</v>
      </c>
      <c r="X4703" s="57">
        <v>-8.0753242499999995</v>
      </c>
    </row>
    <row r="4704" spans="11:24" x14ac:dyDescent="0.45">
      <c r="K4704" s="93"/>
      <c r="S4704" s="57" t="str">
        <f t="shared" si="73"/>
        <v/>
      </c>
      <c r="T4704" s="93">
        <v>44566</v>
      </c>
      <c r="U4704" s="57">
        <v>7.3008912500000012</v>
      </c>
      <c r="V4704" s="57">
        <v>2.5344992499999996</v>
      </c>
      <c r="W4704" s="57">
        <v>-12.989998</v>
      </c>
      <c r="X4704" s="57">
        <v>-5.9053220000000008</v>
      </c>
    </row>
    <row r="4705" spans="11:24" x14ac:dyDescent="0.45">
      <c r="K4705" s="93"/>
      <c r="S4705" s="57" t="str">
        <f t="shared" si="73"/>
        <v/>
      </c>
      <c r="T4705" s="93">
        <v>44567</v>
      </c>
      <c r="U4705" s="57">
        <v>10.1149375</v>
      </c>
      <c r="V4705" s="57">
        <v>3.6018745000000001</v>
      </c>
      <c r="W4705" s="57">
        <v>-12.713749999999999</v>
      </c>
      <c r="X4705" s="57">
        <v>-5.0890752500000014</v>
      </c>
    </row>
    <row r="4706" spans="11:24" x14ac:dyDescent="0.45">
      <c r="K4706" s="93"/>
      <c r="S4706" s="57" t="str">
        <f t="shared" si="73"/>
        <v/>
      </c>
      <c r="T4706" s="93">
        <v>44568</v>
      </c>
      <c r="U4706" s="57">
        <v>16.33041875</v>
      </c>
      <c r="V4706" s="57">
        <v>5.0856224999999995</v>
      </c>
      <c r="W4706" s="57">
        <v>-12.041248749999999</v>
      </c>
      <c r="X4706" s="57">
        <v>-4.38157525</v>
      </c>
    </row>
    <row r="4707" spans="11:24" x14ac:dyDescent="0.45">
      <c r="K4707" s="93"/>
      <c r="S4707" s="57" t="str">
        <f t="shared" si="73"/>
        <v/>
      </c>
      <c r="T4707" s="93">
        <v>44571</v>
      </c>
      <c r="U4707" s="57">
        <v>13.89864875</v>
      </c>
      <c r="V4707" s="57">
        <v>3.0472479999999997</v>
      </c>
      <c r="W4707" s="57">
        <v>-12.42687875</v>
      </c>
      <c r="X4707" s="57">
        <v>-4.3887477500000003</v>
      </c>
    </row>
    <row r="4708" spans="11:24" x14ac:dyDescent="0.45">
      <c r="K4708" s="93"/>
      <c r="S4708" s="57" t="str">
        <f t="shared" si="73"/>
        <v/>
      </c>
      <c r="T4708" s="93">
        <v>44572</v>
      </c>
      <c r="U4708" s="57">
        <v>12.69107475</v>
      </c>
      <c r="V4708" s="57">
        <v>5.0268730000000001</v>
      </c>
      <c r="W4708" s="57">
        <v>-12.205627999999999</v>
      </c>
      <c r="X4708" s="57">
        <v>-4.6518780000000008</v>
      </c>
    </row>
    <row r="4709" spans="11:24" x14ac:dyDescent="0.45">
      <c r="K4709" s="93"/>
      <c r="S4709" s="57" t="str">
        <f t="shared" si="73"/>
        <v/>
      </c>
      <c r="T4709" s="93">
        <v>44573</v>
      </c>
      <c r="U4709" s="57">
        <v>17.128083749999998</v>
      </c>
      <c r="V4709" s="57">
        <v>5.3897504999999999</v>
      </c>
      <c r="W4709" s="57">
        <v>-10.2962495</v>
      </c>
      <c r="X4709" s="57">
        <v>-3.7100025000000008</v>
      </c>
    </row>
    <row r="4710" spans="11:24" x14ac:dyDescent="0.45">
      <c r="K4710" s="93"/>
      <c r="S4710" s="57" t="str">
        <f t="shared" si="73"/>
        <v/>
      </c>
      <c r="T4710" s="93">
        <v>44574</v>
      </c>
      <c r="U4710" s="57">
        <v>18.132553250000001</v>
      </c>
      <c r="V4710" s="57">
        <v>4.7509997500000001</v>
      </c>
      <c r="W4710" s="57">
        <v>-10.598125750000001</v>
      </c>
      <c r="X4710" s="57">
        <v>-4.1175035000000006</v>
      </c>
    </row>
    <row r="4711" spans="11:24" x14ac:dyDescent="0.45">
      <c r="K4711" s="93"/>
      <c r="S4711" s="57" t="str">
        <f t="shared" si="73"/>
        <v/>
      </c>
      <c r="T4711" s="93">
        <v>44575</v>
      </c>
      <c r="U4711" s="57">
        <v>19.08829025</v>
      </c>
      <c r="V4711" s="57">
        <v>5.3830037500000003</v>
      </c>
      <c r="W4711" s="57">
        <v>-10.225000999999999</v>
      </c>
      <c r="X4711" s="57">
        <v>-3.6675027499999997</v>
      </c>
    </row>
    <row r="4712" spans="11:24" x14ac:dyDescent="0.45">
      <c r="K4712" s="93"/>
      <c r="S4712" s="57" t="str">
        <f t="shared" si="73"/>
        <v/>
      </c>
      <c r="T4712" s="93">
        <v>44578</v>
      </c>
      <c r="U4712" s="57">
        <v>19.3287105</v>
      </c>
      <c r="V4712" s="57">
        <v>6.9769990000000002</v>
      </c>
      <c r="W4712" s="57">
        <v>-9.9862497500000007</v>
      </c>
      <c r="X4712" s="57">
        <v>-2.9687484999999993</v>
      </c>
    </row>
    <row r="4713" spans="11:24" x14ac:dyDescent="0.45">
      <c r="K4713" s="93"/>
      <c r="S4713" s="57" t="str">
        <f t="shared" si="73"/>
        <v/>
      </c>
      <c r="T4713" s="93">
        <v>44579</v>
      </c>
      <c r="U4713" s="57">
        <v>14.367888250000002</v>
      </c>
      <c r="V4713" s="57">
        <v>7.8450007500000005</v>
      </c>
      <c r="W4713" s="57">
        <v>-10.6030005</v>
      </c>
      <c r="X4713" s="57">
        <v>-3.8718764999999999</v>
      </c>
    </row>
    <row r="4714" spans="11:24" x14ac:dyDescent="0.45">
      <c r="K4714" s="93"/>
      <c r="S4714" s="57" t="str">
        <f t="shared" si="73"/>
        <v/>
      </c>
      <c r="T4714" s="93">
        <v>44580</v>
      </c>
      <c r="U4714" s="57">
        <v>14.620283749999999</v>
      </c>
      <c r="V4714" s="57">
        <v>4.6638727499999995</v>
      </c>
      <c r="W4714" s="57">
        <v>-9.2475007500000004</v>
      </c>
      <c r="X4714" s="57">
        <v>-3.1637446000000011</v>
      </c>
    </row>
    <row r="4715" spans="11:24" x14ac:dyDescent="0.45">
      <c r="K4715" s="93"/>
      <c r="S4715" s="57" t="str">
        <f t="shared" si="73"/>
        <v/>
      </c>
      <c r="T4715" s="93">
        <v>44581</v>
      </c>
      <c r="U4715" s="57">
        <v>15.65684025</v>
      </c>
      <c r="V4715" s="57">
        <v>3.4519997499999997</v>
      </c>
      <c r="W4715" s="57">
        <v>-9.6849994999999982</v>
      </c>
      <c r="X4715" s="57">
        <v>-3.1506221999999999</v>
      </c>
    </row>
    <row r="4716" spans="11:24" x14ac:dyDescent="0.45">
      <c r="K4716" s="93"/>
      <c r="S4716" s="57" t="str">
        <f t="shared" si="73"/>
        <v/>
      </c>
      <c r="T4716" s="93">
        <v>44582</v>
      </c>
      <c r="U4716" s="57">
        <v>18.084309400000002</v>
      </c>
      <c r="V4716" s="57">
        <v>2.182245</v>
      </c>
      <c r="W4716" s="57">
        <v>-11.578749250000001</v>
      </c>
      <c r="X4716" s="57">
        <v>-4.1993710000000011</v>
      </c>
    </row>
    <row r="4717" spans="11:24" x14ac:dyDescent="0.45">
      <c r="K4717" s="93"/>
      <c r="S4717" s="57" t="str">
        <f t="shared" si="73"/>
        <v/>
      </c>
      <c r="T4717" s="93">
        <v>44585</v>
      </c>
      <c r="U4717" s="57">
        <v>15.722251550000001</v>
      </c>
      <c r="V4717" s="57">
        <v>1.1020022500000004</v>
      </c>
      <c r="W4717" s="57">
        <v>-11.497498999999999</v>
      </c>
      <c r="X4717" s="57">
        <v>-3.8431222500000004</v>
      </c>
    </row>
    <row r="4718" spans="11:24" x14ac:dyDescent="0.45">
      <c r="K4718" s="93"/>
      <c r="S4718" s="57" t="str">
        <f t="shared" si="73"/>
        <v/>
      </c>
      <c r="T4718" s="93">
        <v>44586</v>
      </c>
      <c r="U4718" s="57">
        <v>16.006731000000002</v>
      </c>
      <c r="V4718" s="57">
        <v>-0.12187527499999984</v>
      </c>
      <c r="W4718" s="57">
        <v>-11.937501750000001</v>
      </c>
      <c r="X4718" s="57">
        <v>-3.7018732500000011</v>
      </c>
    </row>
    <row r="4719" spans="11:24" x14ac:dyDescent="0.45">
      <c r="K4719" s="93"/>
      <c r="S4719" s="57" t="str">
        <f t="shared" si="73"/>
        <v/>
      </c>
      <c r="T4719" s="93">
        <v>44587</v>
      </c>
      <c r="U4719" s="57">
        <v>15.78369635</v>
      </c>
      <c r="V4719" s="57">
        <v>-0.59162699999999946</v>
      </c>
      <c r="W4719" s="57">
        <v>-11.041249750000002</v>
      </c>
      <c r="X4719" s="57">
        <v>-2.3043746500000006</v>
      </c>
    </row>
    <row r="4720" spans="11:24" x14ac:dyDescent="0.45">
      <c r="K4720" s="93"/>
      <c r="S4720" s="57" t="str">
        <f t="shared" si="73"/>
        <v/>
      </c>
      <c r="T4720" s="93">
        <v>44588</v>
      </c>
      <c r="U4720" s="57">
        <v>23.0734195</v>
      </c>
      <c r="V4720" s="57">
        <v>5.0250875000000139E-2</v>
      </c>
      <c r="W4720" s="57">
        <v>-10.8950025</v>
      </c>
      <c r="X4720" s="57">
        <v>-1.3299961499999995</v>
      </c>
    </row>
    <row r="4721" spans="11:24" x14ac:dyDescent="0.45">
      <c r="K4721" s="93"/>
      <c r="S4721" s="57" t="str">
        <f t="shared" si="73"/>
        <v/>
      </c>
      <c r="T4721" s="93">
        <v>44589</v>
      </c>
      <c r="U4721" s="57">
        <v>21.8142675</v>
      </c>
      <c r="V4721" s="57">
        <v>0.61525149999999984</v>
      </c>
      <c r="W4721" s="57">
        <v>-10.539998000000001</v>
      </c>
      <c r="X4721" s="57">
        <v>-1.5987538500000014</v>
      </c>
    </row>
    <row r="4722" spans="11:24" x14ac:dyDescent="0.45">
      <c r="K4722" s="93"/>
      <c r="S4722" s="57" t="str">
        <f t="shared" si="73"/>
        <v/>
      </c>
      <c r="T4722" s="93">
        <v>44592</v>
      </c>
      <c r="U4722" s="57">
        <v>19.79912225</v>
      </c>
      <c r="V4722" s="57">
        <v>-1.1351242500000005</v>
      </c>
      <c r="W4722" s="57">
        <v>-9.4937550000000002</v>
      </c>
      <c r="X4722" s="57">
        <v>-0.94312680000000082</v>
      </c>
    </row>
    <row r="4723" spans="11:24" x14ac:dyDescent="0.45">
      <c r="K4723" s="93"/>
      <c r="S4723" s="57" t="str">
        <f t="shared" si="73"/>
        <v/>
      </c>
      <c r="T4723" s="93">
        <v>44593</v>
      </c>
      <c r="U4723" s="57">
        <v>21.929617749999998</v>
      </c>
      <c r="V4723" s="57">
        <v>1.5571227499999996</v>
      </c>
      <c r="W4723" s="57">
        <v>-10.065627249999999</v>
      </c>
      <c r="X4723" s="57">
        <v>-1.4943749499999992</v>
      </c>
    </row>
    <row r="4724" spans="11:24" x14ac:dyDescent="0.45">
      <c r="K4724" s="93"/>
      <c r="S4724" s="57" t="str">
        <f t="shared" si="73"/>
        <v/>
      </c>
      <c r="T4724" s="93">
        <v>44594</v>
      </c>
      <c r="U4724" s="57">
        <v>27.375702250000003</v>
      </c>
      <c r="V4724" s="57">
        <v>-0.44574800000000003</v>
      </c>
      <c r="W4724" s="57">
        <v>-9.825625999999998</v>
      </c>
      <c r="X4724" s="57">
        <v>-1.8262500499999996</v>
      </c>
    </row>
    <row r="4725" spans="11:24" x14ac:dyDescent="0.45">
      <c r="K4725" s="93"/>
      <c r="S4725" s="57" t="str">
        <f t="shared" si="73"/>
        <v/>
      </c>
      <c r="T4725" s="93">
        <v>44595</v>
      </c>
      <c r="U4725" s="57">
        <v>30.739497749999998</v>
      </c>
      <c r="V4725" s="57">
        <v>-1.7240010000000003</v>
      </c>
      <c r="W4725" s="57">
        <v>-9.3169949999999986</v>
      </c>
      <c r="X4725" s="57">
        <v>-0.91325002499999908</v>
      </c>
    </row>
    <row r="4726" spans="11:24" x14ac:dyDescent="0.45">
      <c r="K4726" s="93"/>
      <c r="S4726" s="57" t="str">
        <f t="shared" si="73"/>
        <v/>
      </c>
      <c r="T4726" s="93">
        <v>44596</v>
      </c>
      <c r="U4726" s="57">
        <v>30.138098999999997</v>
      </c>
      <c r="V4726" s="57">
        <v>-1.0543765</v>
      </c>
      <c r="W4726" s="57">
        <v>-10.79687425</v>
      </c>
      <c r="X4726" s="57">
        <v>-2.9456213499999997</v>
      </c>
    </row>
    <row r="4727" spans="11:24" x14ac:dyDescent="0.45">
      <c r="K4727" s="93"/>
      <c r="S4727" s="57" t="str">
        <f t="shared" si="73"/>
        <v/>
      </c>
      <c r="T4727" s="93">
        <v>44599</v>
      </c>
      <c r="U4727" s="57">
        <v>27.097578525000003</v>
      </c>
      <c r="V4727" s="57">
        <v>-1.9426219999999996</v>
      </c>
      <c r="W4727" s="57">
        <v>-11.413124924999998</v>
      </c>
      <c r="X4727" s="57">
        <v>-3.3608759999999993</v>
      </c>
    </row>
    <row r="4728" spans="11:24" x14ac:dyDescent="0.45">
      <c r="K4728" s="93"/>
      <c r="S4728" s="57" t="str">
        <f t="shared" si="73"/>
        <v/>
      </c>
      <c r="T4728" s="93">
        <v>44600</v>
      </c>
      <c r="U4728" s="57">
        <v>25.727906525000002</v>
      </c>
      <c r="V4728" s="57">
        <v>-2.1751235999999992</v>
      </c>
      <c r="W4728" s="57">
        <v>-12.727500150000001</v>
      </c>
      <c r="X4728" s="57">
        <v>-4.3062542500000012</v>
      </c>
    </row>
    <row r="4729" spans="11:24" x14ac:dyDescent="0.45">
      <c r="K4729" s="93"/>
      <c r="S4729" s="57" t="str">
        <f t="shared" si="73"/>
        <v/>
      </c>
      <c r="T4729" s="93">
        <v>44601</v>
      </c>
      <c r="U4729" s="57">
        <v>30.0821875</v>
      </c>
      <c r="V4729" s="57">
        <v>-1.7355002500000003</v>
      </c>
      <c r="W4729" s="57">
        <v>-14.495001575000002</v>
      </c>
      <c r="X4729" s="57">
        <v>-4.2662499999999994</v>
      </c>
    </row>
    <row r="4730" spans="11:24" x14ac:dyDescent="0.45">
      <c r="K4730" s="93"/>
      <c r="S4730" s="57" t="str">
        <f t="shared" si="73"/>
        <v/>
      </c>
      <c r="T4730" s="93">
        <v>44602</v>
      </c>
      <c r="U4730" s="57">
        <v>27.904374275000002</v>
      </c>
      <c r="V4730" s="57">
        <v>-9.8252500000000076E-2</v>
      </c>
      <c r="W4730" s="57">
        <v>-15.015002450000001</v>
      </c>
      <c r="X4730" s="57">
        <v>-4.7525019999999989</v>
      </c>
    </row>
    <row r="4731" spans="11:24" x14ac:dyDescent="0.45">
      <c r="K4731" s="93"/>
      <c r="S4731" s="57" t="str">
        <f t="shared" si="73"/>
        <v/>
      </c>
      <c r="T4731" s="93">
        <v>44603</v>
      </c>
      <c r="U4731" s="57">
        <v>26.834215749999998</v>
      </c>
      <c r="V4731" s="57">
        <v>-1.1764014999999999</v>
      </c>
      <c r="W4731" s="57">
        <v>-15.419877999999999</v>
      </c>
      <c r="X4731" s="57">
        <v>-5.5412510000000008</v>
      </c>
    </row>
    <row r="4732" spans="11:24" x14ac:dyDescent="0.45">
      <c r="K4732" s="93"/>
      <c r="S4732" s="57" t="str">
        <f t="shared" si="73"/>
        <v/>
      </c>
      <c r="T4732" s="93">
        <v>44606</v>
      </c>
      <c r="U4732" s="57">
        <v>23.985238250000002</v>
      </c>
      <c r="V4732" s="57">
        <v>-2.8037497499999997</v>
      </c>
      <c r="W4732" s="57">
        <v>-15.404377999999999</v>
      </c>
      <c r="X4732" s="57">
        <v>-5.5446257499999998</v>
      </c>
    </row>
    <row r="4733" spans="11:24" x14ac:dyDescent="0.45">
      <c r="K4733" s="93"/>
      <c r="S4733" s="57" t="str">
        <f t="shared" si="73"/>
        <v/>
      </c>
      <c r="T4733" s="93">
        <v>44607</v>
      </c>
      <c r="U4733" s="57">
        <v>24.209775725</v>
      </c>
      <c r="V4733" s="57">
        <v>-3.2037449999999996</v>
      </c>
      <c r="W4733" s="57">
        <v>-14.49937375</v>
      </c>
      <c r="X4733" s="57">
        <v>-5.3712454999999997</v>
      </c>
    </row>
    <row r="4734" spans="11:24" x14ac:dyDescent="0.45">
      <c r="K4734" s="93"/>
      <c r="S4734" s="57" t="str">
        <f t="shared" si="73"/>
        <v/>
      </c>
      <c r="T4734" s="93">
        <v>44608</v>
      </c>
      <c r="U4734" s="57">
        <v>28.846424499999998</v>
      </c>
      <c r="V4734" s="57">
        <v>-2.9356295000000001</v>
      </c>
      <c r="W4734" s="57">
        <v>-14.68562375</v>
      </c>
      <c r="X4734" s="57">
        <v>-5.3112464999999984</v>
      </c>
    </row>
    <row r="4735" spans="11:24" x14ac:dyDescent="0.45">
      <c r="K4735" s="93"/>
      <c r="S4735" s="57" t="str">
        <f t="shared" si="73"/>
        <v/>
      </c>
      <c r="T4735" s="93">
        <v>44609</v>
      </c>
      <c r="U4735" s="57">
        <v>29.2917235</v>
      </c>
      <c r="V4735" s="57">
        <v>-2.8412495000000009</v>
      </c>
      <c r="W4735" s="57">
        <v>-15.318748999999999</v>
      </c>
      <c r="X4735" s="57">
        <v>-6.8924954999999999</v>
      </c>
    </row>
    <row r="4736" spans="11:24" x14ac:dyDescent="0.45">
      <c r="K4736" s="93"/>
      <c r="S4736" s="57" t="str">
        <f t="shared" si="73"/>
        <v/>
      </c>
      <c r="T4736" s="93">
        <v>44610</v>
      </c>
      <c r="U4736" s="57">
        <v>28.949986250000002</v>
      </c>
      <c r="V4736" s="57">
        <v>-2.038745249999999</v>
      </c>
      <c r="W4736" s="57">
        <v>-15.853750325000002</v>
      </c>
      <c r="X4736" s="57">
        <v>-7.4799980000000001</v>
      </c>
    </row>
    <row r="4737" spans="11:24" x14ac:dyDescent="0.45">
      <c r="K4737" s="93"/>
      <c r="S4737" s="57" t="str">
        <f t="shared" si="73"/>
        <v/>
      </c>
      <c r="T4737" s="93">
        <v>44613</v>
      </c>
      <c r="U4737" s="57">
        <v>33.554682249999999</v>
      </c>
      <c r="V4737" s="57">
        <v>2.5112527499999997</v>
      </c>
      <c r="W4737" s="57">
        <v>-14.891878875000002</v>
      </c>
      <c r="X4737" s="57">
        <v>-6.6562492499999992</v>
      </c>
    </row>
    <row r="4738" spans="11:24" x14ac:dyDescent="0.45">
      <c r="K4738" s="93"/>
      <c r="S4738" s="57" t="str">
        <f t="shared" si="73"/>
        <v/>
      </c>
      <c r="T4738" s="93">
        <v>44614</v>
      </c>
      <c r="U4738" s="57">
        <v>31.233017499999999</v>
      </c>
      <c r="V4738" s="57">
        <v>-9.6530050000000003</v>
      </c>
      <c r="W4738" s="57">
        <v>-16.354374124999996</v>
      </c>
      <c r="X4738" s="57">
        <v>-7.6799987499999993</v>
      </c>
    </row>
    <row r="4739" spans="11:24" x14ac:dyDescent="0.45">
      <c r="K4739" s="93"/>
      <c r="S4739" s="57" t="str">
        <f t="shared" si="73"/>
        <v/>
      </c>
      <c r="T4739" s="93">
        <v>44615</v>
      </c>
      <c r="U4739" s="57">
        <v>40.608827500000004</v>
      </c>
      <c r="V4739" s="57">
        <v>-4.7299954999999985</v>
      </c>
      <c r="W4739" s="57">
        <v>-15.894373250000001</v>
      </c>
      <c r="X4739" s="57">
        <v>-7.6393745000000006</v>
      </c>
    </row>
    <row r="4740" spans="11:24" x14ac:dyDescent="0.45">
      <c r="K4740" s="93"/>
      <c r="S4740" s="57" t="str">
        <f t="shared" si="73"/>
        <v/>
      </c>
      <c r="T4740" s="93">
        <v>44616</v>
      </c>
      <c r="U4740" s="57">
        <v>44.078780000000002</v>
      </c>
      <c r="V4740" s="57">
        <v>-10.178755000000001</v>
      </c>
      <c r="W4740" s="57">
        <v>-16.9724957</v>
      </c>
      <c r="X4740" s="57">
        <v>-9.5793779999999984</v>
      </c>
    </row>
    <row r="4741" spans="11:24" x14ac:dyDescent="0.45">
      <c r="K4741" s="93"/>
      <c r="S4741" s="57" t="str">
        <f t="shared" si="73"/>
        <v/>
      </c>
      <c r="T4741" s="93">
        <v>44617</v>
      </c>
      <c r="U4741" s="57">
        <v>55.218029999999999</v>
      </c>
      <c r="V4741" s="57">
        <v>-0.24374899999999933</v>
      </c>
      <c r="W4741" s="57">
        <v>-17.851248500000001</v>
      </c>
      <c r="X4741" s="57">
        <v>-7.2062527499999982</v>
      </c>
    </row>
    <row r="4742" spans="11:24" x14ac:dyDescent="0.45">
      <c r="K4742" s="93"/>
      <c r="S4742" s="57" t="str">
        <f t="shared" si="73"/>
        <v/>
      </c>
      <c r="T4742" s="93">
        <v>44620</v>
      </c>
      <c r="U4742" s="57">
        <v>45.39029</v>
      </c>
      <c r="V4742" s="57">
        <v>0.60450125000000021</v>
      </c>
      <c r="W4742" s="57">
        <v>-23.582499750000004</v>
      </c>
      <c r="X4742" s="57">
        <v>-11.793621000000002</v>
      </c>
    </row>
    <row r="4743" spans="11:24" x14ac:dyDescent="0.45">
      <c r="K4743" s="93"/>
      <c r="S4743" s="57" t="str">
        <f t="shared" ref="S4743:S4806" si="74">RIGHT((IF(AND(MONTH(T4743)=1,OR(DAY(T4743)=1,DAY(T4743)=4),ISEVEN(TEXT(T4743,"yyyy"))),TEXT(T4743,"yyyy"),"")),2)</f>
        <v/>
      </c>
      <c r="T4743" s="93">
        <v>44621</v>
      </c>
      <c r="U4743" s="57">
        <v>39.962457499999999</v>
      </c>
      <c r="V4743" s="57">
        <v>3.8507561499999996</v>
      </c>
      <c r="W4743" s="57">
        <v>-21.641876000000003</v>
      </c>
      <c r="X4743" s="57">
        <v>-10.404377250000001</v>
      </c>
    </row>
    <row r="4744" spans="11:24" x14ac:dyDescent="0.45">
      <c r="K4744" s="93"/>
      <c r="S4744" s="57" t="str">
        <f t="shared" si="74"/>
        <v/>
      </c>
      <c r="T4744" s="93">
        <v>44622</v>
      </c>
      <c r="U4744" s="57">
        <v>36.522980000000004</v>
      </c>
      <c r="V4744" s="57">
        <v>1.8800002500000002</v>
      </c>
      <c r="W4744" s="57">
        <v>-23.115002</v>
      </c>
      <c r="X4744" s="57">
        <v>-12.203748750000001</v>
      </c>
    </row>
    <row r="4745" spans="11:24" x14ac:dyDescent="0.45">
      <c r="K4745" s="93"/>
      <c r="S4745" s="57" t="str">
        <f t="shared" si="74"/>
        <v/>
      </c>
      <c r="T4745" s="93">
        <v>44623</v>
      </c>
      <c r="U4745" s="57">
        <v>49.159109999999998</v>
      </c>
      <c r="V4745" s="57">
        <v>3.6961201500000005</v>
      </c>
      <c r="W4745" s="57">
        <v>-25.435623499999998</v>
      </c>
      <c r="X4745" s="57">
        <v>-15.183127000000002</v>
      </c>
    </row>
    <row r="4746" spans="11:24" x14ac:dyDescent="0.45">
      <c r="K4746" s="93"/>
      <c r="S4746" s="57" t="str">
        <f t="shared" si="74"/>
        <v/>
      </c>
      <c r="T4746" s="93">
        <v>44624</v>
      </c>
      <c r="U4746" s="57">
        <v>45.990169999999999</v>
      </c>
      <c r="V4746" s="57">
        <v>5.1311249999999999</v>
      </c>
      <c r="W4746" s="57">
        <v>-26.531249750000001</v>
      </c>
      <c r="X4746" s="57">
        <v>-13.6811525</v>
      </c>
    </row>
    <row r="4747" spans="11:24" x14ac:dyDescent="0.45">
      <c r="K4747" s="93"/>
      <c r="S4747" s="57" t="str">
        <f t="shared" si="74"/>
        <v/>
      </c>
      <c r="T4747" s="93">
        <v>44627</v>
      </c>
      <c r="U4747" s="57">
        <v>41.416536750000006</v>
      </c>
      <c r="V4747" s="57">
        <v>4.7468819999999994</v>
      </c>
      <c r="W4747" s="57">
        <v>-25.279999249999999</v>
      </c>
      <c r="X4747" s="57">
        <v>-12.507750249999997</v>
      </c>
    </row>
    <row r="4748" spans="11:24" x14ac:dyDescent="0.45">
      <c r="K4748" s="93"/>
      <c r="S4748" s="57" t="str">
        <f t="shared" si="74"/>
        <v/>
      </c>
      <c r="T4748" s="93">
        <v>44628</v>
      </c>
      <c r="U4748" s="57">
        <v>37.571245250000004</v>
      </c>
      <c r="V4748" s="57">
        <v>6.7737515000000004</v>
      </c>
      <c r="W4748" s="57">
        <v>-22.908751250000002</v>
      </c>
      <c r="X4748" s="57">
        <v>-11.371251050000001</v>
      </c>
    </row>
    <row r="4749" spans="11:24" x14ac:dyDescent="0.45">
      <c r="K4749" s="93"/>
      <c r="S4749" s="57" t="str">
        <f t="shared" si="74"/>
        <v/>
      </c>
      <c r="T4749" s="93">
        <v>44629</v>
      </c>
      <c r="U4749" s="57">
        <v>43.184505000000001</v>
      </c>
      <c r="V4749" s="57">
        <v>4.9362524999999993</v>
      </c>
      <c r="W4749" s="57">
        <v>-24.0142475</v>
      </c>
      <c r="X4749" s="57">
        <v>-11.661750775</v>
      </c>
    </row>
    <row r="4750" spans="11:24" x14ac:dyDescent="0.45">
      <c r="K4750" s="93"/>
      <c r="S4750" s="57" t="str">
        <f t="shared" si="74"/>
        <v/>
      </c>
      <c r="T4750" s="93">
        <v>44630</v>
      </c>
      <c r="U4750" s="57">
        <v>43.861636750000002</v>
      </c>
      <c r="V4750" s="57">
        <v>9.3052499499999985</v>
      </c>
      <c r="W4750" s="57">
        <v>-23.927998500000001</v>
      </c>
      <c r="X4750" s="57">
        <v>-11.222997499999998</v>
      </c>
    </row>
    <row r="4751" spans="11:24" x14ac:dyDescent="0.45">
      <c r="K4751" s="93"/>
      <c r="S4751" s="57" t="str">
        <f t="shared" si="74"/>
        <v/>
      </c>
      <c r="T4751" s="93">
        <v>44631</v>
      </c>
      <c r="U4751" s="57">
        <v>41.727479750000001</v>
      </c>
      <c r="V4751" s="57">
        <v>3.6619977500000003</v>
      </c>
      <c r="W4751" s="57">
        <v>-22.740000999999999</v>
      </c>
      <c r="X4751" s="57">
        <v>-10.491248300000002</v>
      </c>
    </row>
    <row r="4752" spans="11:24" x14ac:dyDescent="0.45">
      <c r="K4752" s="93"/>
      <c r="S4752" s="57" t="str">
        <f t="shared" si="74"/>
        <v/>
      </c>
      <c r="T4752" s="93">
        <v>44634</v>
      </c>
      <c r="U4752" s="57">
        <v>38.125251125000005</v>
      </c>
      <c r="V4752" s="57">
        <v>2.9827750000000002</v>
      </c>
      <c r="W4752" s="57">
        <v>-23.69950175</v>
      </c>
      <c r="X4752" s="57">
        <v>-9.7667457499999983</v>
      </c>
    </row>
    <row r="4753" spans="11:24" x14ac:dyDescent="0.45">
      <c r="K4753" s="93"/>
      <c r="S4753" s="57" t="str">
        <f t="shared" si="74"/>
        <v/>
      </c>
      <c r="T4753" s="93">
        <v>44635</v>
      </c>
      <c r="U4753" s="57">
        <v>44.181032250000001</v>
      </c>
      <c r="V4753" s="57">
        <v>5.5762497500000006</v>
      </c>
      <c r="W4753" s="57">
        <v>-20.937751250000002</v>
      </c>
      <c r="X4753" s="57">
        <v>-6.8434952500000001</v>
      </c>
    </row>
    <row r="4754" spans="11:24" x14ac:dyDescent="0.45">
      <c r="K4754" s="93"/>
      <c r="S4754" s="57" t="str">
        <f t="shared" si="74"/>
        <v/>
      </c>
      <c r="T4754" s="93">
        <v>44636</v>
      </c>
      <c r="U4754" s="57">
        <v>40.780465</v>
      </c>
      <c r="V4754" s="57">
        <v>9.9142489999999999</v>
      </c>
      <c r="W4754" s="57">
        <v>-20.642499000000001</v>
      </c>
      <c r="X4754" s="57">
        <v>-7.1009967500000011</v>
      </c>
    </row>
    <row r="4755" spans="11:24" x14ac:dyDescent="0.45">
      <c r="K4755" s="93"/>
      <c r="S4755" s="57" t="str">
        <f t="shared" si="74"/>
        <v/>
      </c>
      <c r="T4755" s="93">
        <v>44637</v>
      </c>
      <c r="U4755" s="57">
        <v>42.06060325</v>
      </c>
      <c r="V4755" s="57">
        <v>13.030001</v>
      </c>
      <c r="W4755" s="57">
        <v>-21.114991249999999</v>
      </c>
      <c r="X4755" s="57">
        <v>-7.3568804999999982</v>
      </c>
    </row>
    <row r="4756" spans="11:24" x14ac:dyDescent="0.45">
      <c r="K4756" s="93"/>
      <c r="S4756" s="57" t="str">
        <f t="shared" si="74"/>
        <v/>
      </c>
      <c r="T4756" s="93">
        <v>44638</v>
      </c>
      <c r="U4756" s="57">
        <v>39.060302925000002</v>
      </c>
      <c r="V4756" s="57">
        <v>21.1119965</v>
      </c>
      <c r="W4756" s="57">
        <v>-21.991249250000003</v>
      </c>
      <c r="X4756" s="57">
        <v>-7.5018792499999991</v>
      </c>
    </row>
    <row r="4757" spans="11:24" x14ac:dyDescent="0.45">
      <c r="K4757" s="93"/>
      <c r="S4757" s="57" t="str">
        <f t="shared" si="74"/>
        <v/>
      </c>
      <c r="T4757" s="93">
        <v>44641</v>
      </c>
      <c r="U4757" s="57">
        <v>40.137916750000002</v>
      </c>
      <c r="V4757" s="57">
        <v>18.252748</v>
      </c>
      <c r="W4757" s="57">
        <v>-23.079750250000004</v>
      </c>
      <c r="X4757" s="57">
        <v>-9.4270017500000005</v>
      </c>
    </row>
    <row r="4758" spans="11:24" x14ac:dyDescent="0.45">
      <c r="K4758" s="93"/>
      <c r="S4758" s="57" t="str">
        <f t="shared" si="74"/>
        <v/>
      </c>
      <c r="T4758" s="93">
        <v>44642</v>
      </c>
      <c r="U4758" s="57">
        <v>47.442578499999996</v>
      </c>
      <c r="V4758" s="57">
        <v>-0.60875400000000024</v>
      </c>
      <c r="W4758" s="57">
        <v>-23.087502750000002</v>
      </c>
      <c r="X4758" s="57">
        <v>-9.4972517500000002</v>
      </c>
    </row>
    <row r="4759" spans="11:24" x14ac:dyDescent="0.45">
      <c r="K4759" s="93"/>
      <c r="S4759" s="57" t="str">
        <f t="shared" si="74"/>
        <v/>
      </c>
      <c r="T4759" s="93">
        <v>44643</v>
      </c>
      <c r="U4759" s="57">
        <v>47.01688025</v>
      </c>
      <c r="V4759" s="57">
        <v>0.48324350000000038</v>
      </c>
      <c r="W4759" s="57">
        <v>-21.6987445</v>
      </c>
      <c r="X4759" s="57">
        <v>-8.6129957499999996</v>
      </c>
    </row>
    <row r="4760" spans="11:24" x14ac:dyDescent="0.45">
      <c r="K4760" s="93"/>
      <c r="S4760" s="57" t="str">
        <f t="shared" si="74"/>
        <v/>
      </c>
      <c r="T4760" s="93">
        <v>44644</v>
      </c>
      <c r="U4760" s="57">
        <v>45.362314499999997</v>
      </c>
      <c r="V4760" s="57">
        <v>-1.0667497500000005</v>
      </c>
      <c r="W4760" s="57">
        <v>-22.457495000000002</v>
      </c>
      <c r="X4760" s="57">
        <v>-7.9875025000000015</v>
      </c>
    </row>
    <row r="4761" spans="11:24" x14ac:dyDescent="0.45">
      <c r="K4761" s="93"/>
      <c r="S4761" s="57" t="str">
        <f t="shared" si="74"/>
        <v/>
      </c>
      <c r="T4761" s="93">
        <v>44645</v>
      </c>
      <c r="U4761" s="57">
        <v>47.642251000000002</v>
      </c>
      <c r="V4761" s="57">
        <v>-1.3875027499999995</v>
      </c>
      <c r="W4761" s="57">
        <v>-21.255006250000001</v>
      </c>
      <c r="X4761" s="57">
        <v>-8.4649957500000017</v>
      </c>
    </row>
    <row r="4762" spans="11:24" x14ac:dyDescent="0.45">
      <c r="K4762" s="93"/>
      <c r="S4762" s="57" t="str">
        <f t="shared" si="74"/>
        <v/>
      </c>
      <c r="T4762" s="93">
        <v>44648</v>
      </c>
      <c r="U4762" s="57">
        <v>45.483033249999998</v>
      </c>
      <c r="V4762" s="57">
        <v>-0.91324200000000033</v>
      </c>
      <c r="W4762" s="57">
        <v>-22.050472000000003</v>
      </c>
      <c r="X4762" s="57">
        <v>-8.6852497500000005</v>
      </c>
    </row>
    <row r="4763" spans="11:24" x14ac:dyDescent="0.45">
      <c r="K4763" s="93"/>
      <c r="S4763" s="57" t="str">
        <f t="shared" si="74"/>
        <v/>
      </c>
      <c r="T4763" s="93">
        <v>44649</v>
      </c>
      <c r="U4763" s="57">
        <v>45.835881950000001</v>
      </c>
      <c r="V4763" s="57">
        <v>0.14025024999999935</v>
      </c>
      <c r="W4763" s="57">
        <v>-23.782507500000001</v>
      </c>
      <c r="X4763" s="57">
        <v>-10.698747999999998</v>
      </c>
    </row>
    <row r="4764" spans="11:24" x14ac:dyDescent="0.45">
      <c r="K4764" s="93"/>
      <c r="S4764" s="57" t="str">
        <f t="shared" si="74"/>
        <v/>
      </c>
      <c r="T4764" s="93">
        <v>44650</v>
      </c>
      <c r="U4764" s="57">
        <v>49.319651499999999</v>
      </c>
      <c r="V4764" s="57">
        <v>4.9727449999999997</v>
      </c>
      <c r="W4764" s="57">
        <v>-24.044249999999998</v>
      </c>
      <c r="X4764" s="57">
        <v>-10.291747000000001</v>
      </c>
    </row>
    <row r="4765" spans="11:24" x14ac:dyDescent="0.45">
      <c r="K4765" s="93"/>
      <c r="S4765" s="57" t="str">
        <f t="shared" si="74"/>
        <v/>
      </c>
      <c r="T4765" s="93">
        <v>44651</v>
      </c>
      <c r="U4765" s="57">
        <v>47.457119750000004</v>
      </c>
      <c r="V4765" s="57">
        <v>4.8950017500000005</v>
      </c>
      <c r="W4765" s="57">
        <v>-26.534515000000003</v>
      </c>
      <c r="X4765" s="57">
        <v>-12.285255424999999</v>
      </c>
    </row>
    <row r="4766" spans="11:24" x14ac:dyDescent="0.45">
      <c r="K4766" s="93"/>
      <c r="S4766" s="57" t="str">
        <f t="shared" si="74"/>
        <v/>
      </c>
      <c r="T4766" s="93">
        <v>44652</v>
      </c>
      <c r="U4766" s="57">
        <v>43.947225000000003</v>
      </c>
      <c r="V4766" s="57">
        <v>3.34374825</v>
      </c>
      <c r="W4766" s="57">
        <v>-27.576752499999998</v>
      </c>
      <c r="X4766" s="57">
        <v>-14.66</v>
      </c>
    </row>
    <row r="4767" spans="11:24" x14ac:dyDescent="0.45">
      <c r="K4767" s="93"/>
      <c r="S4767" s="57" t="str">
        <f t="shared" si="74"/>
        <v/>
      </c>
      <c r="T4767" s="93">
        <v>44655</v>
      </c>
      <c r="U4767" s="57">
        <v>40.05328875</v>
      </c>
      <c r="V4767" s="57">
        <v>4.6749982499999998</v>
      </c>
      <c r="W4767" s="57">
        <v>-28.300002500000002</v>
      </c>
      <c r="X4767" s="57">
        <v>-15.992498750000003</v>
      </c>
    </row>
    <row r="4768" spans="11:24" x14ac:dyDescent="0.45">
      <c r="K4768" s="93"/>
      <c r="S4768" s="57" t="str">
        <f t="shared" si="74"/>
        <v/>
      </c>
      <c r="T4768" s="93">
        <v>44656</v>
      </c>
      <c r="U4768" s="57">
        <v>39.723139500000002</v>
      </c>
      <c r="V4768" s="57">
        <v>4.2717507499999998</v>
      </c>
      <c r="W4768" s="57">
        <v>-27.367502500000001</v>
      </c>
      <c r="X4768" s="57">
        <v>-15.592502499999998</v>
      </c>
    </row>
    <row r="4769" spans="11:24" x14ac:dyDescent="0.45">
      <c r="K4769" s="93"/>
      <c r="S4769" s="57" t="str">
        <f t="shared" si="74"/>
        <v/>
      </c>
      <c r="T4769" s="93">
        <v>44657</v>
      </c>
      <c r="U4769" s="57">
        <v>42.286577000000001</v>
      </c>
      <c r="V4769" s="57">
        <v>8.1572460000000007</v>
      </c>
      <c r="W4769" s="57">
        <v>-27.055252499999995</v>
      </c>
      <c r="X4769" s="57">
        <v>-15.701992999999998</v>
      </c>
    </row>
    <row r="4770" spans="11:24" x14ac:dyDescent="0.45">
      <c r="K4770" s="93"/>
      <c r="S4770" s="57" t="str">
        <f t="shared" si="74"/>
        <v/>
      </c>
      <c r="T4770" s="93">
        <v>44658</v>
      </c>
      <c r="U4770" s="57">
        <v>44.608376750000005</v>
      </c>
      <c r="V4770" s="57">
        <v>5.4668475000000001</v>
      </c>
      <c r="W4770" s="57">
        <v>-27.06</v>
      </c>
      <c r="X4770" s="57">
        <v>-15.151247999999999</v>
      </c>
    </row>
    <row r="4771" spans="11:24" x14ac:dyDescent="0.45">
      <c r="K4771" s="93"/>
      <c r="S4771" s="57" t="str">
        <f t="shared" si="74"/>
        <v/>
      </c>
      <c r="T4771" s="93">
        <v>44659</v>
      </c>
      <c r="U4771" s="57">
        <v>46.800875749999996</v>
      </c>
      <c r="V4771" s="57">
        <v>6.9152500000000003</v>
      </c>
      <c r="W4771" s="57">
        <v>-26.741249999999997</v>
      </c>
      <c r="X4771" s="57">
        <v>-14.826246999999997</v>
      </c>
    </row>
    <row r="4772" spans="11:24" x14ac:dyDescent="0.45">
      <c r="K4772" s="93"/>
      <c r="S4772" s="57" t="str">
        <f t="shared" si="74"/>
        <v/>
      </c>
      <c r="T4772" s="93">
        <v>44662</v>
      </c>
      <c r="U4772" s="57">
        <v>43.225988749999999</v>
      </c>
      <c r="V4772" s="57">
        <v>9.554243249999999</v>
      </c>
      <c r="W4772" s="57">
        <v>-28.207252499999996</v>
      </c>
      <c r="X4772" s="57">
        <v>-16.112497749999999</v>
      </c>
    </row>
    <row r="4773" spans="11:24" x14ac:dyDescent="0.45">
      <c r="K4773" s="93"/>
      <c r="S4773" s="57" t="str">
        <f t="shared" si="74"/>
        <v/>
      </c>
      <c r="T4773" s="93">
        <v>44663</v>
      </c>
      <c r="U4773" s="57">
        <v>41.90066375</v>
      </c>
      <c r="V4773" s="57">
        <v>7.9694952499999996</v>
      </c>
      <c r="W4773" s="57">
        <v>-28.795747499999997</v>
      </c>
      <c r="X4773" s="57">
        <v>-17.658997250000002</v>
      </c>
    </row>
    <row r="4774" spans="11:24" x14ac:dyDescent="0.45">
      <c r="K4774" s="93"/>
      <c r="S4774" s="57" t="str">
        <f t="shared" si="74"/>
        <v/>
      </c>
      <c r="T4774" s="93">
        <v>44664</v>
      </c>
      <c r="U4774" s="57">
        <v>43.847183000000001</v>
      </c>
      <c r="V4774" s="57">
        <v>11.826248</v>
      </c>
      <c r="W4774" s="57">
        <v>-30.783004999999999</v>
      </c>
      <c r="X4774" s="57">
        <v>-17.794996749999999</v>
      </c>
    </row>
    <row r="4775" spans="11:24" x14ac:dyDescent="0.45">
      <c r="K4775" s="93"/>
      <c r="S4775" s="57" t="str">
        <f t="shared" si="74"/>
        <v/>
      </c>
      <c r="T4775" s="93">
        <v>44665</v>
      </c>
      <c r="U4775" s="57">
        <v>44.255337249999997</v>
      </c>
      <c r="V4775" s="57">
        <v>11.197496749999999</v>
      </c>
      <c r="W4775" s="57">
        <v>-30.516874999999999</v>
      </c>
      <c r="X4775" s="57">
        <v>-18.5837465</v>
      </c>
    </row>
    <row r="4776" spans="11:24" x14ac:dyDescent="0.45">
      <c r="K4776" s="93"/>
      <c r="S4776" s="57" t="str">
        <f t="shared" si="74"/>
        <v/>
      </c>
      <c r="T4776" s="93">
        <v>44666</v>
      </c>
      <c r="U4776" s="57">
        <v>43.748460000000001</v>
      </c>
      <c r="V4776" s="57">
        <v>8.4385047499999999</v>
      </c>
      <c r="W4776" s="57">
        <v>-28.897502500000002</v>
      </c>
      <c r="X4776" s="57">
        <v>-17.071247249999999</v>
      </c>
    </row>
    <row r="4777" spans="11:24" x14ac:dyDescent="0.45">
      <c r="K4777" s="93"/>
      <c r="S4777" s="57" t="str">
        <f t="shared" si="74"/>
        <v/>
      </c>
      <c r="T4777" s="93">
        <v>44669</v>
      </c>
      <c r="U4777" s="57">
        <v>43.368229249999999</v>
      </c>
      <c r="V4777" s="57">
        <v>10.268995499999999</v>
      </c>
      <c r="W4777" s="57">
        <v>-26.596247500000004</v>
      </c>
      <c r="X4777" s="57">
        <v>-14.363000750000001</v>
      </c>
    </row>
    <row r="4778" spans="11:24" x14ac:dyDescent="0.45">
      <c r="K4778" s="93"/>
      <c r="S4778" s="57" t="str">
        <f t="shared" si="74"/>
        <v/>
      </c>
      <c r="T4778" s="93">
        <v>44670</v>
      </c>
      <c r="U4778" s="57">
        <v>41.456699749999999</v>
      </c>
      <c r="V4778" s="57">
        <v>-1.3880016500000005</v>
      </c>
      <c r="W4778" s="57">
        <v>-27.605004999999998</v>
      </c>
      <c r="X4778" s="57">
        <v>-16.084004499999999</v>
      </c>
    </row>
    <row r="4779" spans="11:24" x14ac:dyDescent="0.45">
      <c r="K4779" s="93"/>
      <c r="S4779" s="57" t="str">
        <f t="shared" si="74"/>
        <v/>
      </c>
      <c r="T4779" s="93">
        <v>44671</v>
      </c>
      <c r="U4779" s="57">
        <v>48.549559500000001</v>
      </c>
      <c r="V4779" s="57">
        <v>-1.8232512499999993</v>
      </c>
      <c r="W4779" s="57">
        <v>-28.173497500000003</v>
      </c>
      <c r="X4779" s="57">
        <v>-17.191251000000005</v>
      </c>
    </row>
    <row r="4780" spans="11:24" x14ac:dyDescent="0.45">
      <c r="K4780" s="93"/>
      <c r="S4780" s="57" t="str">
        <f t="shared" si="74"/>
        <v/>
      </c>
      <c r="T4780" s="93">
        <v>44672</v>
      </c>
      <c r="U4780" s="57">
        <v>55.129495000000006</v>
      </c>
      <c r="V4780" s="57">
        <v>-1.2792492499999994</v>
      </c>
      <c r="W4780" s="57">
        <v>-27.258245000000002</v>
      </c>
      <c r="X4780" s="57">
        <v>-16.77974875</v>
      </c>
    </row>
    <row r="4781" spans="11:24" x14ac:dyDescent="0.45">
      <c r="K4781" s="93"/>
      <c r="S4781" s="57" t="str">
        <f t="shared" si="74"/>
        <v/>
      </c>
      <c r="T4781" s="93">
        <v>44673</v>
      </c>
      <c r="U4781" s="57">
        <v>58.128742500000001</v>
      </c>
      <c r="V4781" s="57">
        <v>-9.6997099999999392E-2</v>
      </c>
      <c r="W4781" s="57">
        <v>-27.571747499999997</v>
      </c>
      <c r="X4781" s="57">
        <v>-16.339501500000004</v>
      </c>
    </row>
    <row r="4782" spans="11:24" x14ac:dyDescent="0.45">
      <c r="K4782" s="93"/>
      <c r="S4782" s="57" t="str">
        <f t="shared" si="74"/>
        <v/>
      </c>
      <c r="T4782" s="93">
        <v>44676</v>
      </c>
      <c r="U4782" s="57">
        <v>59.561747500000003</v>
      </c>
      <c r="V4782" s="57">
        <v>1.8925055000000004</v>
      </c>
      <c r="W4782" s="57">
        <v>-26.074752499999999</v>
      </c>
      <c r="X4782" s="57">
        <v>-14.760002249999999</v>
      </c>
    </row>
    <row r="4783" spans="11:24" x14ac:dyDescent="0.45">
      <c r="K4783" s="93"/>
      <c r="S4783" s="57" t="str">
        <f t="shared" si="74"/>
        <v/>
      </c>
      <c r="T4783" s="93">
        <v>44677</v>
      </c>
      <c r="U4783" s="57">
        <v>59.129112499999998</v>
      </c>
      <c r="V4783" s="57">
        <v>6.6650012499999995</v>
      </c>
      <c r="W4783" s="57">
        <v>-24.524500000000003</v>
      </c>
      <c r="X4783" s="57">
        <v>-13.147496</v>
      </c>
    </row>
    <row r="4784" spans="11:24" x14ac:dyDescent="0.45">
      <c r="K4784" s="93"/>
      <c r="S4784" s="57" t="str">
        <f t="shared" si="74"/>
        <v/>
      </c>
      <c r="T4784" s="93">
        <v>44678</v>
      </c>
      <c r="U4784" s="57">
        <v>69.691739999999996</v>
      </c>
      <c r="V4784" s="57">
        <v>6.3442449999999999</v>
      </c>
      <c r="W4784" s="57">
        <v>-22.824752500000002</v>
      </c>
      <c r="X4784" s="57">
        <v>-11.98625655</v>
      </c>
    </row>
    <row r="4785" spans="11:24" x14ac:dyDescent="0.45">
      <c r="K4785" s="93"/>
      <c r="S4785" s="57" t="str">
        <f t="shared" si="74"/>
        <v/>
      </c>
      <c r="T4785" s="93">
        <v>44679</v>
      </c>
      <c r="U4785" s="57">
        <v>73.097427499999995</v>
      </c>
      <c r="V4785" s="57">
        <v>8.1686505</v>
      </c>
      <c r="W4785" s="57">
        <v>-23.8718675</v>
      </c>
      <c r="X4785" s="57">
        <v>-13.658745249999999</v>
      </c>
    </row>
    <row r="4786" spans="11:24" x14ac:dyDescent="0.45">
      <c r="K4786" s="93"/>
      <c r="S4786" s="57" t="str">
        <f t="shared" si="74"/>
        <v/>
      </c>
      <c r="T4786" s="93">
        <v>44680</v>
      </c>
      <c r="U4786" s="57">
        <v>77.329332499999992</v>
      </c>
      <c r="V4786" s="57">
        <v>7.6404987499999999</v>
      </c>
      <c r="W4786" s="57">
        <v>-24.6285025</v>
      </c>
      <c r="X4786" s="57">
        <v>-14.755004999999999</v>
      </c>
    </row>
    <row r="4787" spans="11:24" x14ac:dyDescent="0.45">
      <c r="K4787" s="93"/>
      <c r="S4787" s="57" t="str">
        <f t="shared" si="74"/>
        <v/>
      </c>
      <c r="T4787" s="93">
        <v>44683</v>
      </c>
      <c r="U4787" s="57">
        <v>65.806142500000007</v>
      </c>
      <c r="V4787" s="57">
        <v>7.4604999999999997</v>
      </c>
      <c r="W4787" s="57">
        <v>-25.127252500000001</v>
      </c>
      <c r="X4787" s="57">
        <v>-15.273753750000003</v>
      </c>
    </row>
    <row r="4788" spans="11:24" x14ac:dyDescent="0.45">
      <c r="K4788" s="93"/>
      <c r="S4788" s="57" t="str">
        <f t="shared" si="74"/>
        <v/>
      </c>
      <c r="T4788" s="93">
        <v>44684</v>
      </c>
      <c r="U4788" s="57">
        <v>71.016027500000007</v>
      </c>
      <c r="V4788" s="57">
        <v>12.0415055</v>
      </c>
      <c r="W4788" s="57">
        <v>-23.6785</v>
      </c>
      <c r="X4788" s="57">
        <v>-13.719999750000003</v>
      </c>
    </row>
    <row r="4789" spans="11:24" x14ac:dyDescent="0.45">
      <c r="K4789" s="93"/>
      <c r="S4789" s="57" t="str">
        <f t="shared" si="74"/>
        <v/>
      </c>
      <c r="T4789" s="93">
        <v>44685</v>
      </c>
      <c r="U4789" s="57">
        <v>74.551207500000004</v>
      </c>
      <c r="V4789" s="57">
        <v>13.144251499999999</v>
      </c>
      <c r="W4789" s="57">
        <v>-25.8272525</v>
      </c>
      <c r="X4789" s="57">
        <v>-15.898747499999999</v>
      </c>
    </row>
    <row r="4790" spans="11:24" x14ac:dyDescent="0.45">
      <c r="K4790" s="93"/>
      <c r="S4790" s="57" t="str">
        <f t="shared" si="74"/>
        <v/>
      </c>
      <c r="T4790" s="93">
        <v>44686</v>
      </c>
      <c r="U4790" s="57">
        <v>75.584125</v>
      </c>
      <c r="V4790" s="57">
        <v>15.22350275</v>
      </c>
      <c r="W4790" s="57">
        <v>-27.78</v>
      </c>
      <c r="X4790" s="57">
        <v>-17.324993999999997</v>
      </c>
    </row>
    <row r="4791" spans="11:24" x14ac:dyDescent="0.45">
      <c r="K4791" s="93"/>
      <c r="S4791" s="57" t="str">
        <f t="shared" si="74"/>
        <v/>
      </c>
      <c r="T4791" s="93">
        <v>44687</v>
      </c>
      <c r="U4791" s="57">
        <v>77.238039999999998</v>
      </c>
      <c r="V4791" s="57">
        <v>11.099251325000001</v>
      </c>
      <c r="W4791" s="57">
        <v>-32.528752500000003</v>
      </c>
      <c r="X4791" s="57">
        <v>-21.454750000000004</v>
      </c>
    </row>
    <row r="4792" spans="11:24" x14ac:dyDescent="0.45">
      <c r="K4792" s="93"/>
      <c r="S4792" s="57" t="str">
        <f t="shared" si="74"/>
        <v/>
      </c>
      <c r="T4792" s="93">
        <v>44690</v>
      </c>
      <c r="U4792" s="57">
        <v>69.121764999999996</v>
      </c>
      <c r="V4792" s="57">
        <v>14.1287565</v>
      </c>
      <c r="W4792" s="57">
        <v>-32.601877500000001</v>
      </c>
      <c r="X4792" s="57">
        <v>-20.13499775</v>
      </c>
    </row>
    <row r="4793" spans="11:24" x14ac:dyDescent="0.45">
      <c r="K4793" s="93"/>
      <c r="S4793" s="57" t="str">
        <f t="shared" si="74"/>
        <v/>
      </c>
      <c r="T4793" s="93">
        <v>44691</v>
      </c>
      <c r="U4793" s="57">
        <v>74.533137500000009</v>
      </c>
      <c r="V4793" s="57">
        <v>17.492503750000001</v>
      </c>
      <c r="W4793" s="57">
        <v>-31.852487499999999</v>
      </c>
      <c r="X4793" s="57">
        <v>-17.172504249999999</v>
      </c>
    </row>
    <row r="4794" spans="11:24" x14ac:dyDescent="0.45">
      <c r="K4794" s="93"/>
      <c r="S4794" s="57" t="str">
        <f t="shared" si="74"/>
        <v/>
      </c>
      <c r="T4794" s="93">
        <v>44692</v>
      </c>
      <c r="U4794" s="57">
        <v>68.697197500000001</v>
      </c>
      <c r="V4794" s="57">
        <v>18.32099625</v>
      </c>
      <c r="W4794" s="57">
        <v>-32.970005</v>
      </c>
      <c r="X4794" s="57">
        <v>-16.676499750000001</v>
      </c>
    </row>
    <row r="4795" spans="11:24" x14ac:dyDescent="0.45">
      <c r="K4795" s="93"/>
      <c r="S4795" s="57" t="str">
        <f t="shared" si="74"/>
        <v/>
      </c>
      <c r="T4795" s="93">
        <v>44693</v>
      </c>
      <c r="U4795" s="57">
        <v>64.445472499999994</v>
      </c>
      <c r="V4795" s="57">
        <v>22.123749474999997</v>
      </c>
      <c r="W4795" s="57">
        <v>-30.600749999999998</v>
      </c>
      <c r="X4795" s="57">
        <v>-15.70249675</v>
      </c>
    </row>
    <row r="4796" spans="11:24" x14ac:dyDescent="0.45">
      <c r="K4796" s="93"/>
      <c r="S4796" s="57" t="str">
        <f t="shared" si="74"/>
        <v/>
      </c>
      <c r="T4796" s="93">
        <v>44694</v>
      </c>
      <c r="U4796" s="57">
        <v>59.860287499999998</v>
      </c>
      <c r="V4796" s="57">
        <v>12.829994249999999</v>
      </c>
      <c r="W4796" s="57">
        <v>-32.708752500000003</v>
      </c>
      <c r="X4796" s="57">
        <v>-16.925749999999997</v>
      </c>
    </row>
    <row r="4797" spans="11:24" x14ac:dyDescent="0.45">
      <c r="K4797" s="93"/>
      <c r="S4797" s="57" t="str">
        <f t="shared" si="74"/>
        <v/>
      </c>
      <c r="T4797" s="93">
        <v>44697</v>
      </c>
      <c r="U4797" s="57">
        <v>54.622805</v>
      </c>
      <c r="V4797" s="57">
        <v>16.555998250000002</v>
      </c>
      <c r="W4797" s="57">
        <v>-30.373755000000003</v>
      </c>
      <c r="X4797" s="57">
        <v>-15.023750249999999</v>
      </c>
    </row>
    <row r="4798" spans="11:24" x14ac:dyDescent="0.45">
      <c r="K4798" s="93"/>
      <c r="S4798" s="57" t="str">
        <f t="shared" si="74"/>
        <v/>
      </c>
      <c r="T4798" s="93">
        <v>44698</v>
      </c>
      <c r="U4798" s="57">
        <v>63.328879999999998</v>
      </c>
      <c r="V4798" s="57">
        <v>17.676507049999998</v>
      </c>
      <c r="W4798" s="57">
        <v>-28.596254999999999</v>
      </c>
      <c r="X4798" s="57">
        <v>-14.19375075</v>
      </c>
    </row>
    <row r="4799" spans="11:24" x14ac:dyDescent="0.45">
      <c r="K4799" s="93"/>
      <c r="S4799" s="57" t="str">
        <f t="shared" si="74"/>
        <v/>
      </c>
      <c r="T4799" s="93">
        <v>44699</v>
      </c>
      <c r="U4799" s="57">
        <v>62.2862425</v>
      </c>
      <c r="V4799" s="57">
        <v>9.9674979999999991</v>
      </c>
      <c r="W4799" s="57">
        <v>-29.953745000000001</v>
      </c>
      <c r="X4799" s="57">
        <v>-14.995003000000001</v>
      </c>
    </row>
    <row r="4800" spans="11:24" x14ac:dyDescent="0.45">
      <c r="K4800" s="93"/>
      <c r="S4800" s="57" t="str">
        <f t="shared" si="74"/>
        <v/>
      </c>
      <c r="T4800" s="93">
        <v>44700</v>
      </c>
      <c r="U4800" s="57">
        <v>59.591144999999997</v>
      </c>
      <c r="V4800" s="57">
        <v>13.926251624999999</v>
      </c>
      <c r="W4800" s="57">
        <v>-30.461750000000002</v>
      </c>
      <c r="X4800" s="57">
        <v>-15.34299575</v>
      </c>
    </row>
    <row r="4801" spans="11:24" x14ac:dyDescent="0.45">
      <c r="K4801" s="93"/>
      <c r="S4801" s="57" t="str">
        <f t="shared" si="74"/>
        <v/>
      </c>
      <c r="T4801" s="93">
        <v>44701</v>
      </c>
      <c r="U4801" s="57">
        <v>64.491610000000009</v>
      </c>
      <c r="V4801" s="57">
        <v>14.8400085</v>
      </c>
      <c r="W4801" s="57">
        <v>-31.68374</v>
      </c>
      <c r="X4801" s="57">
        <v>-16.74625</v>
      </c>
    </row>
    <row r="4802" spans="11:24" x14ac:dyDescent="0.45">
      <c r="K4802" s="93"/>
      <c r="S4802" s="57" t="str">
        <f t="shared" si="74"/>
        <v/>
      </c>
      <c r="T4802" s="93">
        <v>44704</v>
      </c>
      <c r="U4802" s="57">
        <v>61.746147500000006</v>
      </c>
      <c r="V4802" s="57">
        <v>14.952999625</v>
      </c>
      <c r="W4802" s="57">
        <v>-31.075757500000002</v>
      </c>
      <c r="X4802" s="57">
        <v>-16.076507500000002</v>
      </c>
    </row>
    <row r="4803" spans="11:24" x14ac:dyDescent="0.45">
      <c r="K4803" s="93"/>
      <c r="S4803" s="57" t="str">
        <f t="shared" si="74"/>
        <v/>
      </c>
      <c r="T4803" s="93">
        <v>44705</v>
      </c>
      <c r="U4803" s="57">
        <v>61.591845000000006</v>
      </c>
      <c r="V4803" s="57">
        <v>13.51175025</v>
      </c>
      <c r="W4803" s="57">
        <v>-31.418124999999996</v>
      </c>
      <c r="X4803" s="57">
        <v>-16.151250000000001</v>
      </c>
    </row>
    <row r="4804" spans="11:24" x14ac:dyDescent="0.45">
      <c r="K4804" s="93"/>
      <c r="S4804" s="57" t="str">
        <f t="shared" si="74"/>
        <v/>
      </c>
      <c r="T4804" s="93">
        <v>44706</v>
      </c>
      <c r="U4804" s="57">
        <v>60.315600000000003</v>
      </c>
      <c r="V4804" s="57">
        <v>14.81374725</v>
      </c>
      <c r="W4804" s="57">
        <v>-31.765002500000001</v>
      </c>
      <c r="X4804" s="57">
        <v>-17.471254999999999</v>
      </c>
    </row>
    <row r="4805" spans="11:24" x14ac:dyDescent="0.45">
      <c r="K4805" s="93"/>
      <c r="S4805" s="57" t="str">
        <f t="shared" si="74"/>
        <v/>
      </c>
      <c r="T4805" s="93">
        <v>44707</v>
      </c>
      <c r="U4805" s="57">
        <v>58.669480000000007</v>
      </c>
      <c r="V4805" s="57">
        <v>14.42750025</v>
      </c>
      <c r="W4805" s="57">
        <v>-32.187247499999998</v>
      </c>
      <c r="X4805" s="57">
        <v>-16.62</v>
      </c>
    </row>
    <row r="4806" spans="11:24" x14ac:dyDescent="0.45">
      <c r="K4806" s="93"/>
      <c r="S4806" s="57" t="str">
        <f t="shared" si="74"/>
        <v/>
      </c>
      <c r="T4806" s="93">
        <v>44708</v>
      </c>
      <c r="U4806" s="57">
        <v>62.584780000000009</v>
      </c>
      <c r="V4806" s="57">
        <v>13.141249999999999</v>
      </c>
      <c r="W4806" s="57">
        <v>-32.284745000000001</v>
      </c>
      <c r="X4806" s="57">
        <v>-16.154499999999999</v>
      </c>
    </row>
    <row r="4807" spans="11:24" x14ac:dyDescent="0.45">
      <c r="K4807" s="93"/>
      <c r="S4807" s="57" t="str">
        <f t="shared" ref="S4807:S4870" si="75">RIGHT((IF(AND(MONTH(T4807)=1,OR(DAY(T4807)=1,DAY(T4807)=4),ISEVEN(TEXT(T4807,"yyyy"))),TEXT(T4807,"yyyy"),"")),2)</f>
        <v/>
      </c>
      <c r="T4807" s="93">
        <v>44711</v>
      </c>
      <c r="U4807" s="57">
        <v>63.796632499999994</v>
      </c>
      <c r="V4807" s="57">
        <v>11.470000750000001</v>
      </c>
      <c r="W4807" s="57">
        <v>-34.384997499999997</v>
      </c>
      <c r="X4807" s="57">
        <v>-16.201252499999999</v>
      </c>
    </row>
    <row r="4808" spans="11:24" x14ac:dyDescent="0.45">
      <c r="K4808" s="93"/>
      <c r="S4808" s="57" t="str">
        <f t="shared" si="75"/>
        <v/>
      </c>
      <c r="T4808" s="93">
        <v>44712</v>
      </c>
      <c r="U4808" s="57">
        <v>66.428497499999992</v>
      </c>
      <c r="V4808" s="57">
        <v>13.808502999999998</v>
      </c>
      <c r="W4808" s="57">
        <v>-35.678259999999995</v>
      </c>
      <c r="X4808" s="57">
        <v>-17.152245000000001</v>
      </c>
    </row>
    <row r="4809" spans="11:24" x14ac:dyDescent="0.45">
      <c r="K4809" s="93"/>
      <c r="S4809" s="57" t="str">
        <f t="shared" si="75"/>
        <v/>
      </c>
      <c r="T4809" s="93">
        <v>44713</v>
      </c>
      <c r="U4809" s="57">
        <v>64.330407500000007</v>
      </c>
      <c r="V4809" s="57">
        <v>13.378000499999999</v>
      </c>
      <c r="W4809" s="57">
        <v>-34.7605</v>
      </c>
      <c r="X4809" s="57">
        <v>-16.301255000000001</v>
      </c>
    </row>
    <row r="4810" spans="11:24" x14ac:dyDescent="0.45">
      <c r="K4810" s="93"/>
      <c r="S4810" s="57" t="str">
        <f t="shared" si="75"/>
        <v/>
      </c>
      <c r="T4810" s="93">
        <v>44714</v>
      </c>
      <c r="U4810" s="57">
        <v>64.420802500000008</v>
      </c>
      <c r="V4810" s="57">
        <v>13.86000325</v>
      </c>
      <c r="W4810" s="57">
        <v>-34.113747500000002</v>
      </c>
      <c r="X4810" s="57">
        <v>-15.659744000000002</v>
      </c>
    </row>
    <row r="4811" spans="11:24" x14ac:dyDescent="0.45">
      <c r="K4811" s="93"/>
      <c r="S4811" s="57" t="str">
        <f t="shared" si="75"/>
        <v/>
      </c>
      <c r="T4811" s="93">
        <v>44715</v>
      </c>
      <c r="U4811" s="57">
        <v>61.304732500000007</v>
      </c>
      <c r="V4811" s="57">
        <v>12.802499749999999</v>
      </c>
      <c r="W4811" s="57">
        <v>-33.182492499999995</v>
      </c>
      <c r="X4811" s="57">
        <v>-14.689995</v>
      </c>
    </row>
    <row r="4812" spans="11:24" x14ac:dyDescent="0.45">
      <c r="K4812" s="93"/>
      <c r="S4812" s="57" t="str">
        <f t="shared" si="75"/>
        <v/>
      </c>
      <c r="T4812" s="93">
        <v>44718</v>
      </c>
      <c r="U4812" s="57">
        <v>56.375987500000001</v>
      </c>
      <c r="V4812" s="57">
        <v>8.1099929999999993</v>
      </c>
      <c r="W4812" s="57">
        <v>-33.522002499999999</v>
      </c>
      <c r="X4812" s="57">
        <v>-15.489251749999999</v>
      </c>
    </row>
    <row r="4813" spans="11:24" x14ac:dyDescent="0.45">
      <c r="K4813" s="93"/>
      <c r="S4813" s="57" t="str">
        <f t="shared" si="75"/>
        <v/>
      </c>
      <c r="T4813" s="93">
        <v>44719</v>
      </c>
      <c r="U4813" s="57">
        <v>62.876885000000001</v>
      </c>
      <c r="V4813" s="57">
        <v>7.30299575</v>
      </c>
      <c r="W4813" s="57">
        <v>-34.2799975</v>
      </c>
      <c r="X4813" s="57">
        <v>-16.683250000000001</v>
      </c>
    </row>
    <row r="4814" spans="11:24" x14ac:dyDescent="0.45">
      <c r="K4814" s="93"/>
      <c r="S4814" s="57" t="str">
        <f t="shared" si="75"/>
        <v/>
      </c>
      <c r="T4814" s="93">
        <v>44720</v>
      </c>
      <c r="U4814" s="57">
        <v>60.645477499999998</v>
      </c>
      <c r="V4814" s="57">
        <v>5.3890029999999998</v>
      </c>
      <c r="W4814" s="57">
        <v>-33.996245000000002</v>
      </c>
      <c r="X4814" s="57">
        <v>-16.9175</v>
      </c>
    </row>
    <row r="4815" spans="11:24" x14ac:dyDescent="0.45">
      <c r="K4815" s="93"/>
      <c r="S4815" s="57" t="str">
        <f t="shared" si="75"/>
        <v/>
      </c>
      <c r="T4815" s="93">
        <v>44721</v>
      </c>
      <c r="U4815" s="57">
        <v>63.192907499999997</v>
      </c>
      <c r="V4815" s="57">
        <v>10.26375</v>
      </c>
      <c r="W4815" s="57">
        <v>-34.127494999999996</v>
      </c>
      <c r="X4815" s="57">
        <v>-18.03875</v>
      </c>
    </row>
    <row r="4816" spans="11:24" x14ac:dyDescent="0.45">
      <c r="K4816" s="93"/>
      <c r="S4816" s="57" t="str">
        <f t="shared" si="75"/>
        <v/>
      </c>
      <c r="T4816" s="93">
        <v>44722</v>
      </c>
      <c r="U4816" s="57">
        <v>77.521907499999998</v>
      </c>
      <c r="V4816" s="57">
        <v>-2.6537463750000003</v>
      </c>
      <c r="W4816" s="57">
        <v>-32.935502499999998</v>
      </c>
      <c r="X4816" s="57">
        <v>-17.536994750000002</v>
      </c>
    </row>
    <row r="4817" spans="11:24" x14ac:dyDescent="0.45">
      <c r="K4817" s="93"/>
      <c r="S4817" s="57" t="str">
        <f t="shared" si="75"/>
        <v/>
      </c>
      <c r="T4817" s="93">
        <v>44725</v>
      </c>
      <c r="U4817" s="57">
        <v>67.897192500000003</v>
      </c>
      <c r="V4817" s="57">
        <v>-0.21124784999999968</v>
      </c>
      <c r="W4817" s="57">
        <v>-36.301247500000002</v>
      </c>
      <c r="X4817" s="57">
        <v>-22.973747499999998</v>
      </c>
    </row>
    <row r="4818" spans="11:24" x14ac:dyDescent="0.45">
      <c r="K4818" s="93"/>
      <c r="S4818" s="57" t="str">
        <f t="shared" si="75"/>
        <v/>
      </c>
      <c r="T4818" s="93">
        <v>44726</v>
      </c>
      <c r="U4818" s="57">
        <v>84.643094999999988</v>
      </c>
      <c r="V4818" s="57">
        <v>-4.4275026749999995</v>
      </c>
      <c r="W4818" s="57">
        <v>-37.621250000000003</v>
      </c>
      <c r="X4818" s="57">
        <v>-23.374747500000002</v>
      </c>
    </row>
    <row r="4819" spans="11:24" x14ac:dyDescent="0.45">
      <c r="K4819" s="93"/>
      <c r="S4819" s="57" t="str">
        <f t="shared" si="75"/>
        <v/>
      </c>
      <c r="T4819" s="93">
        <v>44727</v>
      </c>
      <c r="U4819" s="57">
        <v>83.416322500000007</v>
      </c>
      <c r="V4819" s="57">
        <v>2.4462512499999995</v>
      </c>
      <c r="W4819" s="57">
        <v>-37.761252499999998</v>
      </c>
      <c r="X4819" s="57">
        <v>-24.932493000000001</v>
      </c>
    </row>
    <row r="4820" spans="11:24" x14ac:dyDescent="0.45">
      <c r="K4820" s="93"/>
      <c r="S4820" s="57" t="str">
        <f t="shared" si="75"/>
        <v/>
      </c>
      <c r="T4820" s="93">
        <v>44728</v>
      </c>
      <c r="U4820" s="57">
        <v>74.160542499999991</v>
      </c>
      <c r="V4820" s="57">
        <v>8.797506499999999</v>
      </c>
      <c r="W4820" s="57">
        <v>-33.621247500000003</v>
      </c>
      <c r="X4820" s="57">
        <v>-20.031502</v>
      </c>
    </row>
    <row r="4821" spans="11:24" x14ac:dyDescent="0.45">
      <c r="K4821" s="93"/>
      <c r="S4821" s="57" t="str">
        <f t="shared" si="75"/>
        <v/>
      </c>
      <c r="T4821" s="93">
        <v>44729</v>
      </c>
      <c r="U4821" s="57">
        <v>77.839362499999993</v>
      </c>
      <c r="V4821" s="57">
        <v>17.9306245</v>
      </c>
      <c r="W4821" s="57">
        <v>-32.432497499999997</v>
      </c>
      <c r="X4821" s="57">
        <v>-19.894379999999998</v>
      </c>
    </row>
    <row r="4822" spans="11:24" x14ac:dyDescent="0.45">
      <c r="K4822" s="93"/>
      <c r="S4822" s="57" t="str">
        <f t="shared" si="75"/>
        <v/>
      </c>
      <c r="T4822" s="93">
        <v>44732</v>
      </c>
      <c r="U4822" s="57">
        <v>88.034484999999989</v>
      </c>
      <c r="V4822" s="57">
        <v>11.760751249999998</v>
      </c>
      <c r="W4822" s="57">
        <v>-32.307004999999997</v>
      </c>
      <c r="X4822" s="57">
        <v>-19.103249999999999</v>
      </c>
    </row>
    <row r="4823" spans="11:24" x14ac:dyDescent="0.45">
      <c r="K4823" s="93"/>
      <c r="S4823" s="57" t="str">
        <f t="shared" si="75"/>
        <v/>
      </c>
      <c r="T4823" s="93">
        <v>44733</v>
      </c>
      <c r="U4823" s="57">
        <v>89.998342500000007</v>
      </c>
      <c r="V4823" s="57">
        <v>10.872744299999999</v>
      </c>
      <c r="W4823" s="57">
        <v>-32.415997500000003</v>
      </c>
      <c r="X4823" s="57">
        <v>-18.701750000000001</v>
      </c>
    </row>
    <row r="4824" spans="11:24" x14ac:dyDescent="0.45">
      <c r="K4824" s="93"/>
      <c r="S4824" s="57" t="str">
        <f t="shared" si="75"/>
        <v/>
      </c>
      <c r="T4824" s="93">
        <v>44734</v>
      </c>
      <c r="U4824" s="57">
        <v>76.246704999999992</v>
      </c>
      <c r="V4824" s="57">
        <v>12.033251249999999</v>
      </c>
      <c r="W4824" s="57">
        <v>-31.456002500000004</v>
      </c>
      <c r="X4824" s="57">
        <v>-16.578502499999999</v>
      </c>
    </row>
    <row r="4825" spans="11:24" x14ac:dyDescent="0.45">
      <c r="K4825" s="93"/>
      <c r="S4825" s="57" t="str">
        <f t="shared" si="75"/>
        <v/>
      </c>
      <c r="T4825" s="93">
        <v>44735</v>
      </c>
      <c r="U4825" s="57">
        <v>69.032894999999996</v>
      </c>
      <c r="V4825" s="57">
        <v>8.3049925000000009</v>
      </c>
      <c r="W4825" s="57">
        <v>-29.662500000000001</v>
      </c>
      <c r="X4825" s="57">
        <v>-15.116250500000003</v>
      </c>
    </row>
    <row r="4826" spans="11:24" x14ac:dyDescent="0.45">
      <c r="K4826" s="93"/>
      <c r="S4826" s="57" t="str">
        <f t="shared" si="75"/>
        <v/>
      </c>
      <c r="T4826" s="93">
        <v>44736</v>
      </c>
      <c r="U4826" s="57">
        <v>75.341534999999993</v>
      </c>
      <c r="V4826" s="57">
        <v>5.4897495000000003</v>
      </c>
      <c r="W4826" s="57">
        <v>-30.375995</v>
      </c>
      <c r="X4826" s="57">
        <v>-16.222499249999998</v>
      </c>
    </row>
    <row r="4827" spans="11:24" x14ac:dyDescent="0.45">
      <c r="K4827" s="93"/>
      <c r="S4827" s="57" t="str">
        <f t="shared" si="75"/>
        <v/>
      </c>
      <c r="T4827" s="93">
        <v>44739</v>
      </c>
      <c r="U4827" s="57">
        <v>69.934822499999996</v>
      </c>
      <c r="V4827" s="57">
        <v>10.2460035</v>
      </c>
      <c r="W4827" s="57">
        <v>-27.769997499999999</v>
      </c>
      <c r="X4827" s="57">
        <v>-16.977499999999999</v>
      </c>
    </row>
    <row r="4828" spans="11:24" x14ac:dyDescent="0.45">
      <c r="K4828" s="93"/>
      <c r="S4828" s="57" t="str">
        <f t="shared" si="75"/>
        <v/>
      </c>
      <c r="T4828" s="93">
        <v>44740</v>
      </c>
      <c r="U4828" s="57">
        <v>77.332785000000001</v>
      </c>
      <c r="V4828" s="57">
        <v>11.076252499999999</v>
      </c>
      <c r="W4828" s="57">
        <v>-27.099997500000001</v>
      </c>
      <c r="X4828" s="57">
        <v>-16.805</v>
      </c>
    </row>
    <row r="4829" spans="11:24" x14ac:dyDescent="0.45">
      <c r="K4829" s="93"/>
      <c r="S4829" s="57" t="str">
        <f t="shared" si="75"/>
        <v/>
      </c>
      <c r="T4829" s="93">
        <v>44741</v>
      </c>
      <c r="U4829" s="57">
        <v>76.599795</v>
      </c>
      <c r="V4829" s="57">
        <v>10.6100005</v>
      </c>
      <c r="W4829" s="57">
        <v>-27.3525025</v>
      </c>
      <c r="X4829" s="57">
        <v>-16.086243500000002</v>
      </c>
    </row>
    <row r="4830" spans="11:24" x14ac:dyDescent="0.45">
      <c r="K4830" s="93"/>
      <c r="S4830" s="57" t="str">
        <f t="shared" si="75"/>
        <v/>
      </c>
      <c r="T4830" s="93">
        <v>44742</v>
      </c>
      <c r="U4830" s="57">
        <v>70.013697500000006</v>
      </c>
      <c r="V4830" s="57">
        <v>12.3907475</v>
      </c>
      <c r="W4830" s="57">
        <v>-30.189002500000001</v>
      </c>
      <c r="X4830" s="57">
        <v>-18.910747499999999</v>
      </c>
    </row>
    <row r="4831" spans="11:24" x14ac:dyDescent="0.45">
      <c r="K4831" s="93"/>
      <c r="S4831" s="57" t="str">
        <f t="shared" si="75"/>
        <v/>
      </c>
      <c r="T4831" s="93">
        <v>44743</v>
      </c>
      <c r="U4831" s="57">
        <v>80.593369999999993</v>
      </c>
      <c r="V4831" s="57">
        <v>16.321248999999998</v>
      </c>
      <c r="W4831" s="57">
        <v>-30.943747500000001</v>
      </c>
      <c r="X4831" s="57">
        <v>-19.121997500000003</v>
      </c>
    </row>
    <row r="4832" spans="11:24" x14ac:dyDescent="0.45">
      <c r="K4832" s="93"/>
      <c r="S4832" s="57" t="str">
        <f t="shared" si="75"/>
        <v/>
      </c>
      <c r="T4832" s="93">
        <v>44746</v>
      </c>
      <c r="U4832" s="57">
        <v>71.242345</v>
      </c>
      <c r="V4832" s="57">
        <v>9.907</v>
      </c>
      <c r="W4832" s="57">
        <v>-33.115002500000003</v>
      </c>
      <c r="X4832" s="57">
        <v>-21.687505000000002</v>
      </c>
    </row>
    <row r="4833" spans="11:24" x14ac:dyDescent="0.45">
      <c r="K4833" s="93"/>
      <c r="S4833" s="57" t="str">
        <f t="shared" si="75"/>
        <v/>
      </c>
      <c r="T4833" s="93">
        <v>44747</v>
      </c>
      <c r="U4833" s="57">
        <v>65.057377500000001</v>
      </c>
      <c r="V4833" s="57">
        <v>13.581750249999999</v>
      </c>
      <c r="W4833" s="57">
        <v>-32.991249999999994</v>
      </c>
      <c r="X4833" s="57">
        <v>-17.937505000000002</v>
      </c>
    </row>
    <row r="4834" spans="11:24" x14ac:dyDescent="0.45">
      <c r="K4834" s="93"/>
      <c r="S4834" s="57" t="str">
        <f t="shared" si="75"/>
        <v/>
      </c>
      <c r="T4834" s="93">
        <v>44748</v>
      </c>
      <c r="U4834" s="57">
        <v>57.756237500000012</v>
      </c>
      <c r="V4834" s="57">
        <v>7.0674982499999999</v>
      </c>
      <c r="W4834" s="57">
        <v>-34.237499999999997</v>
      </c>
      <c r="X4834" s="57">
        <v>-19.109997500000002</v>
      </c>
    </row>
    <row r="4835" spans="11:24" x14ac:dyDescent="0.45">
      <c r="K4835" s="93"/>
      <c r="S4835" s="57" t="str">
        <f t="shared" si="75"/>
        <v/>
      </c>
      <c r="T4835" s="93">
        <v>44749</v>
      </c>
      <c r="U4835" s="57">
        <v>62.114182499999998</v>
      </c>
      <c r="V4835" s="57">
        <v>9.0535022500000011</v>
      </c>
      <c r="W4835" s="57">
        <v>-36.946240000000003</v>
      </c>
      <c r="X4835" s="57">
        <v>-21.133747499999998</v>
      </c>
    </row>
    <row r="4836" spans="11:24" x14ac:dyDescent="0.45">
      <c r="K4836" s="93"/>
      <c r="S4836" s="57" t="str">
        <f t="shared" si="75"/>
        <v/>
      </c>
      <c r="T4836" s="93">
        <v>44750</v>
      </c>
      <c r="U4836" s="57">
        <v>52.091819999999998</v>
      </c>
      <c r="V4836" s="57">
        <v>-0.43123974999999981</v>
      </c>
      <c r="W4836" s="57">
        <v>-39.332494999999994</v>
      </c>
      <c r="X4836" s="57">
        <v>-23.192499999999995</v>
      </c>
    </row>
    <row r="4837" spans="11:24" x14ac:dyDescent="0.45">
      <c r="K4837" s="93"/>
      <c r="S4837" s="57" t="str">
        <f t="shared" si="75"/>
        <v/>
      </c>
      <c r="T4837" s="93">
        <v>44753</v>
      </c>
      <c r="U4837" s="57">
        <v>37.372745000000002</v>
      </c>
      <c r="V4837" s="57">
        <v>-3.2827477500000004</v>
      </c>
      <c r="W4837" s="57">
        <v>-39.131500000000003</v>
      </c>
      <c r="X4837" s="57">
        <v>-22.3540025</v>
      </c>
    </row>
    <row r="4838" spans="11:24" x14ac:dyDescent="0.45">
      <c r="K4838" s="93"/>
      <c r="S4838" s="57" t="str">
        <f t="shared" si="75"/>
        <v/>
      </c>
      <c r="T4838" s="93">
        <v>44754</v>
      </c>
      <c r="U4838" s="57">
        <v>44.0653425</v>
      </c>
      <c r="V4838" s="57">
        <v>-6.053750299999999</v>
      </c>
      <c r="W4838" s="57">
        <v>-38.101247499999999</v>
      </c>
      <c r="X4838" s="57">
        <v>-22.271252500000003</v>
      </c>
    </row>
    <row r="4839" spans="11:24" x14ac:dyDescent="0.45">
      <c r="K4839" s="93"/>
      <c r="S4839" s="57" t="str">
        <f t="shared" si="75"/>
        <v/>
      </c>
      <c r="T4839" s="93">
        <v>44755</v>
      </c>
      <c r="U4839" s="57">
        <v>37.326935500000005</v>
      </c>
      <c r="V4839" s="57">
        <v>-8.925253249999999</v>
      </c>
      <c r="W4839" s="57">
        <v>-36.625615000000003</v>
      </c>
      <c r="X4839" s="57">
        <v>-22.356744999999997</v>
      </c>
    </row>
    <row r="4840" spans="11:24" x14ac:dyDescent="0.45">
      <c r="K4840" s="93"/>
      <c r="S4840" s="57" t="str">
        <f t="shared" si="75"/>
        <v/>
      </c>
      <c r="T4840" s="93">
        <v>44756</v>
      </c>
      <c r="U4840" s="57">
        <v>38.608054500000001</v>
      </c>
      <c r="V4840" s="57">
        <v>-9.3450032499999995</v>
      </c>
      <c r="W4840" s="57">
        <v>-37.891257499999995</v>
      </c>
      <c r="X4840" s="57">
        <v>-21.722499999999997</v>
      </c>
    </row>
    <row r="4841" spans="11:24" x14ac:dyDescent="0.45">
      <c r="K4841" s="93"/>
      <c r="S4841" s="57" t="str">
        <f t="shared" si="75"/>
        <v/>
      </c>
      <c r="T4841" s="93">
        <v>44757</v>
      </c>
      <c r="U4841" s="57">
        <v>44.60192</v>
      </c>
      <c r="V4841" s="57">
        <v>-7.757501575</v>
      </c>
      <c r="W4841" s="57">
        <v>-38.278755000000004</v>
      </c>
      <c r="X4841" s="57">
        <v>-20.987500000000001</v>
      </c>
    </row>
    <row r="4842" spans="11:24" x14ac:dyDescent="0.45">
      <c r="K4842" s="93"/>
      <c r="S4842" s="57" t="str">
        <f t="shared" si="75"/>
        <v/>
      </c>
      <c r="T4842" s="93">
        <v>44760</v>
      </c>
      <c r="U4842" s="57">
        <v>35.2677725</v>
      </c>
      <c r="V4842" s="57">
        <v>-11.854998</v>
      </c>
      <c r="W4842" s="57">
        <v>-39.633125</v>
      </c>
      <c r="X4842" s="57">
        <v>-23.234499999999997</v>
      </c>
    </row>
    <row r="4843" spans="11:24" x14ac:dyDescent="0.45">
      <c r="K4843" s="93"/>
      <c r="S4843" s="57" t="str">
        <f t="shared" si="75"/>
        <v/>
      </c>
      <c r="T4843" s="93">
        <v>44761</v>
      </c>
      <c r="U4843" s="57">
        <v>42.334755000000001</v>
      </c>
      <c r="V4843" s="57">
        <v>-13.7999975</v>
      </c>
      <c r="W4843" s="57">
        <v>-37.378752500000004</v>
      </c>
      <c r="X4843" s="57">
        <v>-22.701877500000002</v>
      </c>
    </row>
    <row r="4844" spans="11:24" x14ac:dyDescent="0.45">
      <c r="K4844" s="93"/>
      <c r="S4844" s="57" t="str">
        <f t="shared" si="75"/>
        <v/>
      </c>
      <c r="T4844" s="93">
        <v>44762</v>
      </c>
      <c r="U4844" s="57">
        <v>40.5378525</v>
      </c>
      <c r="V4844" s="57">
        <v>-13.57875125</v>
      </c>
      <c r="W4844" s="57">
        <v>-37.202500000000001</v>
      </c>
      <c r="X4844" s="57">
        <v>-22.317497500000002</v>
      </c>
    </row>
    <row r="4845" spans="11:24" x14ac:dyDescent="0.45">
      <c r="K4845" s="93"/>
      <c r="S4845" s="57" t="str">
        <f t="shared" si="75"/>
        <v/>
      </c>
      <c r="T4845" s="93">
        <v>44763</v>
      </c>
      <c r="U4845" s="57">
        <v>41.184414999999994</v>
      </c>
      <c r="V4845" s="57">
        <v>-7.1099945</v>
      </c>
      <c r="W4845" s="57">
        <v>-35.15625</v>
      </c>
      <c r="X4845" s="57">
        <v>-20.370002499999998</v>
      </c>
    </row>
    <row r="4846" spans="11:24" x14ac:dyDescent="0.45">
      <c r="K4846" s="93"/>
      <c r="S4846" s="57" t="str">
        <f t="shared" si="75"/>
        <v/>
      </c>
      <c r="T4846" s="93">
        <v>44764</v>
      </c>
      <c r="U4846" s="57">
        <v>38.733292499999997</v>
      </c>
      <c r="V4846" s="57">
        <v>-4.9149948499999994</v>
      </c>
      <c r="W4846" s="57">
        <v>-33.993749999999999</v>
      </c>
      <c r="X4846" s="57">
        <v>-19.453002499999997</v>
      </c>
    </row>
    <row r="4847" spans="11:24" x14ac:dyDescent="0.45">
      <c r="K4847" s="93"/>
      <c r="S4847" s="57" t="str">
        <f t="shared" si="75"/>
        <v/>
      </c>
      <c r="T4847" s="93">
        <v>44767</v>
      </c>
      <c r="U4847" s="57">
        <v>35.513007500000001</v>
      </c>
      <c r="V4847" s="57">
        <v>-5.5987408749999998</v>
      </c>
      <c r="W4847" s="57">
        <v>-33.699494999999999</v>
      </c>
      <c r="X4847" s="57">
        <v>-19.539400000000001</v>
      </c>
    </row>
    <row r="4848" spans="11:24" x14ac:dyDescent="0.45">
      <c r="K4848" s="93"/>
      <c r="S4848" s="57" t="str">
        <f t="shared" si="75"/>
        <v/>
      </c>
      <c r="T4848" s="93">
        <v>44768</v>
      </c>
      <c r="U4848" s="57">
        <v>46.8864375</v>
      </c>
      <c r="V4848" s="57">
        <v>-6.0649985000000006</v>
      </c>
      <c r="W4848" s="57">
        <v>-32.5584925</v>
      </c>
      <c r="X4848" s="57">
        <v>-19.651497500000005</v>
      </c>
    </row>
    <row r="4849" spans="11:24" x14ac:dyDescent="0.45">
      <c r="K4849" s="93"/>
      <c r="S4849" s="57" t="str">
        <f t="shared" si="75"/>
        <v/>
      </c>
      <c r="T4849" s="93">
        <v>44769</v>
      </c>
      <c r="U4849" s="57">
        <v>38.053674999999998</v>
      </c>
      <c r="V4849" s="57">
        <v>-10.561999</v>
      </c>
      <c r="W4849" s="57">
        <v>-34.8432575</v>
      </c>
      <c r="X4849" s="57">
        <v>-22.594002499999998</v>
      </c>
    </row>
    <row r="4850" spans="11:24" x14ac:dyDescent="0.45">
      <c r="K4850" s="93"/>
      <c r="S4850" s="57" t="str">
        <f t="shared" si="75"/>
        <v/>
      </c>
      <c r="T4850" s="93">
        <v>44770</v>
      </c>
      <c r="U4850" s="57">
        <v>41.257912499999996</v>
      </c>
      <c r="V4850" s="57">
        <v>-2.96375425</v>
      </c>
      <c r="W4850" s="57">
        <v>-35.17</v>
      </c>
      <c r="X4850" s="57">
        <v>-22.583505000000002</v>
      </c>
    </row>
    <row r="4851" spans="11:24" x14ac:dyDescent="0.45">
      <c r="K4851" s="93"/>
      <c r="S4851" s="57" t="str">
        <f t="shared" si="75"/>
        <v/>
      </c>
      <c r="T4851" s="93">
        <v>44771</v>
      </c>
      <c r="U4851" s="57">
        <v>42.441005000000004</v>
      </c>
      <c r="V4851" s="57">
        <v>-9.1397418750000003</v>
      </c>
      <c r="W4851" s="57">
        <v>-37.208502500000002</v>
      </c>
      <c r="X4851" s="57">
        <v>-25.0675025</v>
      </c>
    </row>
    <row r="4852" spans="11:24" x14ac:dyDescent="0.45">
      <c r="K4852" s="93"/>
      <c r="S4852" s="57" t="str">
        <f t="shared" si="75"/>
        <v/>
      </c>
      <c r="T4852" s="93">
        <v>44774</v>
      </c>
      <c r="U4852" s="57">
        <v>32.706957500000001</v>
      </c>
      <c r="V4852" s="57">
        <v>-2.39900125</v>
      </c>
      <c r="W4852" s="57">
        <v>-35.796747500000002</v>
      </c>
      <c r="X4852" s="57">
        <v>-22.411497500000003</v>
      </c>
    </row>
    <row r="4853" spans="11:24" x14ac:dyDescent="0.45">
      <c r="K4853" s="93"/>
      <c r="S4853" s="57" t="str">
        <f t="shared" si="75"/>
        <v/>
      </c>
      <c r="T4853" s="93">
        <v>44775</v>
      </c>
      <c r="U4853" s="57">
        <v>39.374899999999997</v>
      </c>
      <c r="V4853" s="57">
        <v>-3.0347537499999997</v>
      </c>
      <c r="W4853" s="57">
        <v>-34.094752500000006</v>
      </c>
      <c r="X4853" s="57">
        <v>-21.383130000000001</v>
      </c>
    </row>
    <row r="4854" spans="11:24" x14ac:dyDescent="0.45">
      <c r="K4854" s="93"/>
      <c r="S4854" s="57" t="str">
        <f t="shared" si="75"/>
        <v/>
      </c>
      <c r="T4854" s="93">
        <v>44776</v>
      </c>
      <c r="U4854" s="57">
        <v>35.532814999999999</v>
      </c>
      <c r="V4854" s="57">
        <v>-4.8193802500000009</v>
      </c>
      <c r="W4854" s="57">
        <v>-33.427502500000003</v>
      </c>
      <c r="X4854" s="57">
        <v>-23.061252500000002</v>
      </c>
    </row>
    <row r="4855" spans="11:24" x14ac:dyDescent="0.45">
      <c r="K4855" s="93"/>
      <c r="S4855" s="57" t="str">
        <f t="shared" si="75"/>
        <v/>
      </c>
      <c r="T4855" s="93">
        <v>44777</v>
      </c>
      <c r="U4855" s="57">
        <v>37.945779999999999</v>
      </c>
      <c r="V4855" s="57">
        <v>-4.5044959999999996</v>
      </c>
      <c r="W4855" s="57">
        <v>-34.962500000000006</v>
      </c>
      <c r="X4855" s="57">
        <v>-23.853245000000001</v>
      </c>
    </row>
    <row r="4856" spans="11:24" x14ac:dyDescent="0.45">
      <c r="K4856" s="93"/>
      <c r="S4856" s="57" t="str">
        <f t="shared" si="75"/>
        <v/>
      </c>
      <c r="T4856" s="93">
        <v>44778</v>
      </c>
      <c r="U4856" s="57">
        <v>36.716560000000001</v>
      </c>
      <c r="V4856" s="57">
        <v>-7.3620002500000004</v>
      </c>
      <c r="W4856" s="57">
        <v>-35.227002499999998</v>
      </c>
      <c r="X4856" s="57">
        <v>-24.544494999999998</v>
      </c>
    </row>
    <row r="4857" spans="11:24" x14ac:dyDescent="0.45">
      <c r="K4857" s="93"/>
      <c r="S4857" s="57" t="str">
        <f t="shared" si="75"/>
        <v/>
      </c>
      <c r="T4857" s="93">
        <v>44781</v>
      </c>
      <c r="U4857" s="57">
        <v>40.575437500000007</v>
      </c>
      <c r="V4857" s="57">
        <v>-5.1987484999999998</v>
      </c>
      <c r="W4857" s="57">
        <v>-37.573749999999997</v>
      </c>
      <c r="X4857" s="57">
        <v>-25.856745000000004</v>
      </c>
    </row>
    <row r="4858" spans="11:24" x14ac:dyDescent="0.45">
      <c r="K4858" s="93"/>
      <c r="S4858" s="57" t="str">
        <f t="shared" si="75"/>
        <v/>
      </c>
      <c r="T4858" s="93">
        <v>44782</v>
      </c>
      <c r="U4858" s="57">
        <v>33.564729999999997</v>
      </c>
      <c r="V4858" s="57">
        <v>-7.9797669999999989</v>
      </c>
      <c r="W4858" s="57">
        <v>-36.749997499999999</v>
      </c>
      <c r="X4858" s="57">
        <v>-26.893744999999999</v>
      </c>
    </row>
    <row r="4859" spans="11:24" x14ac:dyDescent="0.45">
      <c r="K4859" s="93"/>
      <c r="S4859" s="57" t="str">
        <f t="shared" si="75"/>
        <v/>
      </c>
      <c r="T4859" s="93">
        <v>44783</v>
      </c>
      <c r="U4859" s="57">
        <v>36.027976750000001</v>
      </c>
      <c r="V4859" s="57">
        <v>-9.5550322500000018</v>
      </c>
      <c r="W4859" s="57">
        <v>-35.714992499999994</v>
      </c>
      <c r="X4859" s="57">
        <v>-26.287497500000001</v>
      </c>
    </row>
    <row r="4860" spans="11:24" x14ac:dyDescent="0.45">
      <c r="K4860" s="93"/>
      <c r="S4860" s="57" t="str">
        <f t="shared" si="75"/>
        <v/>
      </c>
      <c r="T4860" s="93">
        <v>44784</v>
      </c>
      <c r="U4860" s="57">
        <v>37.686257499999996</v>
      </c>
      <c r="V4860" s="57">
        <v>-8.0042482499999998</v>
      </c>
      <c r="W4860" s="57">
        <v>-35.580995000000001</v>
      </c>
      <c r="X4860" s="57">
        <v>-26.775252500000001</v>
      </c>
    </row>
    <row r="4861" spans="11:24" x14ac:dyDescent="0.45">
      <c r="K4861" s="93"/>
      <c r="S4861" s="57" t="str">
        <f t="shared" si="75"/>
        <v/>
      </c>
      <c r="T4861" s="93">
        <v>44785</v>
      </c>
      <c r="U4861" s="57">
        <v>37.879864999999995</v>
      </c>
      <c r="V4861" s="57">
        <v>-10.257501000000001</v>
      </c>
      <c r="W4861" s="57">
        <v>-37.039997499999998</v>
      </c>
      <c r="X4861" s="57">
        <v>-27.251250000000002</v>
      </c>
    </row>
    <row r="4862" spans="11:24" x14ac:dyDescent="0.45">
      <c r="K4862" s="93"/>
      <c r="S4862" s="57" t="str">
        <f t="shared" si="75"/>
        <v/>
      </c>
      <c r="T4862" s="93">
        <v>44788</v>
      </c>
      <c r="U4862" s="57">
        <v>33.043824999999998</v>
      </c>
      <c r="V4862" s="57">
        <v>-9.0240002500000003</v>
      </c>
      <c r="W4862" s="57">
        <v>-36.737745000000004</v>
      </c>
      <c r="X4862" s="57">
        <v>-26.509997500000001</v>
      </c>
    </row>
    <row r="4863" spans="11:24" x14ac:dyDescent="0.45">
      <c r="K4863" s="93"/>
      <c r="S4863" s="57" t="str">
        <f t="shared" si="75"/>
        <v/>
      </c>
      <c r="T4863" s="93">
        <v>44789</v>
      </c>
      <c r="U4863" s="57">
        <v>36.760302499999995</v>
      </c>
      <c r="V4863" s="57">
        <v>-8.6424900000000004</v>
      </c>
      <c r="W4863" s="57">
        <v>-36.297250000000005</v>
      </c>
      <c r="X4863" s="57">
        <v>-24.877504999999999</v>
      </c>
    </row>
    <row r="4864" spans="11:24" x14ac:dyDescent="0.45">
      <c r="K4864" s="93"/>
      <c r="S4864" s="57" t="str">
        <f t="shared" si="75"/>
        <v/>
      </c>
      <c r="T4864" s="93">
        <v>44790</v>
      </c>
      <c r="U4864" s="57">
        <v>30.422918750000001</v>
      </c>
      <c r="V4864" s="57">
        <v>-5.3152572500000002</v>
      </c>
      <c r="W4864" s="57">
        <v>-38.002002500000003</v>
      </c>
      <c r="X4864" s="57">
        <v>-26.567749999999997</v>
      </c>
    </row>
    <row r="4865" spans="11:24" x14ac:dyDescent="0.45">
      <c r="K4865" s="93"/>
      <c r="S4865" s="57" t="str">
        <f t="shared" si="75"/>
        <v/>
      </c>
      <c r="T4865" s="93">
        <v>44791</v>
      </c>
      <c r="U4865" s="57">
        <v>33.279442500000002</v>
      </c>
      <c r="V4865" s="57">
        <v>-6.4207514999999997</v>
      </c>
      <c r="W4865" s="57">
        <v>-37.116749999999996</v>
      </c>
      <c r="X4865" s="57">
        <v>-25.641505000000002</v>
      </c>
    </row>
    <row r="4866" spans="11:24" x14ac:dyDescent="0.45">
      <c r="K4866" s="93"/>
      <c r="S4866" s="57" t="str">
        <f t="shared" si="75"/>
        <v/>
      </c>
      <c r="T4866" s="93">
        <v>44792</v>
      </c>
      <c r="U4866" s="57">
        <v>36.864622499999996</v>
      </c>
      <c r="V4866" s="57">
        <v>-12.857992975</v>
      </c>
      <c r="W4866" s="57">
        <v>-38.319007500000005</v>
      </c>
      <c r="X4866" s="57">
        <v>-25.7479975</v>
      </c>
    </row>
    <row r="4867" spans="11:24" x14ac:dyDescent="0.45">
      <c r="K4867" s="93"/>
      <c r="S4867" s="57" t="str">
        <f t="shared" si="75"/>
        <v/>
      </c>
      <c r="T4867" s="93">
        <v>44795</v>
      </c>
      <c r="U4867" s="57">
        <v>32.953000000000003</v>
      </c>
      <c r="V4867" s="57">
        <v>-15.255749125000001</v>
      </c>
      <c r="W4867" s="57">
        <v>-37.055499999999995</v>
      </c>
      <c r="X4867" s="57">
        <v>-25.004750000000005</v>
      </c>
    </row>
    <row r="4868" spans="11:24" x14ac:dyDescent="0.45">
      <c r="K4868" s="93"/>
      <c r="S4868" s="57" t="str">
        <f t="shared" si="75"/>
        <v/>
      </c>
      <c r="T4868" s="93">
        <v>44796</v>
      </c>
      <c r="U4868" s="57">
        <v>32.634914500000001</v>
      </c>
      <c r="V4868" s="57">
        <v>-18.004472</v>
      </c>
      <c r="W4868" s="57">
        <v>-36.972499999999997</v>
      </c>
      <c r="X4868" s="57">
        <v>-25.356247499999995</v>
      </c>
    </row>
    <row r="4869" spans="11:24" x14ac:dyDescent="0.45">
      <c r="K4869" s="93"/>
      <c r="S4869" s="57" t="str">
        <f t="shared" si="75"/>
        <v/>
      </c>
      <c r="T4869" s="93">
        <v>44797</v>
      </c>
      <c r="U4869" s="57">
        <v>22.816679749999999</v>
      </c>
      <c r="V4869" s="57">
        <v>-16.447509874999998</v>
      </c>
      <c r="W4869" s="57">
        <v>-34.122750000000003</v>
      </c>
      <c r="X4869" s="57">
        <v>-25.528749999999999</v>
      </c>
    </row>
    <row r="4870" spans="11:24" x14ac:dyDescent="0.45">
      <c r="K4870" s="93"/>
      <c r="S4870" s="57" t="str">
        <f t="shared" si="75"/>
        <v/>
      </c>
      <c r="T4870" s="93">
        <v>44798</v>
      </c>
      <c r="U4870" s="57">
        <v>18.677090999999997</v>
      </c>
      <c r="V4870" s="57">
        <v>-21.91425525</v>
      </c>
      <c r="W4870" s="57">
        <v>-35.680504999999997</v>
      </c>
      <c r="X4870" s="57">
        <v>-26.445997500000001</v>
      </c>
    </row>
    <row r="4871" spans="11:24" x14ac:dyDescent="0.45">
      <c r="K4871" s="93"/>
      <c r="S4871" s="57" t="str">
        <f t="shared" ref="S4871:S4934" si="76">RIGHT((IF(AND(MONTH(T4871)=1,OR(DAY(T4871)=1,DAY(T4871)=4),ISEVEN(TEXT(T4871,"yyyy"))),TEXT(T4871,"yyyy"),"")),2)</f>
        <v/>
      </c>
      <c r="T4871" s="93">
        <v>44799</v>
      </c>
      <c r="U4871" s="57">
        <v>14.372211</v>
      </c>
      <c r="V4871" s="57">
        <v>-33.4404988</v>
      </c>
      <c r="W4871" s="57">
        <v>-34.740002500000003</v>
      </c>
      <c r="X4871" s="57">
        <v>-25.874999999999996</v>
      </c>
    </row>
    <row r="4872" spans="11:24" x14ac:dyDescent="0.45">
      <c r="K4872" s="93"/>
      <c r="S4872" s="57" t="str">
        <f t="shared" si="76"/>
        <v/>
      </c>
      <c r="T4872" s="93">
        <v>44802</v>
      </c>
      <c r="U4872" s="57">
        <v>21.0700875</v>
      </c>
      <c r="V4872" s="57">
        <v>-34.940999499999997</v>
      </c>
      <c r="W4872" s="57">
        <v>-33.097245000000001</v>
      </c>
      <c r="X4872" s="57">
        <v>-24.9375</v>
      </c>
    </row>
    <row r="4873" spans="11:24" x14ac:dyDescent="0.45">
      <c r="K4873" s="93"/>
      <c r="S4873" s="57" t="str">
        <f t="shared" si="76"/>
        <v/>
      </c>
      <c r="T4873" s="93">
        <v>44803</v>
      </c>
      <c r="U4873" s="57">
        <v>18.578894999999996</v>
      </c>
      <c r="V4873" s="57">
        <v>-33.711251849999996</v>
      </c>
      <c r="W4873" s="57">
        <v>-31.805755000000001</v>
      </c>
      <c r="X4873" s="57">
        <v>-23.369997499999997</v>
      </c>
    </row>
    <row r="4874" spans="11:24" x14ac:dyDescent="0.45">
      <c r="K4874" s="93"/>
      <c r="S4874" s="57" t="str">
        <f t="shared" si="76"/>
        <v/>
      </c>
      <c r="T4874" s="93">
        <v>44804</v>
      </c>
      <c r="U4874" s="57">
        <v>18.998912500000003</v>
      </c>
      <c r="V4874" s="57">
        <v>-31.222744999999996</v>
      </c>
      <c r="W4874" s="57">
        <v>-32.603499999999997</v>
      </c>
      <c r="X4874" s="57">
        <v>-23.027252500000003</v>
      </c>
    </row>
    <row r="4875" spans="11:24" x14ac:dyDescent="0.45">
      <c r="K4875" s="93"/>
      <c r="S4875" s="57" t="str">
        <f t="shared" si="76"/>
        <v/>
      </c>
      <c r="T4875" s="93">
        <v>44805</v>
      </c>
      <c r="U4875" s="57">
        <v>16.380302499999999</v>
      </c>
      <c r="V4875" s="57">
        <v>-33.459744499999999</v>
      </c>
      <c r="W4875" s="57">
        <v>-32.048747499999998</v>
      </c>
      <c r="X4875" s="57">
        <v>-23.264745000000005</v>
      </c>
    </row>
    <row r="4876" spans="11:24" x14ac:dyDescent="0.45">
      <c r="K4876" s="93"/>
      <c r="S4876" s="57" t="str">
        <f t="shared" si="76"/>
        <v/>
      </c>
      <c r="T4876" s="93">
        <v>44806</v>
      </c>
      <c r="U4876" s="57">
        <v>20.35726275</v>
      </c>
      <c r="V4876" s="57">
        <v>-37.099991500000002</v>
      </c>
      <c r="W4876" s="57">
        <v>-34.372999999999998</v>
      </c>
      <c r="X4876" s="57">
        <v>-24.5149975</v>
      </c>
    </row>
    <row r="4877" spans="11:24" x14ac:dyDescent="0.45">
      <c r="K4877" s="93"/>
      <c r="S4877" s="57" t="str">
        <f t="shared" si="76"/>
        <v/>
      </c>
      <c r="T4877" s="93">
        <v>44809</v>
      </c>
      <c r="U4877" s="57">
        <v>22.910117500000002</v>
      </c>
      <c r="V4877" s="57">
        <v>-37.954751250000001</v>
      </c>
      <c r="W4877" s="57">
        <v>-32.838002499999995</v>
      </c>
      <c r="X4877" s="57">
        <v>-24.060250000000003</v>
      </c>
    </row>
    <row r="4878" spans="11:24" x14ac:dyDescent="0.45">
      <c r="K4878" s="93"/>
      <c r="S4878" s="57" t="str">
        <f t="shared" si="76"/>
        <v/>
      </c>
      <c r="T4878" s="93">
        <v>44810</v>
      </c>
      <c r="U4878" s="57">
        <v>22.20701</v>
      </c>
      <c r="V4878" s="57">
        <v>-46.171242499999998</v>
      </c>
      <c r="W4878" s="57">
        <v>-28.9177575</v>
      </c>
      <c r="X4878" s="57">
        <v>-19.630997499999999</v>
      </c>
    </row>
    <row r="4879" spans="11:24" x14ac:dyDescent="0.45">
      <c r="K4879" s="93"/>
      <c r="S4879" s="57" t="str">
        <f t="shared" si="76"/>
        <v/>
      </c>
      <c r="T4879" s="93">
        <v>44811</v>
      </c>
      <c r="U4879" s="57">
        <v>20.718553749999998</v>
      </c>
      <c r="V4879" s="57">
        <v>-44.465248000000003</v>
      </c>
      <c r="W4879" s="57">
        <v>-29.091754999999999</v>
      </c>
      <c r="X4879" s="57">
        <v>-20.5847525</v>
      </c>
    </row>
    <row r="4880" spans="11:24" x14ac:dyDescent="0.45">
      <c r="K4880" s="93"/>
      <c r="S4880" s="57" t="str">
        <f t="shared" si="76"/>
        <v/>
      </c>
      <c r="T4880" s="93">
        <v>44812</v>
      </c>
      <c r="U4880" s="57">
        <v>28.991174999999998</v>
      </c>
      <c r="V4880" s="57">
        <v>-41.177753250000002</v>
      </c>
      <c r="W4880" s="57">
        <v>-29.835245</v>
      </c>
      <c r="X4880" s="57">
        <v>-22.065752500000002</v>
      </c>
    </row>
    <row r="4881" spans="11:24" x14ac:dyDescent="0.45">
      <c r="K4881" s="93"/>
      <c r="S4881" s="57" t="str">
        <f t="shared" si="76"/>
        <v/>
      </c>
      <c r="T4881" s="93">
        <v>44813</v>
      </c>
      <c r="U4881" s="57">
        <v>31.22777555</v>
      </c>
      <c r="V4881" s="57">
        <v>-41.982748999999998</v>
      </c>
      <c r="W4881" s="57">
        <v>-27.353000000000002</v>
      </c>
      <c r="X4881" s="57">
        <v>-20.639252499999998</v>
      </c>
    </row>
    <row r="4882" spans="11:24" x14ac:dyDescent="0.45">
      <c r="K4882" s="93"/>
      <c r="S4882" s="57" t="str">
        <f t="shared" si="76"/>
        <v/>
      </c>
      <c r="T4882" s="93">
        <v>44816</v>
      </c>
      <c r="U4882" s="57">
        <v>43.670092499999996</v>
      </c>
      <c r="V4882" s="57">
        <v>-41.469244000000003</v>
      </c>
      <c r="W4882" s="57">
        <v>-28.470755</v>
      </c>
      <c r="X4882" s="57">
        <v>-19.785254999999999</v>
      </c>
    </row>
    <row r="4883" spans="11:24" x14ac:dyDescent="0.45">
      <c r="K4883" s="93"/>
      <c r="S4883" s="57" t="str">
        <f t="shared" si="76"/>
        <v/>
      </c>
      <c r="T4883" s="93">
        <v>44817</v>
      </c>
      <c r="U4883" s="57">
        <v>39.693925350000001</v>
      </c>
      <c r="V4883" s="57">
        <v>-43.941993499999995</v>
      </c>
      <c r="W4883" s="57">
        <v>-31.116244999999999</v>
      </c>
      <c r="X4883" s="57">
        <v>-20.8237475</v>
      </c>
    </row>
    <row r="4884" spans="11:24" x14ac:dyDescent="0.45">
      <c r="K4884" s="93"/>
      <c r="S4884" s="57" t="str">
        <f t="shared" si="76"/>
        <v/>
      </c>
      <c r="T4884" s="93">
        <v>44818</v>
      </c>
      <c r="U4884" s="57">
        <v>45.504982499999997</v>
      </c>
      <c r="V4884" s="57">
        <v>-46.895979199999999</v>
      </c>
      <c r="W4884" s="57">
        <v>-28.585747500000004</v>
      </c>
      <c r="X4884" s="57">
        <v>-19.3289975</v>
      </c>
    </row>
    <row r="4885" spans="11:24" x14ac:dyDescent="0.45">
      <c r="K4885" s="93"/>
      <c r="S4885" s="57" t="str">
        <f t="shared" si="76"/>
        <v/>
      </c>
      <c r="T4885" s="93">
        <v>44819</v>
      </c>
      <c r="U4885" s="57">
        <v>48.025658999999997</v>
      </c>
      <c r="V4885" s="57">
        <v>-45.949003750000003</v>
      </c>
      <c r="W4885" s="57">
        <v>-27.674992500000002</v>
      </c>
      <c r="X4885" s="57">
        <v>-20.806250000000002</v>
      </c>
    </row>
    <row r="4886" spans="11:24" x14ac:dyDescent="0.45">
      <c r="K4886" s="93"/>
      <c r="S4886" s="57" t="str">
        <f t="shared" si="76"/>
        <v/>
      </c>
      <c r="T4886" s="93">
        <v>44820</v>
      </c>
      <c r="U4886" s="57">
        <v>49.538722500000006</v>
      </c>
      <c r="V4886" s="57">
        <v>-36.937749249999996</v>
      </c>
      <c r="W4886" s="57">
        <v>-27.552495</v>
      </c>
      <c r="X4886" s="57">
        <v>-20.558747499999999</v>
      </c>
    </row>
    <row r="4887" spans="11:24" x14ac:dyDescent="0.45">
      <c r="K4887" s="93"/>
      <c r="S4887" s="57" t="str">
        <f t="shared" si="76"/>
        <v/>
      </c>
      <c r="T4887" s="93">
        <v>44823</v>
      </c>
      <c r="U4887" s="57">
        <v>49.147265000000004</v>
      </c>
      <c r="V4887" s="57">
        <v>-38.210507500000006</v>
      </c>
      <c r="W4887" s="57">
        <v>-27.84675</v>
      </c>
      <c r="X4887" s="57">
        <v>-21.002997499999999</v>
      </c>
    </row>
    <row r="4888" spans="11:24" x14ac:dyDescent="0.45">
      <c r="K4888" s="93"/>
      <c r="S4888" s="57" t="str">
        <f t="shared" si="76"/>
        <v/>
      </c>
      <c r="T4888" s="93">
        <v>44824</v>
      </c>
      <c r="U4888" s="57">
        <v>44.847972499999997</v>
      </c>
      <c r="V4888" s="57">
        <v>-32.856252874999996</v>
      </c>
      <c r="W4888" s="57">
        <v>-27.977507500000002</v>
      </c>
      <c r="X4888" s="57">
        <v>-20.95</v>
      </c>
    </row>
    <row r="4889" spans="11:24" x14ac:dyDescent="0.45">
      <c r="K4889" s="93"/>
      <c r="S4889" s="57" t="str">
        <f t="shared" si="76"/>
        <v/>
      </c>
      <c r="T4889" s="93">
        <v>44825</v>
      </c>
      <c r="U4889" s="57">
        <v>55.340517500000004</v>
      </c>
      <c r="V4889" s="57">
        <v>-16.646988750000002</v>
      </c>
      <c r="W4889" s="57">
        <v>-28.742744999999999</v>
      </c>
      <c r="X4889" s="57">
        <v>-21.781005</v>
      </c>
    </row>
    <row r="4890" spans="11:24" x14ac:dyDescent="0.45">
      <c r="K4890" s="93"/>
      <c r="S4890" s="57" t="str">
        <f t="shared" si="76"/>
        <v/>
      </c>
      <c r="T4890" s="93">
        <v>44826</v>
      </c>
      <c r="U4890" s="57">
        <v>45.597600499999999</v>
      </c>
      <c r="V4890" s="57">
        <v>-25.633251250000001</v>
      </c>
      <c r="W4890" s="57">
        <v>-30.473007500000001</v>
      </c>
      <c r="X4890" s="57">
        <v>-21.444750249999998</v>
      </c>
    </row>
    <row r="4891" spans="11:24" x14ac:dyDescent="0.45">
      <c r="K4891" s="93"/>
      <c r="S4891" s="57" t="str">
        <f t="shared" si="76"/>
        <v/>
      </c>
      <c r="T4891" s="93">
        <v>44827</v>
      </c>
      <c r="U4891" s="57">
        <v>38.467235000000002</v>
      </c>
      <c r="V4891" s="57">
        <v>-28.486504749999998</v>
      </c>
      <c r="W4891" s="57">
        <v>-33.773739999999997</v>
      </c>
      <c r="X4891" s="57">
        <v>-27.628755000000002</v>
      </c>
    </row>
    <row r="4892" spans="11:24" x14ac:dyDescent="0.45">
      <c r="K4892" s="93"/>
      <c r="S4892" s="57" t="str">
        <f t="shared" si="76"/>
        <v/>
      </c>
      <c r="T4892" s="93">
        <v>44830</v>
      </c>
      <c r="U4892" s="57">
        <v>30.480789999999999</v>
      </c>
      <c r="V4892" s="57">
        <v>-37.393746</v>
      </c>
      <c r="W4892" s="57">
        <v>-41.512497499999995</v>
      </c>
      <c r="X4892" s="57">
        <v>-31.294504999999997</v>
      </c>
    </row>
    <row r="4893" spans="11:24" x14ac:dyDescent="0.45">
      <c r="K4893" s="93"/>
      <c r="S4893" s="57" t="str">
        <f t="shared" si="76"/>
        <v/>
      </c>
      <c r="T4893" s="93">
        <v>44831</v>
      </c>
      <c r="U4893" s="57">
        <v>19.049309000000001</v>
      </c>
      <c r="V4893" s="57">
        <v>-27.986251750000001</v>
      </c>
      <c r="W4893" s="57">
        <v>-37.08813</v>
      </c>
      <c r="X4893" s="57">
        <v>-29.565124999999995</v>
      </c>
    </row>
    <row r="4894" spans="11:24" x14ac:dyDescent="0.45">
      <c r="K4894" s="93"/>
      <c r="S4894" s="57" t="str">
        <f t="shared" si="76"/>
        <v/>
      </c>
      <c r="T4894" s="93">
        <v>44832</v>
      </c>
      <c r="U4894" s="57">
        <v>70.284104999999997</v>
      </c>
      <c r="V4894" s="57">
        <v>-17.308747250000003</v>
      </c>
      <c r="W4894" s="57">
        <v>-35.168122499999996</v>
      </c>
      <c r="X4894" s="57">
        <v>-31.105002499999998</v>
      </c>
    </row>
    <row r="4895" spans="11:24" x14ac:dyDescent="0.45">
      <c r="K4895" s="93"/>
      <c r="S4895" s="57" t="str">
        <f t="shared" si="76"/>
        <v/>
      </c>
      <c r="T4895" s="93">
        <v>44833</v>
      </c>
      <c r="U4895" s="57">
        <v>72.986016750000005</v>
      </c>
      <c r="V4895" s="57">
        <v>-17.260743249999997</v>
      </c>
      <c r="W4895" s="57">
        <v>-36.692227500000001</v>
      </c>
      <c r="X4895" s="57">
        <v>-31.621749999999999</v>
      </c>
    </row>
    <row r="4896" spans="11:24" x14ac:dyDescent="0.45">
      <c r="K4896" s="93"/>
      <c r="S4896" s="57" t="str">
        <f t="shared" si="76"/>
        <v/>
      </c>
      <c r="T4896" s="93">
        <v>44834</v>
      </c>
      <c r="U4896" s="57">
        <v>89.408987499999995</v>
      </c>
      <c r="V4896" s="57">
        <v>-20.001875250000001</v>
      </c>
      <c r="W4896" s="57">
        <v>-34.310010000000005</v>
      </c>
      <c r="X4896" s="57">
        <v>-31.64687</v>
      </c>
    </row>
    <row r="4897" spans="11:24" x14ac:dyDescent="0.45">
      <c r="K4897" s="93"/>
      <c r="S4897" s="57" t="str">
        <f t="shared" si="76"/>
        <v/>
      </c>
      <c r="T4897" s="93">
        <v>44837</v>
      </c>
      <c r="U4897" s="57">
        <v>71.992432500000007</v>
      </c>
      <c r="V4897" s="57">
        <v>-11.000003750000001</v>
      </c>
      <c r="W4897" s="57">
        <v>-35.437240000000003</v>
      </c>
      <c r="X4897" s="57">
        <v>-31.844507500000002</v>
      </c>
    </row>
    <row r="4898" spans="11:24" x14ac:dyDescent="0.45">
      <c r="K4898" s="93"/>
      <c r="S4898" s="57" t="str">
        <f t="shared" si="76"/>
        <v/>
      </c>
      <c r="T4898" s="93">
        <v>44838</v>
      </c>
      <c r="U4898" s="57">
        <v>77.334457500000013</v>
      </c>
      <c r="V4898" s="57">
        <v>-29.212498250000003</v>
      </c>
      <c r="W4898" s="57">
        <v>-34.350752499999999</v>
      </c>
      <c r="X4898" s="57">
        <v>-26.752499999999998</v>
      </c>
    </row>
    <row r="4899" spans="11:24" x14ac:dyDescent="0.45">
      <c r="K4899" s="93"/>
      <c r="S4899" s="57" t="str">
        <f t="shared" si="76"/>
        <v/>
      </c>
      <c r="T4899" s="93">
        <v>44839</v>
      </c>
      <c r="U4899" s="57">
        <v>67.889119999999991</v>
      </c>
      <c r="V4899" s="57">
        <v>-36.528507750000003</v>
      </c>
      <c r="W4899" s="57">
        <v>-40.014997500000007</v>
      </c>
      <c r="X4899" s="57">
        <v>-31.928250000000002</v>
      </c>
    </row>
    <row r="4900" spans="11:24" x14ac:dyDescent="0.45">
      <c r="K4900" s="93"/>
      <c r="S4900" s="57" t="str">
        <f t="shared" si="76"/>
        <v/>
      </c>
      <c r="T4900" s="93">
        <v>44840</v>
      </c>
      <c r="U4900" s="57">
        <v>83.892380000000003</v>
      </c>
      <c r="V4900" s="57">
        <v>-35.932010250000005</v>
      </c>
      <c r="W4900" s="57">
        <v>-41.222752499999999</v>
      </c>
      <c r="X4900" s="57">
        <v>-34.059252499999999</v>
      </c>
    </row>
    <row r="4901" spans="11:24" x14ac:dyDescent="0.45">
      <c r="K4901" s="93"/>
      <c r="S4901" s="57" t="str">
        <f t="shared" si="76"/>
        <v/>
      </c>
      <c r="T4901" s="93">
        <v>44841</v>
      </c>
      <c r="U4901" s="57">
        <v>89.3458325</v>
      </c>
      <c r="V4901" s="57">
        <v>-33.635760249999997</v>
      </c>
      <c r="W4901" s="57">
        <v>-39.581507500000001</v>
      </c>
      <c r="X4901" s="57">
        <v>-31.383500000000002</v>
      </c>
    </row>
    <row r="4902" spans="11:24" x14ac:dyDescent="0.45">
      <c r="K4902" s="93"/>
      <c r="S4902" s="57" t="str">
        <f t="shared" si="76"/>
        <v/>
      </c>
      <c r="T4902" s="93">
        <v>44844</v>
      </c>
      <c r="U4902" s="57">
        <v>89.86927</v>
      </c>
      <c r="V4902" s="57">
        <v>-34.203985500000002</v>
      </c>
      <c r="W4902" s="57">
        <v>-41.416492500000004</v>
      </c>
      <c r="X4902" s="57">
        <v>-33.14</v>
      </c>
    </row>
    <row r="4903" spans="11:24" x14ac:dyDescent="0.45">
      <c r="K4903" s="93"/>
      <c r="S4903" s="57" t="str">
        <f t="shared" si="76"/>
        <v/>
      </c>
      <c r="T4903" s="93">
        <v>44845</v>
      </c>
      <c r="U4903" s="57">
        <v>85.511717500000003</v>
      </c>
      <c r="V4903" s="57">
        <v>-32.325003499999994</v>
      </c>
      <c r="W4903" s="57">
        <v>-41.034992500000001</v>
      </c>
      <c r="X4903" s="57">
        <v>-32.619495000000001</v>
      </c>
    </row>
    <row r="4904" spans="11:24" x14ac:dyDescent="0.45">
      <c r="K4904" s="93"/>
      <c r="S4904" s="57" t="str">
        <f t="shared" si="76"/>
        <v/>
      </c>
      <c r="T4904" s="93">
        <v>44846</v>
      </c>
      <c r="U4904" s="57">
        <v>73.207115000000002</v>
      </c>
      <c r="V4904" s="57">
        <v>-30.2812415</v>
      </c>
      <c r="W4904" s="57">
        <v>-41.570507500000005</v>
      </c>
      <c r="X4904" s="57">
        <v>-33.359005000000003</v>
      </c>
    </row>
    <row r="4905" spans="11:24" x14ac:dyDescent="0.45">
      <c r="K4905" s="93"/>
      <c r="S4905" s="57" t="str">
        <f t="shared" si="76"/>
        <v/>
      </c>
      <c r="T4905" s="93">
        <v>44847</v>
      </c>
      <c r="U4905" s="57">
        <v>69.616927500000003</v>
      </c>
      <c r="V4905" s="57">
        <v>-28.464478249999999</v>
      </c>
      <c r="W4905" s="57">
        <v>-43.858497499999999</v>
      </c>
      <c r="X4905" s="57">
        <v>-35.363997500000004</v>
      </c>
    </row>
    <row r="4906" spans="11:24" x14ac:dyDescent="0.45">
      <c r="K4906" s="93"/>
      <c r="S4906" s="57" t="str">
        <f t="shared" si="76"/>
        <v/>
      </c>
      <c r="T4906" s="93">
        <v>44848</v>
      </c>
      <c r="U4906" s="57">
        <v>58.614273750000002</v>
      </c>
      <c r="V4906" s="57">
        <v>-26.174245750000001</v>
      </c>
      <c r="W4906" s="57">
        <v>-42.967754999999997</v>
      </c>
      <c r="X4906" s="57">
        <v>-35.974247500000004</v>
      </c>
    </row>
    <row r="4907" spans="11:24" x14ac:dyDescent="0.45">
      <c r="K4907" s="93"/>
      <c r="S4907" s="57" t="str">
        <f t="shared" si="76"/>
        <v/>
      </c>
      <c r="T4907" s="93">
        <v>44851</v>
      </c>
      <c r="U4907" s="57">
        <v>41.745977749999994</v>
      </c>
      <c r="V4907" s="57">
        <v>-35.451858000000001</v>
      </c>
      <c r="W4907" s="57">
        <v>-45.027504999999998</v>
      </c>
      <c r="X4907" s="57">
        <v>-37.198124999999997</v>
      </c>
    </row>
    <row r="4908" spans="11:24" x14ac:dyDescent="0.45">
      <c r="K4908" s="93"/>
      <c r="S4908" s="57" t="str">
        <f t="shared" si="76"/>
        <v/>
      </c>
      <c r="T4908" s="93">
        <v>44852</v>
      </c>
      <c r="U4908" s="57">
        <v>41.751561250000002</v>
      </c>
      <c r="V4908" s="57">
        <v>-37.899743749999999</v>
      </c>
      <c r="W4908" s="57">
        <v>-41.336747500000001</v>
      </c>
      <c r="X4908" s="57">
        <v>-34.805500000000002</v>
      </c>
    </row>
    <row r="4909" spans="11:24" x14ac:dyDescent="0.45">
      <c r="K4909" s="93"/>
      <c r="S4909" s="57" t="str">
        <f t="shared" si="76"/>
        <v/>
      </c>
      <c r="T4909" s="93">
        <v>44853</v>
      </c>
      <c r="U4909" s="57">
        <v>41.199859000000004</v>
      </c>
      <c r="V4909" s="57">
        <v>-28.206252000000003</v>
      </c>
      <c r="W4909" s="57">
        <v>-37.7602525</v>
      </c>
      <c r="X4909" s="57">
        <v>-33.374992500000005</v>
      </c>
    </row>
    <row r="4910" spans="11:24" x14ac:dyDescent="0.45">
      <c r="K4910" s="93"/>
      <c r="S4910" s="57" t="str">
        <f t="shared" si="76"/>
        <v/>
      </c>
      <c r="T4910" s="93">
        <v>44854</v>
      </c>
      <c r="U4910" s="57">
        <v>40.565698749999996</v>
      </c>
      <c r="V4910" s="57">
        <v>-28.460627250000002</v>
      </c>
      <c r="W4910" s="57">
        <v>-34.817252500000002</v>
      </c>
      <c r="X4910" s="57">
        <v>-33.49501025</v>
      </c>
    </row>
    <row r="4911" spans="11:24" x14ac:dyDescent="0.45">
      <c r="K4911" s="93"/>
      <c r="S4911" s="57" t="str">
        <f t="shared" si="76"/>
        <v/>
      </c>
      <c r="T4911" s="93">
        <v>44855</v>
      </c>
      <c r="U4911" s="57">
        <v>33.578366500000001</v>
      </c>
      <c r="V4911" s="57">
        <v>-31.76801</v>
      </c>
      <c r="W4911" s="57">
        <v>-36.492502500000001</v>
      </c>
      <c r="X4911" s="57">
        <v>-32.711001250000002</v>
      </c>
    </row>
    <row r="4912" spans="11:24" x14ac:dyDescent="0.45">
      <c r="K4912" s="93"/>
      <c r="S4912" s="57" t="str">
        <f t="shared" si="76"/>
        <v/>
      </c>
      <c r="T4912" s="93">
        <v>44858</v>
      </c>
      <c r="U4912" s="57">
        <v>36.015527000000006</v>
      </c>
      <c r="V4912" s="57">
        <v>-29.706257999999995</v>
      </c>
      <c r="W4912" s="57">
        <v>-35.543754999999997</v>
      </c>
      <c r="X4912" s="57">
        <v>-32.717505000000003</v>
      </c>
    </row>
    <row r="4913" spans="11:24" x14ac:dyDescent="0.45">
      <c r="K4913" s="93"/>
      <c r="S4913" s="57" t="str">
        <f t="shared" si="76"/>
        <v/>
      </c>
      <c r="T4913" s="93">
        <v>44859</v>
      </c>
      <c r="U4913" s="57">
        <v>42.723087</v>
      </c>
      <c r="V4913" s="57">
        <v>-31.908754250000001</v>
      </c>
      <c r="W4913" s="57">
        <v>-36.567497500000002</v>
      </c>
      <c r="X4913" s="57">
        <v>-33.084994999999999</v>
      </c>
    </row>
    <row r="4914" spans="11:24" x14ac:dyDescent="0.45">
      <c r="K4914" s="93"/>
      <c r="S4914" s="57" t="str">
        <f t="shared" si="76"/>
        <v/>
      </c>
      <c r="T4914" s="93">
        <v>44860</v>
      </c>
      <c r="U4914" s="57">
        <v>30.563169174999999</v>
      </c>
      <c r="V4914" s="57">
        <v>-33.001001250000002</v>
      </c>
      <c r="W4914" s="57">
        <v>-39.198245</v>
      </c>
      <c r="X4914" s="57">
        <v>-37.0552475</v>
      </c>
    </row>
    <row r="4915" spans="11:24" x14ac:dyDescent="0.45">
      <c r="K4915" s="93"/>
      <c r="S4915" s="57" t="str">
        <f t="shared" si="76"/>
        <v/>
      </c>
      <c r="T4915" s="93">
        <v>44861</v>
      </c>
      <c r="U4915" s="57">
        <v>33.947355999999999</v>
      </c>
      <c r="V4915" s="57">
        <v>-32.327512750000004</v>
      </c>
      <c r="W4915" s="57">
        <v>-37.84751</v>
      </c>
      <c r="X4915" s="57">
        <v>-35.107750000000003</v>
      </c>
    </row>
    <row r="4916" spans="11:24" x14ac:dyDescent="0.45">
      <c r="K4916" s="93"/>
      <c r="S4916" s="57" t="str">
        <f t="shared" si="76"/>
        <v/>
      </c>
      <c r="T4916" s="93">
        <v>44862</v>
      </c>
      <c r="U4916" s="57">
        <v>40.489605749999996</v>
      </c>
      <c r="V4916" s="57">
        <v>-30.37128075</v>
      </c>
      <c r="W4916" s="57">
        <v>-37.259369999999997</v>
      </c>
      <c r="X4916" s="57">
        <v>-32.911872500000001</v>
      </c>
    </row>
    <row r="4917" spans="11:24" x14ac:dyDescent="0.45">
      <c r="K4917" s="93"/>
      <c r="S4917" s="57" t="str">
        <f t="shared" si="76"/>
        <v/>
      </c>
      <c r="T4917" s="93">
        <v>44865</v>
      </c>
      <c r="U4917" s="57">
        <v>42.228443750000004</v>
      </c>
      <c r="V4917" s="57">
        <v>-29.491250000000001</v>
      </c>
      <c r="W4917" s="57">
        <v>-37.351239999999997</v>
      </c>
      <c r="X4917" s="57">
        <v>-31.565004999999999</v>
      </c>
    </row>
    <row r="4918" spans="11:24" x14ac:dyDescent="0.45">
      <c r="K4918" s="93"/>
      <c r="S4918" s="57" t="str">
        <f t="shared" si="76"/>
        <v/>
      </c>
      <c r="T4918" s="93">
        <v>44866</v>
      </c>
      <c r="U4918" s="57">
        <v>41.908857499999996</v>
      </c>
      <c r="V4918" s="57">
        <v>-35.045742999999995</v>
      </c>
      <c r="W4918" s="57">
        <v>-37.176747500000005</v>
      </c>
      <c r="X4918" s="57">
        <v>-31.525997500000003</v>
      </c>
    </row>
    <row r="4919" spans="11:24" x14ac:dyDescent="0.45">
      <c r="K4919" s="93"/>
      <c r="S4919" s="57" t="str">
        <f t="shared" si="76"/>
        <v/>
      </c>
      <c r="T4919" s="93">
        <v>44867</v>
      </c>
      <c r="U4919" s="57">
        <v>40.860777249999998</v>
      </c>
      <c r="V4919" s="57">
        <v>-34.90099275</v>
      </c>
      <c r="W4919" s="57">
        <v>-37.754750000000001</v>
      </c>
      <c r="X4919" s="57">
        <v>-32.771500000000003</v>
      </c>
    </row>
    <row r="4920" spans="11:24" x14ac:dyDescent="0.45">
      <c r="K4920" s="93"/>
      <c r="S4920" s="57" t="str">
        <f t="shared" si="76"/>
        <v/>
      </c>
      <c r="T4920" s="93">
        <v>44868</v>
      </c>
      <c r="U4920" s="57">
        <v>43.429384499999998</v>
      </c>
      <c r="V4920" s="57">
        <v>-31.986241999999997</v>
      </c>
      <c r="W4920" s="57">
        <v>-37.125997500000004</v>
      </c>
      <c r="X4920" s="57">
        <v>-33.597253250000001</v>
      </c>
    </row>
    <row r="4921" spans="11:24" x14ac:dyDescent="0.45">
      <c r="K4921" s="93"/>
      <c r="S4921" s="57" t="str">
        <f t="shared" si="76"/>
        <v/>
      </c>
      <c r="T4921" s="93">
        <v>44869</v>
      </c>
      <c r="U4921" s="57">
        <v>46.965552000000002</v>
      </c>
      <c r="V4921" s="57">
        <v>-26.972495500000001</v>
      </c>
      <c r="W4921" s="57">
        <v>-36.117750000000001</v>
      </c>
      <c r="X4921" s="57">
        <v>-32.818250249999998</v>
      </c>
    </row>
    <row r="4922" spans="11:24" x14ac:dyDescent="0.45">
      <c r="K4922" s="93"/>
      <c r="S4922" s="57" t="str">
        <f t="shared" si="76"/>
        <v/>
      </c>
      <c r="T4922" s="93">
        <v>44872</v>
      </c>
      <c r="U4922" s="57">
        <v>41.938059250000002</v>
      </c>
      <c r="V4922" s="57">
        <v>-27.554999500000001</v>
      </c>
      <c r="W4922" s="57">
        <v>-34.653997500000003</v>
      </c>
      <c r="X4922" s="57">
        <v>-32.585751500000001</v>
      </c>
    </row>
    <row r="4923" spans="11:24" x14ac:dyDescent="0.45">
      <c r="K4923" s="93"/>
      <c r="S4923" s="57" t="str">
        <f t="shared" si="76"/>
        <v/>
      </c>
      <c r="T4923" s="93">
        <v>44873</v>
      </c>
      <c r="U4923" s="57">
        <v>38.499229</v>
      </c>
      <c r="V4923" s="57">
        <v>-22.356256000000002</v>
      </c>
      <c r="W4923" s="57">
        <v>-33.832504999999998</v>
      </c>
      <c r="X4923" s="57">
        <v>-30.690498249999997</v>
      </c>
    </row>
    <row r="4924" spans="11:24" x14ac:dyDescent="0.45">
      <c r="K4924" s="93"/>
      <c r="S4924" s="57" t="str">
        <f t="shared" si="76"/>
        <v/>
      </c>
      <c r="T4924" s="93">
        <v>44874</v>
      </c>
      <c r="U4924" s="57">
        <v>30.297082249999999</v>
      </c>
      <c r="V4924" s="57">
        <v>-26.534999500000001</v>
      </c>
      <c r="W4924" s="57">
        <v>-34.121247499999996</v>
      </c>
      <c r="X4924" s="57">
        <v>-33.427496500000004</v>
      </c>
    </row>
    <row r="4925" spans="11:24" x14ac:dyDescent="0.45">
      <c r="K4925" s="93"/>
      <c r="S4925" s="57" t="str">
        <f t="shared" si="76"/>
        <v/>
      </c>
      <c r="T4925" s="93">
        <v>44875</v>
      </c>
      <c r="U4925" s="57">
        <v>32.027181999999996</v>
      </c>
      <c r="V4925" s="57">
        <v>-25.436240000000002</v>
      </c>
      <c r="W4925" s="57">
        <v>-33.329499999999996</v>
      </c>
      <c r="X4925" s="57">
        <v>-31.422498749999995</v>
      </c>
    </row>
    <row r="4926" spans="11:24" x14ac:dyDescent="0.45">
      <c r="K4926" s="93"/>
      <c r="S4926" s="57" t="str">
        <f t="shared" si="76"/>
        <v/>
      </c>
      <c r="T4926" s="93">
        <v>44876</v>
      </c>
      <c r="U4926" s="57">
        <v>45.982742000000002</v>
      </c>
      <c r="V4926" s="57">
        <v>-27.726247250000004</v>
      </c>
      <c r="W4926" s="57">
        <v>-32.568745</v>
      </c>
      <c r="X4926" s="57">
        <v>-31.700000750000005</v>
      </c>
    </row>
    <row r="4927" spans="11:24" x14ac:dyDescent="0.45">
      <c r="K4927" s="93"/>
      <c r="S4927" s="57" t="str">
        <f t="shared" si="76"/>
        <v/>
      </c>
      <c r="T4927" s="93">
        <v>44879</v>
      </c>
      <c r="U4927" s="57">
        <v>49.031692750000005</v>
      </c>
      <c r="V4927" s="57">
        <v>-27.713742249999996</v>
      </c>
      <c r="W4927" s="57">
        <v>-31.660004999999998</v>
      </c>
      <c r="X4927" s="57">
        <v>-30.674747</v>
      </c>
    </row>
    <row r="4928" spans="11:24" x14ac:dyDescent="0.45">
      <c r="K4928" s="93"/>
      <c r="S4928" s="57" t="str">
        <f t="shared" si="76"/>
        <v/>
      </c>
      <c r="T4928" s="93">
        <v>44880</v>
      </c>
      <c r="U4928" s="57">
        <v>52.238664999999997</v>
      </c>
      <c r="V4928" s="57">
        <v>-33.664249025000004</v>
      </c>
      <c r="W4928" s="57">
        <v>-34.734745000000004</v>
      </c>
      <c r="X4928" s="57">
        <v>-34.098505500000002</v>
      </c>
    </row>
    <row r="4929" spans="11:24" x14ac:dyDescent="0.45">
      <c r="K4929" s="93"/>
      <c r="S4929" s="57" t="str">
        <f t="shared" si="76"/>
        <v/>
      </c>
      <c r="T4929" s="93">
        <v>44881</v>
      </c>
      <c r="U4929" s="57">
        <v>45.904507499999994</v>
      </c>
      <c r="V4929" s="57">
        <v>-35.37676175</v>
      </c>
      <c r="W4929" s="57">
        <v>-33.382999999999996</v>
      </c>
      <c r="X4929" s="57">
        <v>-32.5340031</v>
      </c>
    </row>
    <row r="4930" spans="11:24" x14ac:dyDescent="0.45">
      <c r="K4930" s="93"/>
      <c r="S4930" s="57" t="str">
        <f t="shared" si="76"/>
        <v/>
      </c>
      <c r="T4930" s="93">
        <v>44882</v>
      </c>
      <c r="U4930" s="57">
        <v>42.817437499999997</v>
      </c>
      <c r="V4930" s="57">
        <v>-30.121760000000002</v>
      </c>
      <c r="W4930" s="57">
        <v>-33.068999999999996</v>
      </c>
      <c r="X4930" s="57">
        <v>-32.716996725000001</v>
      </c>
    </row>
    <row r="4931" spans="11:24" x14ac:dyDescent="0.45">
      <c r="K4931" s="93"/>
      <c r="S4931" s="57" t="str">
        <f t="shared" si="76"/>
        <v/>
      </c>
      <c r="T4931" s="93">
        <v>44883</v>
      </c>
      <c r="U4931" s="57">
        <v>49.619587500000002</v>
      </c>
      <c r="V4931" s="57">
        <v>-31.343762775000002</v>
      </c>
      <c r="W4931" s="57">
        <v>-31.145</v>
      </c>
      <c r="X4931" s="57">
        <v>-31.818751149999997</v>
      </c>
    </row>
    <row r="4932" spans="11:24" x14ac:dyDescent="0.45">
      <c r="K4932" s="93"/>
      <c r="S4932" s="57" t="str">
        <f t="shared" si="76"/>
        <v/>
      </c>
      <c r="T4932" s="93">
        <v>44886</v>
      </c>
      <c r="U4932" s="57">
        <v>52.826770000000003</v>
      </c>
      <c r="V4932" s="57">
        <v>-35.215741749999999</v>
      </c>
      <c r="W4932" s="57">
        <v>-30.730245</v>
      </c>
      <c r="X4932" s="57">
        <v>-33.495749250000003</v>
      </c>
    </row>
    <row r="4933" spans="11:24" x14ac:dyDescent="0.45">
      <c r="K4933" s="93"/>
      <c r="S4933" s="57" t="str">
        <f t="shared" si="76"/>
        <v/>
      </c>
      <c r="T4933" s="93">
        <v>44887</v>
      </c>
      <c r="U4933" s="57">
        <v>38.357080249999996</v>
      </c>
      <c r="V4933" s="57">
        <v>-38.177254750000003</v>
      </c>
      <c r="W4933" s="57">
        <v>-29.847255000000001</v>
      </c>
      <c r="X4933" s="57">
        <v>-33.629505999999999</v>
      </c>
    </row>
    <row r="4934" spans="11:24" x14ac:dyDescent="0.45">
      <c r="K4934" s="93"/>
      <c r="S4934" s="57" t="str">
        <f t="shared" si="76"/>
        <v/>
      </c>
      <c r="T4934" s="93">
        <v>44888</v>
      </c>
      <c r="U4934" s="57">
        <v>33.924755250000004</v>
      </c>
      <c r="V4934" s="57">
        <v>-38.452263000000002</v>
      </c>
      <c r="W4934" s="57">
        <v>-32.369999999999997</v>
      </c>
      <c r="X4934" s="57">
        <v>-34.799494749999994</v>
      </c>
    </row>
    <row r="4935" spans="11:24" x14ac:dyDescent="0.45">
      <c r="K4935" s="93"/>
      <c r="S4935" s="57" t="str">
        <f t="shared" ref="S4935:S4998" si="77">RIGHT((IF(AND(MONTH(T4935)=1,OR(DAY(T4935)=1,DAY(T4935)=4),ISEVEN(TEXT(T4935,"yyyy"))),TEXT(T4935,"yyyy"),"")),2)</f>
        <v/>
      </c>
      <c r="T4935" s="93">
        <v>44889</v>
      </c>
      <c r="U4935" s="57">
        <v>29.001148499999999</v>
      </c>
      <c r="V4935" s="57">
        <v>-38.2442475</v>
      </c>
      <c r="W4935" s="57">
        <v>-30.140247500000001</v>
      </c>
      <c r="X4935" s="57">
        <v>-33.478254499999998</v>
      </c>
    </row>
    <row r="4936" spans="11:24" x14ac:dyDescent="0.45">
      <c r="K4936" s="93"/>
      <c r="S4936" s="57" t="str">
        <f t="shared" si="77"/>
        <v/>
      </c>
      <c r="T4936" s="93">
        <v>44890</v>
      </c>
      <c r="U4936" s="57">
        <v>34.332289250000002</v>
      </c>
      <c r="V4936" s="57">
        <v>-42.508000000000003</v>
      </c>
      <c r="W4936" s="57">
        <v>-31.542750000000002</v>
      </c>
      <c r="X4936" s="57">
        <v>-34.355249249999993</v>
      </c>
    </row>
    <row r="4937" spans="11:24" x14ac:dyDescent="0.45">
      <c r="K4937" s="93"/>
      <c r="S4937" s="57" t="str">
        <f t="shared" si="77"/>
        <v/>
      </c>
      <c r="T4937" s="93">
        <v>44893</v>
      </c>
      <c r="U4937" s="57">
        <v>23.263883</v>
      </c>
      <c r="V4937" s="57">
        <v>-41.40475</v>
      </c>
      <c r="W4937" s="57">
        <v>-33.176997499999999</v>
      </c>
      <c r="X4937" s="57">
        <v>-35.900257500000002</v>
      </c>
    </row>
    <row r="4938" spans="11:24" x14ac:dyDescent="0.45">
      <c r="K4938" s="93"/>
      <c r="S4938" s="57" t="str">
        <f t="shared" si="77"/>
        <v/>
      </c>
      <c r="T4938" s="93">
        <v>44894</v>
      </c>
      <c r="U4938" s="57">
        <v>22.244422</v>
      </c>
      <c r="V4938" s="57">
        <v>-46.174992500000002</v>
      </c>
      <c r="W4938" s="57">
        <v>-33.063250000000004</v>
      </c>
      <c r="X4938" s="57">
        <v>-35.877497500000004</v>
      </c>
    </row>
    <row r="4939" spans="11:24" x14ac:dyDescent="0.45">
      <c r="K4939" s="93"/>
      <c r="S4939" s="57" t="str">
        <f t="shared" si="77"/>
        <v/>
      </c>
      <c r="T4939" s="93">
        <v>44895</v>
      </c>
      <c r="U4939" s="57">
        <v>26.45805</v>
      </c>
      <c r="V4939" s="57">
        <v>-43.628237500000004</v>
      </c>
      <c r="W4939" s="57">
        <v>-33.94624975</v>
      </c>
      <c r="X4939" s="57">
        <v>-35.780250000000002</v>
      </c>
    </row>
    <row r="4940" spans="11:24" x14ac:dyDescent="0.45">
      <c r="K4940" s="93"/>
      <c r="S4940" s="57" t="str">
        <f t="shared" si="77"/>
        <v/>
      </c>
      <c r="T4940" s="93">
        <v>44896</v>
      </c>
      <c r="U4940" s="57">
        <v>26.293869000000001</v>
      </c>
      <c r="V4940" s="57">
        <v>-40.281255000000002</v>
      </c>
      <c r="W4940" s="57">
        <v>-32.328497750000004</v>
      </c>
      <c r="X4940" s="57">
        <v>-34.028752499999996</v>
      </c>
    </row>
    <row r="4941" spans="11:24" x14ac:dyDescent="0.45">
      <c r="K4941" s="93"/>
      <c r="S4941" s="57" t="str">
        <f t="shared" si="77"/>
        <v/>
      </c>
      <c r="T4941" s="93">
        <v>44897</v>
      </c>
      <c r="U4941" s="57">
        <v>34.424704249999998</v>
      </c>
      <c r="V4941" s="57">
        <v>-40.794004999999999</v>
      </c>
      <c r="W4941" s="57">
        <v>-32.444250000000004</v>
      </c>
      <c r="X4941" s="57">
        <v>-31.8325025</v>
      </c>
    </row>
    <row r="4942" spans="11:24" x14ac:dyDescent="0.45">
      <c r="K4942" s="93"/>
      <c r="S4942" s="57" t="str">
        <f t="shared" si="77"/>
        <v/>
      </c>
      <c r="T4942" s="93">
        <v>44900</v>
      </c>
      <c r="U4942" s="57">
        <v>33.621968500000001</v>
      </c>
      <c r="V4942" s="57">
        <v>-44.655254999999997</v>
      </c>
      <c r="W4942" s="57">
        <v>-32.482259250000006</v>
      </c>
      <c r="X4942" s="57">
        <v>-33.004750000000001</v>
      </c>
    </row>
    <row r="4943" spans="11:24" x14ac:dyDescent="0.45">
      <c r="K4943" s="93"/>
      <c r="S4943" s="57" t="str">
        <f t="shared" si="77"/>
        <v/>
      </c>
      <c r="T4943" s="93">
        <v>44901</v>
      </c>
      <c r="U4943" s="57">
        <v>34.424902000000003</v>
      </c>
      <c r="V4943" s="57">
        <v>-40.967001999999994</v>
      </c>
      <c r="W4943" s="57">
        <v>-30.107502499999995</v>
      </c>
      <c r="X4943" s="57">
        <v>-30.405629749999999</v>
      </c>
    </row>
    <row r="4944" spans="11:24" x14ac:dyDescent="0.45">
      <c r="K4944" s="93"/>
      <c r="S4944" s="57" t="str">
        <f t="shared" si="77"/>
        <v/>
      </c>
      <c r="T4944" s="93">
        <v>44902</v>
      </c>
      <c r="U4944" s="57">
        <v>37.079075750000001</v>
      </c>
      <c r="V4944" s="57">
        <v>-38.9834885</v>
      </c>
      <c r="W4944" s="57">
        <v>-30.498750000000001</v>
      </c>
      <c r="X4944" s="57">
        <v>-29.695748500000001</v>
      </c>
    </row>
    <row r="4945" spans="11:24" x14ac:dyDescent="0.45">
      <c r="K4945" s="93"/>
      <c r="S4945" s="57" t="str">
        <f t="shared" si="77"/>
        <v/>
      </c>
      <c r="T4945" s="93">
        <v>44903</v>
      </c>
      <c r="U4945" s="57">
        <v>34.641261</v>
      </c>
      <c r="V4945" s="57">
        <v>-37.780500500000002</v>
      </c>
      <c r="W4945" s="57">
        <v>-27.222253500000001</v>
      </c>
      <c r="X4945" s="57">
        <v>-24.7912544</v>
      </c>
    </row>
    <row r="4946" spans="11:24" x14ac:dyDescent="0.45">
      <c r="K4946" s="93"/>
      <c r="S4946" s="57" t="str">
        <f t="shared" si="77"/>
        <v/>
      </c>
      <c r="T4946" s="93">
        <v>44904</v>
      </c>
      <c r="U4946" s="57">
        <v>36.710596500000001</v>
      </c>
      <c r="V4946" s="57">
        <v>-39.726249750000001</v>
      </c>
      <c r="W4946" s="57">
        <v>-27.01375475</v>
      </c>
      <c r="X4946" s="57">
        <v>-24.987499000000003</v>
      </c>
    </row>
    <row r="4947" spans="11:24" x14ac:dyDescent="0.45">
      <c r="K4947" s="93"/>
      <c r="S4947" s="57" t="str">
        <f t="shared" si="77"/>
        <v/>
      </c>
      <c r="T4947" s="93">
        <v>44907</v>
      </c>
      <c r="U4947" s="57">
        <v>35.891679750000002</v>
      </c>
      <c r="V4947" s="57">
        <v>-39.940755949999996</v>
      </c>
      <c r="W4947" s="57">
        <v>-26.903993499999999</v>
      </c>
      <c r="X4947" s="57">
        <v>-25.223754250000002</v>
      </c>
    </row>
    <row r="4948" spans="11:24" x14ac:dyDescent="0.45">
      <c r="K4948" s="93"/>
      <c r="S4948" s="57" t="str">
        <f t="shared" si="77"/>
        <v/>
      </c>
      <c r="T4948" s="93">
        <v>44908</v>
      </c>
      <c r="U4948" s="57">
        <v>35.414160500000001</v>
      </c>
      <c r="V4948" s="57">
        <v>-36.130247999999995</v>
      </c>
      <c r="W4948" s="57">
        <v>-25.506254750000004</v>
      </c>
      <c r="X4948" s="57">
        <v>-23.908996250000001</v>
      </c>
    </row>
    <row r="4949" spans="11:24" x14ac:dyDescent="0.45">
      <c r="K4949" s="93"/>
      <c r="S4949" s="57" t="str">
        <f t="shared" si="77"/>
        <v/>
      </c>
      <c r="T4949" s="93">
        <v>44909</v>
      </c>
      <c r="U4949" s="57">
        <v>35.306071500000002</v>
      </c>
      <c r="V4949" s="57">
        <v>-45.037759999999999</v>
      </c>
      <c r="W4949" s="57">
        <v>-25.191250499999999</v>
      </c>
      <c r="X4949" s="57">
        <v>-22.500750749999998</v>
      </c>
    </row>
    <row r="4950" spans="11:24" x14ac:dyDescent="0.45">
      <c r="K4950" s="93"/>
      <c r="S4950" s="57" t="str">
        <f t="shared" si="77"/>
        <v/>
      </c>
      <c r="T4950" s="93">
        <v>44910</v>
      </c>
      <c r="U4950" s="57">
        <v>36.513775249999995</v>
      </c>
      <c r="V4950" s="57">
        <v>-47.083995000000002</v>
      </c>
      <c r="W4950" s="57">
        <v>-25.93000125</v>
      </c>
      <c r="X4950" s="57">
        <v>-23.835752499999998</v>
      </c>
    </row>
    <row r="4951" spans="11:24" x14ac:dyDescent="0.45">
      <c r="K4951" s="93"/>
      <c r="S4951" s="57" t="str">
        <f t="shared" si="77"/>
        <v/>
      </c>
      <c r="T4951" s="93">
        <v>44911</v>
      </c>
      <c r="U4951" s="57">
        <v>45.169190999999998</v>
      </c>
      <c r="V4951" s="57">
        <v>-44.654242499999995</v>
      </c>
      <c r="W4951" s="57">
        <v>-26.1617505</v>
      </c>
      <c r="X4951" s="57">
        <v>-24.939003749999998</v>
      </c>
    </row>
    <row r="4952" spans="11:24" x14ac:dyDescent="0.45">
      <c r="K4952" s="93"/>
      <c r="S4952" s="57" t="str">
        <f t="shared" si="77"/>
        <v/>
      </c>
      <c r="T4952" s="93">
        <v>44914</v>
      </c>
      <c r="U4952" s="57">
        <v>44.512732499999998</v>
      </c>
      <c r="V4952" s="57">
        <v>-54.714509999999997</v>
      </c>
      <c r="W4952" s="57">
        <v>-28.724749500000001</v>
      </c>
      <c r="X4952" s="57">
        <v>-26.339749250000001</v>
      </c>
    </row>
    <row r="4953" spans="11:24" x14ac:dyDescent="0.45">
      <c r="K4953" s="93"/>
      <c r="S4953" s="57" t="str">
        <f t="shared" si="77"/>
        <v/>
      </c>
      <c r="T4953" s="93">
        <v>44915</v>
      </c>
      <c r="U4953" s="57">
        <v>40.2956395</v>
      </c>
      <c r="V4953" s="57">
        <v>-54.625502500000003</v>
      </c>
      <c r="W4953" s="57">
        <v>-28.991748749999996</v>
      </c>
      <c r="X4953" s="57">
        <v>-25.342244999999998</v>
      </c>
    </row>
    <row r="4954" spans="11:24" x14ac:dyDescent="0.45">
      <c r="K4954" s="93"/>
      <c r="S4954" s="57" t="str">
        <f t="shared" si="77"/>
        <v/>
      </c>
      <c r="T4954" s="93">
        <v>44916</v>
      </c>
      <c r="U4954" s="57">
        <v>34.384010000000004</v>
      </c>
      <c r="V4954" s="57">
        <v>-53.369005000000001</v>
      </c>
      <c r="W4954" s="57">
        <v>-29.848242499999998</v>
      </c>
      <c r="X4954" s="57">
        <v>-28.057522500000001</v>
      </c>
    </row>
    <row r="4955" spans="11:24" x14ac:dyDescent="0.45">
      <c r="K4955" s="93"/>
      <c r="S4955" s="57" t="str">
        <f t="shared" si="77"/>
        <v/>
      </c>
      <c r="T4955" s="93">
        <v>44917</v>
      </c>
      <c r="U4955" s="57">
        <v>33.220528250000001</v>
      </c>
      <c r="V4955" s="57">
        <v>-56.308254999999996</v>
      </c>
      <c r="W4955" s="57">
        <v>-31.075749999999999</v>
      </c>
      <c r="X4955" s="57">
        <v>-30.0129725</v>
      </c>
    </row>
    <row r="4956" spans="11:24" x14ac:dyDescent="0.45">
      <c r="K4956" s="93"/>
      <c r="S4956" s="57" t="str">
        <f t="shared" si="77"/>
        <v/>
      </c>
      <c r="T4956" s="93">
        <v>44918</v>
      </c>
      <c r="U4956" s="57">
        <v>33.932682249999999</v>
      </c>
      <c r="V4956" s="57">
        <v>-55.855217499999995</v>
      </c>
      <c r="W4956" s="57">
        <v>-30.443999499999997</v>
      </c>
      <c r="X4956" s="57">
        <v>-28.495249999999999</v>
      </c>
    </row>
    <row r="4957" spans="11:24" x14ac:dyDescent="0.45">
      <c r="K4957" s="93"/>
      <c r="S4957" s="57" t="str">
        <f t="shared" si="77"/>
        <v/>
      </c>
      <c r="T4957" s="93">
        <v>44921</v>
      </c>
      <c r="U4957" s="57">
        <v>38.2455055</v>
      </c>
      <c r="V4957" s="57">
        <v>-55.996260000000007</v>
      </c>
      <c r="W4957" s="57">
        <v>-32.372497750000001</v>
      </c>
      <c r="X4957" s="57">
        <v>-30.123745</v>
      </c>
    </row>
    <row r="4958" spans="11:24" x14ac:dyDescent="0.45">
      <c r="K4958" s="93"/>
      <c r="S4958" s="57" t="str">
        <f t="shared" si="77"/>
        <v/>
      </c>
      <c r="T4958" s="93">
        <v>44922</v>
      </c>
      <c r="U4958" s="57">
        <v>27.545589999999997</v>
      </c>
      <c r="V4958" s="57">
        <v>-61.263739999999999</v>
      </c>
      <c r="W4958" s="57">
        <v>-30.803749249999999</v>
      </c>
      <c r="X4958" s="57">
        <v>-28.055005000000001</v>
      </c>
    </row>
    <row r="4959" spans="11:24" x14ac:dyDescent="0.45">
      <c r="K4959" s="93"/>
      <c r="S4959" s="57" t="str">
        <f t="shared" si="77"/>
        <v/>
      </c>
      <c r="T4959" s="93">
        <v>44923</v>
      </c>
      <c r="U4959" s="57">
        <v>22.676463125000001</v>
      </c>
      <c r="V4959" s="57">
        <v>-57.290212499999996</v>
      </c>
      <c r="W4959" s="57">
        <v>-32.217252000000002</v>
      </c>
      <c r="X4959" s="57">
        <v>-29.218225999999998</v>
      </c>
    </row>
    <row r="4960" spans="11:24" x14ac:dyDescent="0.45">
      <c r="K4960" s="93"/>
      <c r="S4960" s="57" t="str">
        <f t="shared" si="77"/>
        <v/>
      </c>
      <c r="T4960" s="93">
        <v>44924</v>
      </c>
      <c r="U4960" s="57">
        <v>26.426572750000002</v>
      </c>
      <c r="V4960" s="57">
        <v>-53.220732499999997</v>
      </c>
      <c r="W4960" s="57">
        <v>-35.566247749999995</v>
      </c>
      <c r="X4960" s="57">
        <v>-30.695255000000003</v>
      </c>
    </row>
    <row r="4961" spans="11:24" x14ac:dyDescent="0.45">
      <c r="K4961" s="93"/>
      <c r="S4961" s="57" t="str">
        <f t="shared" si="77"/>
        <v/>
      </c>
      <c r="T4961" s="93">
        <v>44925</v>
      </c>
      <c r="U4961" s="57">
        <v>30.728652500000003</v>
      </c>
      <c r="V4961" s="57">
        <v>-50.151975999999998</v>
      </c>
      <c r="W4961" s="57">
        <v>-34.766245249999997</v>
      </c>
      <c r="X4961" s="57">
        <v>-30.339002499999999</v>
      </c>
    </row>
    <row r="4962" spans="11:24" x14ac:dyDescent="0.45">
      <c r="K4962" s="93"/>
      <c r="S4962" s="57" t="str">
        <f t="shared" si="77"/>
        <v/>
      </c>
      <c r="T4962" s="93">
        <v>44928</v>
      </c>
      <c r="U4962" s="57">
        <v>30.238327249999998</v>
      </c>
      <c r="V4962" s="57">
        <v>-52.342503000000001</v>
      </c>
      <c r="W4962" s="57">
        <v>-33.982495</v>
      </c>
      <c r="X4962" s="57">
        <v>-31.214005</v>
      </c>
    </row>
    <row r="4963" spans="11:24" x14ac:dyDescent="0.45">
      <c r="K4963" s="93"/>
      <c r="S4963" s="57" t="str">
        <f t="shared" si="77"/>
        <v/>
      </c>
      <c r="T4963" s="93">
        <v>44929</v>
      </c>
      <c r="U4963" s="57">
        <v>16.154820749999999</v>
      </c>
      <c r="V4963" s="57">
        <v>-49.211747000000003</v>
      </c>
      <c r="W4963" s="57">
        <v>-33.919499999999999</v>
      </c>
      <c r="X4963" s="57">
        <v>-30.4122275</v>
      </c>
    </row>
    <row r="4964" spans="11:24" x14ac:dyDescent="0.45">
      <c r="K4964" s="93"/>
      <c r="S4964" s="57" t="str">
        <f t="shared" si="77"/>
        <v/>
      </c>
      <c r="T4964" s="93">
        <v>44930</v>
      </c>
      <c r="U4964" s="57">
        <v>19.430470499999998</v>
      </c>
      <c r="V4964" s="57">
        <v>-47.812477749999999</v>
      </c>
      <c r="W4964" s="57">
        <v>-32.394251500000003</v>
      </c>
      <c r="X4964" s="57">
        <v>-30.378250000000001</v>
      </c>
    </row>
    <row r="4965" spans="11:24" x14ac:dyDescent="0.45">
      <c r="K4965" s="93"/>
      <c r="S4965" s="57" t="str">
        <f t="shared" si="77"/>
        <v/>
      </c>
      <c r="T4965" s="93">
        <v>44931</v>
      </c>
      <c r="U4965" s="57">
        <v>15.020059</v>
      </c>
      <c r="V4965" s="57">
        <v>-46.412489375</v>
      </c>
      <c r="W4965" s="57">
        <v>-32.144247499999999</v>
      </c>
      <c r="X4965" s="57">
        <v>-29.621249999999996</v>
      </c>
    </row>
    <row r="4966" spans="11:24" x14ac:dyDescent="0.45">
      <c r="K4966" s="93"/>
      <c r="S4966" s="57" t="str">
        <f t="shared" si="77"/>
        <v/>
      </c>
      <c r="T4966" s="93">
        <v>44932</v>
      </c>
      <c r="U4966" s="57">
        <v>14.00904325</v>
      </c>
      <c r="V4966" s="57">
        <v>-47.23373325</v>
      </c>
      <c r="W4966" s="57">
        <v>-30.524252750000002</v>
      </c>
      <c r="X4966" s="57">
        <v>-28.858002750000004</v>
      </c>
    </row>
    <row r="4967" spans="11:24" x14ac:dyDescent="0.45">
      <c r="K4967" s="93"/>
      <c r="S4967" s="57" t="str">
        <f t="shared" si="77"/>
        <v/>
      </c>
      <c r="T4967" s="93">
        <v>44935</v>
      </c>
      <c r="U4967" s="57">
        <v>17.071998749999999</v>
      </c>
      <c r="V4967" s="57">
        <v>-52.308752499999997</v>
      </c>
      <c r="W4967" s="57">
        <v>-29.87850225</v>
      </c>
      <c r="X4967" s="57">
        <v>-28.339996749999997</v>
      </c>
    </row>
    <row r="4968" spans="11:24" x14ac:dyDescent="0.45">
      <c r="K4968" s="93"/>
      <c r="S4968" s="57" t="str">
        <f t="shared" si="77"/>
        <v/>
      </c>
      <c r="T4968" s="93">
        <v>44936</v>
      </c>
      <c r="U4968" s="57">
        <v>10.225607500000001</v>
      </c>
      <c r="V4968" s="57">
        <v>-48.138250499999998</v>
      </c>
      <c r="W4968" s="57">
        <v>-27.355246075</v>
      </c>
      <c r="X4968" s="57">
        <v>-25.652227499999999</v>
      </c>
    </row>
    <row r="4969" spans="11:24" x14ac:dyDescent="0.45">
      <c r="K4969" s="93"/>
      <c r="S4969" s="57" t="str">
        <f t="shared" si="77"/>
        <v/>
      </c>
      <c r="T4969" s="93">
        <v>44937</v>
      </c>
      <c r="U4969" s="57">
        <v>4.1153624999999998</v>
      </c>
      <c r="V4969" s="57">
        <v>-45.509988000000007</v>
      </c>
      <c r="W4969" s="57">
        <v>-26.469501499999996</v>
      </c>
      <c r="X4969" s="57">
        <v>-25.76672525</v>
      </c>
    </row>
    <row r="4970" spans="11:24" x14ac:dyDescent="0.45">
      <c r="K4970" s="93"/>
      <c r="S4970" s="57" t="str">
        <f t="shared" si="77"/>
        <v/>
      </c>
      <c r="T4970" s="93">
        <v>44938</v>
      </c>
      <c r="U4970" s="57">
        <v>10.095040000000001</v>
      </c>
      <c r="V4970" s="57">
        <v>-48.693486000000007</v>
      </c>
      <c r="W4970" s="57">
        <v>-25.733749249999999</v>
      </c>
      <c r="X4970" s="57">
        <v>-28.827747000000002</v>
      </c>
    </row>
    <row r="4971" spans="11:24" x14ac:dyDescent="0.45">
      <c r="K4971" s="93"/>
      <c r="S4971" s="57" t="str">
        <f t="shared" si="77"/>
        <v/>
      </c>
      <c r="T4971" s="93">
        <v>44939</v>
      </c>
      <c r="U4971" s="57">
        <v>11.331175000000002</v>
      </c>
      <c r="V4971" s="57">
        <v>-42.489505499999993</v>
      </c>
      <c r="W4971" s="57">
        <v>-25.113747750000002</v>
      </c>
      <c r="X4971" s="57">
        <v>-27.124258749999999</v>
      </c>
    </row>
    <row r="4972" spans="11:24" x14ac:dyDescent="0.45">
      <c r="K4972" s="93"/>
      <c r="S4972" s="57" t="str">
        <f t="shared" si="77"/>
        <v/>
      </c>
      <c r="T4972" s="93">
        <v>44942</v>
      </c>
      <c r="U4972" s="57">
        <v>5.8012130000000006</v>
      </c>
      <c r="V4972" s="57">
        <v>-39.401486750000004</v>
      </c>
      <c r="W4972" s="57">
        <v>-23.839998999999999</v>
      </c>
      <c r="X4972" s="57">
        <v>-25.5979785</v>
      </c>
    </row>
    <row r="4973" spans="11:24" x14ac:dyDescent="0.45">
      <c r="K4973" s="93"/>
      <c r="S4973" s="57" t="str">
        <f t="shared" si="77"/>
        <v/>
      </c>
      <c r="T4973" s="93">
        <v>44943</v>
      </c>
      <c r="U4973" s="57">
        <v>3.6913724999999999</v>
      </c>
      <c r="V4973" s="57">
        <v>-41.250249499999995</v>
      </c>
      <c r="W4973" s="57">
        <v>-24.002754250000002</v>
      </c>
      <c r="X4973" s="57">
        <v>-24.523226000000001</v>
      </c>
    </row>
    <row r="4974" spans="11:24" x14ac:dyDescent="0.45">
      <c r="K4974" s="93"/>
      <c r="S4974" s="57" t="str">
        <f t="shared" si="77"/>
        <v/>
      </c>
      <c r="T4974" s="93">
        <v>44944</v>
      </c>
      <c r="U4974" s="57">
        <v>6.051522499999999</v>
      </c>
      <c r="V4974" s="57">
        <v>-43.143974249999999</v>
      </c>
      <c r="W4974" s="57">
        <v>-25.556250000000002</v>
      </c>
      <c r="X4974" s="57">
        <v>-27.252497250000001</v>
      </c>
    </row>
    <row r="4975" spans="11:24" x14ac:dyDescent="0.45">
      <c r="K4975" s="93"/>
      <c r="S4975" s="57" t="str">
        <f t="shared" si="77"/>
        <v/>
      </c>
      <c r="T4975" s="93">
        <v>44945</v>
      </c>
      <c r="U4975" s="57">
        <v>6.01675</v>
      </c>
      <c r="V4975" s="57">
        <v>-40.7687545</v>
      </c>
      <c r="W4975" s="57">
        <v>-24.94624275</v>
      </c>
      <c r="X4975" s="57">
        <v>-26.126499750000001</v>
      </c>
    </row>
    <row r="4976" spans="11:24" x14ac:dyDescent="0.45">
      <c r="K4976" s="93"/>
      <c r="S4976" s="57" t="str">
        <f t="shared" si="77"/>
        <v/>
      </c>
      <c r="T4976" s="93">
        <v>44946</v>
      </c>
      <c r="U4976" s="57">
        <v>2.4442120000000003</v>
      </c>
      <c r="V4976" s="57">
        <v>-42.465000000000003</v>
      </c>
      <c r="W4976" s="57">
        <v>-26.335624499999998</v>
      </c>
      <c r="X4976" s="57">
        <v>-26.865024999999999</v>
      </c>
    </row>
    <row r="4977" spans="11:24" x14ac:dyDescent="0.45">
      <c r="K4977" s="93"/>
      <c r="S4977" s="57" t="str">
        <f t="shared" si="77"/>
        <v/>
      </c>
      <c r="T4977" s="93">
        <v>44949</v>
      </c>
      <c r="U4977" s="57">
        <v>18.301369999999999</v>
      </c>
      <c r="V4977" s="57">
        <v>-42.3449995</v>
      </c>
      <c r="W4977" s="57">
        <v>-29.061754749999999</v>
      </c>
      <c r="X4977" s="57">
        <v>-28.199247500000002</v>
      </c>
    </row>
    <row r="4978" spans="11:24" x14ac:dyDescent="0.45">
      <c r="K4978" s="93"/>
      <c r="S4978" s="57" t="str">
        <f t="shared" si="77"/>
        <v/>
      </c>
      <c r="T4978" s="93">
        <v>44950</v>
      </c>
      <c r="U4978" s="57">
        <v>-0.34998199999999979</v>
      </c>
      <c r="V4978" s="57">
        <v>-41.247230000000002</v>
      </c>
      <c r="W4978" s="57">
        <v>-27.66375025</v>
      </c>
      <c r="X4978" s="57">
        <v>-26.614247749999997</v>
      </c>
    </row>
    <row r="4979" spans="11:24" x14ac:dyDescent="0.45">
      <c r="K4979" s="93"/>
      <c r="S4979" s="57" t="str">
        <f t="shared" si="77"/>
        <v/>
      </c>
      <c r="T4979" s="93">
        <v>44951</v>
      </c>
      <c r="U4979" s="57">
        <v>-5.3030685499999999</v>
      </c>
      <c r="V4979" s="57">
        <v>-43.425497500000006</v>
      </c>
      <c r="W4979" s="57">
        <v>-25.625627250000001</v>
      </c>
      <c r="X4979" s="57">
        <v>-22.992499250000002</v>
      </c>
    </row>
    <row r="4980" spans="11:24" x14ac:dyDescent="0.45">
      <c r="K4980" s="93"/>
      <c r="S4980" s="57" t="str">
        <f t="shared" si="77"/>
        <v/>
      </c>
      <c r="T4980" s="93">
        <v>44952</v>
      </c>
      <c r="U4980" s="57">
        <v>-8.053850624999999</v>
      </c>
      <c r="V4980" s="57">
        <v>-45.176227499999996</v>
      </c>
      <c r="W4980" s="57">
        <v>-27.23425675</v>
      </c>
      <c r="X4980" s="57">
        <v>-25.440631</v>
      </c>
    </row>
    <row r="4981" spans="11:24" x14ac:dyDescent="0.45">
      <c r="K4981" s="93"/>
      <c r="S4981" s="57" t="str">
        <f t="shared" si="77"/>
        <v/>
      </c>
      <c r="T4981" s="93">
        <v>44953</v>
      </c>
      <c r="U4981" s="57">
        <v>4.07592</v>
      </c>
      <c r="V4981" s="57">
        <v>-50.325981499999997</v>
      </c>
      <c r="W4981" s="57">
        <v>-26.747256499999999</v>
      </c>
      <c r="X4981" s="57">
        <v>-24.384248499999998</v>
      </c>
    </row>
    <row r="4982" spans="11:24" x14ac:dyDescent="0.45">
      <c r="K4982" s="93"/>
      <c r="S4982" s="57" t="str">
        <f t="shared" si="77"/>
        <v/>
      </c>
      <c r="T4982" s="93">
        <v>44956</v>
      </c>
      <c r="U4982" s="57">
        <v>2.0622974999999997</v>
      </c>
      <c r="V4982" s="57">
        <v>-49.418248249999998</v>
      </c>
      <c r="W4982" s="57">
        <v>-26.285995750000001</v>
      </c>
      <c r="X4982" s="57">
        <v>-23.9747305</v>
      </c>
    </row>
    <row r="4983" spans="11:24" x14ac:dyDescent="0.45">
      <c r="K4983" s="93"/>
      <c r="S4983" s="57" t="str">
        <f t="shared" si="77"/>
        <v/>
      </c>
      <c r="T4983" s="93">
        <v>44957</v>
      </c>
      <c r="U4983" s="57">
        <v>7.8331949999999999</v>
      </c>
      <c r="V4983" s="57">
        <v>-51.048992499999997</v>
      </c>
      <c r="W4983" s="57">
        <v>-25.047504750000002</v>
      </c>
      <c r="X4983" s="57">
        <v>-22.353243499999998</v>
      </c>
    </row>
    <row r="4984" spans="11:24" x14ac:dyDescent="0.45">
      <c r="K4984" s="93"/>
      <c r="S4984" s="57" t="str">
        <f t="shared" si="77"/>
        <v/>
      </c>
      <c r="T4984" s="93">
        <v>44958</v>
      </c>
      <c r="U4984" s="57">
        <v>5.840069999999999</v>
      </c>
      <c r="V4984" s="57">
        <v>-46.858741250000001</v>
      </c>
      <c r="W4984" s="57">
        <v>-24.995496750000001</v>
      </c>
      <c r="X4984" s="57">
        <v>-21.666253999999999</v>
      </c>
    </row>
    <row r="4985" spans="11:24" x14ac:dyDescent="0.45">
      <c r="K4985" s="93"/>
      <c r="S4985" s="57" t="str">
        <f t="shared" si="77"/>
        <v/>
      </c>
      <c r="T4985" s="93">
        <v>44959</v>
      </c>
      <c r="U4985" s="57">
        <v>3.4289672499999999</v>
      </c>
      <c r="V4985" s="57">
        <v>-46.814500750000001</v>
      </c>
      <c r="W4985" s="57">
        <v>-25.764242750000001</v>
      </c>
      <c r="X4985" s="57">
        <v>-22.365976500000002</v>
      </c>
    </row>
    <row r="4986" spans="11:24" x14ac:dyDescent="0.45">
      <c r="K4986" s="93"/>
      <c r="S4986" s="57" t="str">
        <f t="shared" si="77"/>
        <v/>
      </c>
      <c r="T4986" s="93">
        <v>44960</v>
      </c>
      <c r="U4986" s="57">
        <v>8.3450712500000002</v>
      </c>
      <c r="V4986" s="57">
        <v>-48.664244999999994</v>
      </c>
      <c r="W4986" s="57">
        <v>-27.533502500000001</v>
      </c>
      <c r="X4986" s="57">
        <v>-25.007247749999998</v>
      </c>
    </row>
    <row r="4987" spans="11:24" x14ac:dyDescent="0.45">
      <c r="K4987" s="93"/>
      <c r="S4987" s="57" t="str">
        <f t="shared" si="77"/>
        <v/>
      </c>
      <c r="T4987" s="93">
        <v>44963</v>
      </c>
      <c r="U4987" s="57">
        <v>10.306418000000001</v>
      </c>
      <c r="V4987" s="57">
        <v>-47.804242500000001</v>
      </c>
      <c r="W4987" s="57">
        <v>-26.328497250000002</v>
      </c>
      <c r="X4987" s="57">
        <v>-22.210994500000002</v>
      </c>
    </row>
    <row r="4988" spans="11:24" x14ac:dyDescent="0.45">
      <c r="K4988" s="93"/>
      <c r="S4988" s="57" t="str">
        <f t="shared" si="77"/>
        <v/>
      </c>
      <c r="T4988" s="93">
        <v>44964</v>
      </c>
      <c r="U4988" s="57">
        <v>7.7235449999999997</v>
      </c>
      <c r="V4988" s="57">
        <v>-45.836257750000001</v>
      </c>
      <c r="W4988" s="57">
        <v>-25.501000000000001</v>
      </c>
      <c r="X4988" s="57">
        <v>-21.856998000000004</v>
      </c>
    </row>
    <row r="4989" spans="11:24" x14ac:dyDescent="0.45">
      <c r="K4989" s="93"/>
      <c r="S4989" s="57" t="str">
        <f t="shared" si="77"/>
        <v/>
      </c>
      <c r="T4989" s="93">
        <v>44965</v>
      </c>
      <c r="U4989" s="57">
        <v>10.59064775</v>
      </c>
      <c r="V4989" s="57">
        <v>-46.037014249999999</v>
      </c>
      <c r="W4989" s="57">
        <v>-27.348497999999999</v>
      </c>
      <c r="X4989" s="57">
        <v>-23.175750499999999</v>
      </c>
    </row>
    <row r="4990" spans="11:24" x14ac:dyDescent="0.45">
      <c r="K4990" s="93"/>
      <c r="S4990" s="57" t="str">
        <f t="shared" si="77"/>
        <v/>
      </c>
      <c r="T4990" s="93">
        <v>44966</v>
      </c>
      <c r="U4990" s="57">
        <v>8.3668502500000006</v>
      </c>
      <c r="V4990" s="57">
        <v>-44.336252500000001</v>
      </c>
      <c r="W4990" s="57">
        <v>-27.283246250000001</v>
      </c>
      <c r="X4990" s="57">
        <v>-22.715753749999998</v>
      </c>
    </row>
    <row r="4991" spans="11:24" x14ac:dyDescent="0.45">
      <c r="K4991" s="93"/>
      <c r="S4991" s="57" t="str">
        <f t="shared" si="77"/>
        <v/>
      </c>
      <c r="T4991" s="93">
        <v>44967</v>
      </c>
      <c r="U4991" s="57">
        <v>3.2934842499999997</v>
      </c>
      <c r="V4991" s="57">
        <v>-45.348743749999997</v>
      </c>
      <c r="W4991" s="57">
        <v>-26.706001999999998</v>
      </c>
      <c r="X4991" s="57">
        <v>-21.728745249999999</v>
      </c>
    </row>
    <row r="4992" spans="11:24" x14ac:dyDescent="0.45">
      <c r="K4992" s="93"/>
      <c r="S4992" s="57" t="str">
        <f t="shared" si="77"/>
        <v/>
      </c>
      <c r="T4992" s="93">
        <v>44970</v>
      </c>
      <c r="U4992" s="57">
        <v>7.5288554999999997</v>
      </c>
      <c r="V4992" s="57">
        <v>-43.923996674999998</v>
      </c>
      <c r="W4992" s="57">
        <v>-24.943503749999998</v>
      </c>
      <c r="X4992" s="57">
        <v>-19.721971399999997</v>
      </c>
    </row>
    <row r="4993" spans="11:24" x14ac:dyDescent="0.45">
      <c r="K4993" s="93"/>
      <c r="S4993" s="57" t="str">
        <f t="shared" si="77"/>
        <v/>
      </c>
      <c r="T4993" s="93">
        <v>44971</v>
      </c>
      <c r="U4993" s="57">
        <v>5.0761046000000007</v>
      </c>
      <c r="V4993" s="57">
        <v>-43.289997249999999</v>
      </c>
      <c r="W4993" s="57">
        <v>-24.499247499999999</v>
      </c>
      <c r="X4993" s="57">
        <v>-20.082747000000001</v>
      </c>
    </row>
    <row r="4994" spans="11:24" x14ac:dyDescent="0.45">
      <c r="K4994" s="93"/>
      <c r="S4994" s="57" t="str">
        <f t="shared" si="77"/>
        <v/>
      </c>
      <c r="T4994" s="93">
        <v>44972</v>
      </c>
      <c r="U4994" s="57">
        <v>4.7994857499999997</v>
      </c>
      <c r="V4994" s="57">
        <v>-42.545726500000001</v>
      </c>
      <c r="W4994" s="57">
        <v>-24.972499500000001</v>
      </c>
      <c r="X4994" s="57">
        <v>-18.949998749999999</v>
      </c>
    </row>
    <row r="4995" spans="11:24" x14ac:dyDescent="0.45">
      <c r="K4995" s="93"/>
      <c r="S4995" s="57" t="str">
        <f t="shared" si="77"/>
        <v/>
      </c>
      <c r="T4995" s="93">
        <v>44973</v>
      </c>
      <c r="U4995" s="57">
        <v>5.6279479500000003</v>
      </c>
      <c r="V4995" s="57">
        <v>-43.761243499999992</v>
      </c>
      <c r="W4995" s="57">
        <v>-25.935010750000004</v>
      </c>
      <c r="X4995" s="57">
        <v>-19.674250999999998</v>
      </c>
    </row>
    <row r="4996" spans="11:24" x14ac:dyDescent="0.45">
      <c r="K4996" s="93"/>
      <c r="S4996" s="57" t="str">
        <f t="shared" si="77"/>
        <v/>
      </c>
      <c r="T4996" s="93">
        <v>44974</v>
      </c>
      <c r="U4996" s="57">
        <v>4.0012720000000002</v>
      </c>
      <c r="V4996" s="57">
        <v>-41.615485</v>
      </c>
      <c r="W4996" s="57">
        <v>-25.209744749999999</v>
      </c>
      <c r="X4996" s="57">
        <v>-19.49922475</v>
      </c>
    </row>
    <row r="4997" spans="11:24" x14ac:dyDescent="0.45">
      <c r="K4997" s="93"/>
      <c r="S4997" s="57" t="str">
        <f t="shared" si="77"/>
        <v/>
      </c>
      <c r="T4997" s="93">
        <v>44977</v>
      </c>
      <c r="U4997" s="57">
        <v>4.0957745000000001</v>
      </c>
      <c r="V4997" s="57">
        <v>-38.305254000000005</v>
      </c>
      <c r="W4997" s="57">
        <v>-25.7664945</v>
      </c>
      <c r="X4997" s="57">
        <v>-20.558747750000002</v>
      </c>
    </row>
    <row r="4998" spans="11:24" x14ac:dyDescent="0.45">
      <c r="K4998" s="93"/>
      <c r="S4998" s="57" t="str">
        <f t="shared" si="77"/>
        <v/>
      </c>
      <c r="T4998" s="93">
        <v>44978</v>
      </c>
      <c r="U4998" s="57">
        <v>5.2393937499999996</v>
      </c>
      <c r="V4998" s="57">
        <v>-41.101242249999999</v>
      </c>
      <c r="W4998" s="57">
        <v>-25.466249250000001</v>
      </c>
      <c r="X4998" s="57">
        <v>-20.885718000000001</v>
      </c>
    </row>
    <row r="4999" spans="11:24" x14ac:dyDescent="0.45">
      <c r="K4999" s="93"/>
      <c r="S4999" s="57" t="str">
        <f t="shared" ref="S4999:S5062" si="78">RIGHT((IF(AND(MONTH(T4999)=1,OR(DAY(T4999)=1,DAY(T4999)=4),ISEVEN(TEXT(T4999,"yyyy"))),TEXT(T4999,"yyyy"),"")),2)</f>
        <v/>
      </c>
      <c r="T4999" s="93">
        <v>44979</v>
      </c>
      <c r="U4999" s="57">
        <v>12.377477149999999</v>
      </c>
      <c r="V4999" s="57">
        <v>-41.244006749999997</v>
      </c>
      <c r="W4999" s="57">
        <v>-25.307494249999998</v>
      </c>
      <c r="X4999" s="57">
        <v>-22.73437225</v>
      </c>
    </row>
    <row r="5000" spans="11:24" x14ac:dyDescent="0.45">
      <c r="K5000" s="93"/>
      <c r="S5000" s="57" t="str">
        <f t="shared" si="78"/>
        <v/>
      </c>
      <c r="T5000" s="93">
        <v>44980</v>
      </c>
      <c r="U5000" s="57">
        <v>19.660954749999998</v>
      </c>
      <c r="V5000" s="57">
        <v>-34.578755000000001</v>
      </c>
      <c r="W5000" s="57">
        <v>-24.357248000000002</v>
      </c>
      <c r="X5000" s="57">
        <v>-20.341974000000004</v>
      </c>
    </row>
    <row r="5001" spans="11:24" x14ac:dyDescent="0.45">
      <c r="K5001" s="93"/>
      <c r="S5001" s="57" t="str">
        <f t="shared" si="78"/>
        <v/>
      </c>
      <c r="T5001" s="93">
        <v>44981</v>
      </c>
      <c r="U5001" s="57">
        <v>21.9100915</v>
      </c>
      <c r="V5001" s="57">
        <v>-34.310257499999999</v>
      </c>
      <c r="W5001" s="57">
        <v>-24.442250000000001</v>
      </c>
      <c r="X5001" s="57">
        <v>-17.08997995</v>
      </c>
    </row>
    <row r="5002" spans="11:24" x14ac:dyDescent="0.45">
      <c r="K5002" s="93"/>
      <c r="S5002" s="57" t="str">
        <f t="shared" si="78"/>
        <v/>
      </c>
      <c r="T5002" s="93">
        <v>44984</v>
      </c>
      <c r="U5002" s="57">
        <v>21.044550200000003</v>
      </c>
      <c r="V5002" s="57">
        <v>-30.998725</v>
      </c>
      <c r="W5002" s="57">
        <v>-23.719997499999998</v>
      </c>
      <c r="X5002" s="57">
        <v>-15.768998499999999</v>
      </c>
    </row>
    <row r="5003" spans="11:24" x14ac:dyDescent="0.45">
      <c r="K5003" s="93"/>
      <c r="S5003" s="57" t="str">
        <f t="shared" si="78"/>
        <v/>
      </c>
      <c r="T5003" s="93">
        <v>44985</v>
      </c>
      <c r="U5003" s="57">
        <v>20.992460999999999</v>
      </c>
      <c r="V5003" s="57">
        <v>-31.379725000000001</v>
      </c>
      <c r="W5003" s="57">
        <v>-23.956250000000001</v>
      </c>
      <c r="X5003" s="57">
        <v>-15.77575175</v>
      </c>
    </row>
    <row r="5004" spans="11:24" x14ac:dyDescent="0.45">
      <c r="K5004" s="93"/>
      <c r="S5004" s="57" t="str">
        <f t="shared" si="78"/>
        <v/>
      </c>
      <c r="T5004" s="93">
        <v>44986</v>
      </c>
      <c r="U5004" s="57">
        <v>15.581060999999998</v>
      </c>
      <c r="V5004" s="57">
        <v>-30.8397565</v>
      </c>
      <c r="W5004" s="57">
        <v>-24.418499999999998</v>
      </c>
      <c r="X5004" s="57">
        <v>-15.605502250000001</v>
      </c>
    </row>
    <row r="5005" spans="11:24" x14ac:dyDescent="0.45">
      <c r="K5005" s="93"/>
      <c r="S5005" s="57" t="str">
        <f t="shared" si="78"/>
        <v/>
      </c>
      <c r="T5005" s="93">
        <v>44987</v>
      </c>
      <c r="U5005" s="57">
        <v>16.972212499999998</v>
      </c>
      <c r="V5005" s="57">
        <v>-33.831242500000002</v>
      </c>
      <c r="W5005" s="57">
        <v>-25.055510000000002</v>
      </c>
      <c r="X5005" s="57">
        <v>-14.9259995</v>
      </c>
    </row>
    <row r="5006" spans="11:24" x14ac:dyDescent="0.45">
      <c r="K5006" s="93"/>
      <c r="S5006" s="57" t="str">
        <f t="shared" si="78"/>
        <v/>
      </c>
      <c r="T5006" s="93">
        <v>44988</v>
      </c>
      <c r="U5006" s="57">
        <v>18.49635125</v>
      </c>
      <c r="V5006" s="57">
        <v>-40.5322125</v>
      </c>
      <c r="W5006" s="57">
        <v>-25.03800425</v>
      </c>
      <c r="X5006" s="57">
        <v>-15.799496824999999</v>
      </c>
    </row>
    <row r="5007" spans="11:24" x14ac:dyDescent="0.45">
      <c r="K5007" s="93"/>
      <c r="S5007" s="57" t="str">
        <f t="shared" si="78"/>
        <v/>
      </c>
      <c r="T5007" s="93">
        <v>44991</v>
      </c>
      <c r="U5007" s="57">
        <v>23.238261000000001</v>
      </c>
      <c r="V5007" s="57">
        <v>-42.297502000000001</v>
      </c>
      <c r="W5007" s="57">
        <v>-26.294753</v>
      </c>
      <c r="X5007" s="57">
        <v>-16.299503250000001</v>
      </c>
    </row>
    <row r="5008" spans="11:24" x14ac:dyDescent="0.45">
      <c r="K5008" s="93"/>
      <c r="S5008" s="57" t="str">
        <f t="shared" si="78"/>
        <v/>
      </c>
      <c r="T5008" s="93">
        <v>44992</v>
      </c>
      <c r="U5008" s="57">
        <v>23.740295000000003</v>
      </c>
      <c r="V5008" s="57">
        <v>-40.060009999999998</v>
      </c>
      <c r="W5008" s="57">
        <v>-27.473009249999997</v>
      </c>
      <c r="X5008" s="57">
        <v>-17.61624625</v>
      </c>
    </row>
    <row r="5009" spans="11:24" x14ac:dyDescent="0.45">
      <c r="K5009" s="93"/>
      <c r="S5009" s="57" t="str">
        <f t="shared" si="78"/>
        <v/>
      </c>
      <c r="T5009" s="93">
        <v>44993</v>
      </c>
      <c r="U5009" s="57">
        <v>18.155497499999999</v>
      </c>
      <c r="V5009" s="57">
        <v>-44.369998750000001</v>
      </c>
      <c r="W5009" s="57">
        <v>-28.455503999999998</v>
      </c>
      <c r="X5009" s="57">
        <v>-19.371495750000001</v>
      </c>
    </row>
    <row r="5010" spans="11:24" x14ac:dyDescent="0.45">
      <c r="K5010" s="93"/>
      <c r="S5010" s="57" t="str">
        <f t="shared" si="78"/>
        <v/>
      </c>
      <c r="T5010" s="93">
        <v>44994</v>
      </c>
      <c r="U5010" s="57">
        <v>33.864396749999997</v>
      </c>
      <c r="V5010" s="57">
        <v>-35.44397</v>
      </c>
      <c r="W5010" s="57">
        <v>-28.633748500000003</v>
      </c>
      <c r="X5010" s="57">
        <v>-22.432250749999998</v>
      </c>
    </row>
    <row r="5011" spans="11:24" x14ac:dyDescent="0.45">
      <c r="K5011" s="93"/>
      <c r="S5011" s="57" t="str">
        <f t="shared" si="78"/>
        <v/>
      </c>
      <c r="T5011" s="93">
        <v>44995</v>
      </c>
      <c r="U5011" s="57">
        <v>39.329092500000002</v>
      </c>
      <c r="V5011" s="57">
        <v>-37.097752249999999</v>
      </c>
      <c r="W5011" s="57">
        <v>-29.134245</v>
      </c>
      <c r="X5011" s="57">
        <v>-20.100748250000002</v>
      </c>
    </row>
    <row r="5012" spans="11:24" x14ac:dyDescent="0.45">
      <c r="K5012" s="93"/>
      <c r="S5012" s="57" t="str">
        <f t="shared" si="78"/>
        <v/>
      </c>
      <c r="T5012" s="93">
        <v>44998</v>
      </c>
      <c r="U5012" s="57">
        <v>33.411222500000001</v>
      </c>
      <c r="V5012" s="57">
        <v>-30.513497999999998</v>
      </c>
      <c r="W5012" s="57">
        <v>-26.1100025</v>
      </c>
      <c r="X5012" s="57">
        <v>-15.530250499999998</v>
      </c>
    </row>
    <row r="5013" spans="11:24" x14ac:dyDescent="0.45">
      <c r="K5013" s="93"/>
      <c r="S5013" s="57" t="str">
        <f t="shared" si="78"/>
        <v/>
      </c>
      <c r="T5013" s="93">
        <v>44999</v>
      </c>
      <c r="U5013" s="57">
        <v>59.082242500000007</v>
      </c>
      <c r="V5013" s="57">
        <v>-20.768500499999998</v>
      </c>
      <c r="W5013" s="57">
        <v>-26.351499999999994</v>
      </c>
      <c r="X5013" s="57">
        <v>-17.026244000000002</v>
      </c>
    </row>
    <row r="5014" spans="11:24" x14ac:dyDescent="0.45">
      <c r="K5014" s="93"/>
      <c r="S5014" s="57" t="str">
        <f t="shared" si="78"/>
        <v/>
      </c>
      <c r="T5014" s="93">
        <v>45000</v>
      </c>
      <c r="U5014" s="57">
        <v>42.242845000000003</v>
      </c>
      <c r="V5014" s="57">
        <v>-26.225000250000001</v>
      </c>
      <c r="W5014" s="57">
        <v>-21.786000000000001</v>
      </c>
      <c r="X5014" s="57">
        <v>-14.51299775</v>
      </c>
    </row>
    <row r="5015" spans="11:24" x14ac:dyDescent="0.45">
      <c r="K5015" s="93"/>
      <c r="S5015" s="57" t="str">
        <f t="shared" si="78"/>
        <v/>
      </c>
      <c r="T5015" s="93">
        <v>45001</v>
      </c>
      <c r="U5015" s="57">
        <v>63.117074999999993</v>
      </c>
      <c r="V5015" s="57">
        <v>-29.742750000000001</v>
      </c>
      <c r="W5015" s="57">
        <v>-25.7215025</v>
      </c>
      <c r="X5015" s="57">
        <v>-18.941997499999999</v>
      </c>
    </row>
    <row r="5016" spans="11:24" x14ac:dyDescent="0.45">
      <c r="K5016" s="93"/>
      <c r="S5016" s="57" t="str">
        <f t="shared" si="78"/>
        <v/>
      </c>
      <c r="T5016" s="93">
        <v>45002</v>
      </c>
      <c r="U5016" s="57">
        <v>42.550292499999998</v>
      </c>
      <c r="V5016" s="57">
        <v>-26.136745850000001</v>
      </c>
      <c r="W5016" s="57">
        <v>-25.78725</v>
      </c>
      <c r="X5016" s="57">
        <v>-18.869992750000002</v>
      </c>
    </row>
    <row r="5017" spans="11:24" x14ac:dyDescent="0.45">
      <c r="K5017" s="93"/>
      <c r="S5017" s="57" t="str">
        <f t="shared" si="78"/>
        <v/>
      </c>
      <c r="T5017" s="93">
        <v>45005</v>
      </c>
      <c r="U5017" s="57">
        <v>33.305300750000001</v>
      </c>
      <c r="V5017" s="57">
        <v>-36.870748749999997</v>
      </c>
      <c r="W5017" s="57">
        <v>-26.076995</v>
      </c>
      <c r="X5017" s="57">
        <v>-18.858750000000001</v>
      </c>
    </row>
    <row r="5018" spans="11:24" x14ac:dyDescent="0.45">
      <c r="K5018" s="93"/>
      <c r="S5018" s="57" t="str">
        <f t="shared" si="78"/>
        <v/>
      </c>
      <c r="T5018" s="93">
        <v>45006</v>
      </c>
      <c r="U5018" s="57">
        <v>37.4092445</v>
      </c>
      <c r="V5018" s="57">
        <v>-45.449995999999999</v>
      </c>
      <c r="W5018" s="57">
        <v>-27.214500000000005</v>
      </c>
      <c r="X5018" s="57">
        <v>-18.922503249999995</v>
      </c>
    </row>
    <row r="5019" spans="11:24" x14ac:dyDescent="0.45">
      <c r="K5019" s="93"/>
      <c r="S5019" s="57" t="str">
        <f t="shared" si="78"/>
        <v/>
      </c>
      <c r="T5019" s="93">
        <v>45007</v>
      </c>
      <c r="U5019" s="57">
        <v>28.49322815</v>
      </c>
      <c r="V5019" s="57">
        <v>-44.070502500000003</v>
      </c>
      <c r="W5019" s="57">
        <v>-30.188002499999996</v>
      </c>
      <c r="X5019" s="57">
        <v>-24.270757249999999</v>
      </c>
    </row>
    <row r="5020" spans="11:24" x14ac:dyDescent="0.45">
      <c r="K5020" s="93"/>
      <c r="S5020" s="57" t="str">
        <f t="shared" si="78"/>
        <v/>
      </c>
      <c r="T5020" s="93">
        <v>45008</v>
      </c>
      <c r="U5020" s="57">
        <v>28.496456474999999</v>
      </c>
      <c r="V5020" s="57">
        <v>-37.478127749999999</v>
      </c>
      <c r="W5020" s="57">
        <v>-31.395</v>
      </c>
      <c r="X5020" s="57">
        <v>-24.436753749999998</v>
      </c>
    </row>
    <row r="5021" spans="11:24" x14ac:dyDescent="0.45">
      <c r="K5021" s="93"/>
      <c r="S5021" s="57" t="str">
        <f t="shared" si="78"/>
        <v/>
      </c>
      <c r="T5021" s="93">
        <v>45009</v>
      </c>
      <c r="U5021" s="57">
        <v>27.862978000000005</v>
      </c>
      <c r="V5021" s="57">
        <v>-42.077500000000001</v>
      </c>
      <c r="W5021" s="57">
        <v>-35.222499999999997</v>
      </c>
      <c r="X5021" s="57">
        <v>-26.445745250000002</v>
      </c>
    </row>
    <row r="5022" spans="11:24" x14ac:dyDescent="0.45">
      <c r="K5022" s="93"/>
      <c r="S5022" s="57" t="str">
        <f t="shared" si="78"/>
        <v/>
      </c>
      <c r="T5022" s="93">
        <v>45012</v>
      </c>
      <c r="U5022" s="57">
        <v>29.913202500000001</v>
      </c>
      <c r="V5022" s="57">
        <v>-43.088749499999999</v>
      </c>
      <c r="W5022" s="57">
        <v>-34.476247499999999</v>
      </c>
      <c r="X5022" s="57">
        <v>-24.725509000000002</v>
      </c>
    </row>
    <row r="5023" spans="11:24" x14ac:dyDescent="0.45">
      <c r="K5023" s="93"/>
      <c r="S5023" s="57" t="str">
        <f t="shared" si="78"/>
        <v/>
      </c>
      <c r="T5023" s="93">
        <v>45013</v>
      </c>
      <c r="U5023" s="57">
        <v>19.463297000000001</v>
      </c>
      <c r="V5023" s="57">
        <v>-38.442242749999998</v>
      </c>
      <c r="W5023" s="57">
        <v>-33.540252500000001</v>
      </c>
      <c r="X5023" s="57">
        <v>-22.730003499999999</v>
      </c>
    </row>
    <row r="5024" spans="11:24" x14ac:dyDescent="0.45">
      <c r="K5024" s="93"/>
      <c r="S5024" s="57" t="str">
        <f t="shared" si="78"/>
        <v/>
      </c>
      <c r="T5024" s="93">
        <v>45014</v>
      </c>
      <c r="U5024" s="57">
        <v>16.923206750000002</v>
      </c>
      <c r="V5024" s="57">
        <v>-47.765995500000002</v>
      </c>
      <c r="W5024" s="57">
        <v>-34.170500000000004</v>
      </c>
      <c r="X5024" s="57">
        <v>-22.84525125</v>
      </c>
    </row>
    <row r="5025" spans="11:24" x14ac:dyDescent="0.45">
      <c r="K5025" s="93"/>
      <c r="S5025" s="57" t="str">
        <f t="shared" si="78"/>
        <v/>
      </c>
      <c r="T5025" s="93">
        <v>45015</v>
      </c>
      <c r="U5025" s="57">
        <v>29.605600749999997</v>
      </c>
      <c r="V5025" s="57">
        <v>-49.567750750000002</v>
      </c>
      <c r="W5025" s="57">
        <v>-34.473495</v>
      </c>
      <c r="X5025" s="57">
        <v>-23.18075125</v>
      </c>
    </row>
    <row r="5026" spans="11:24" x14ac:dyDescent="0.45">
      <c r="K5026" s="93"/>
      <c r="S5026" s="57" t="str">
        <f t="shared" si="78"/>
        <v/>
      </c>
      <c r="T5026" s="93">
        <v>45016</v>
      </c>
      <c r="U5026" s="57">
        <v>25.162732150000004</v>
      </c>
      <c r="V5026" s="57">
        <v>-46.296258499999993</v>
      </c>
      <c r="W5026" s="57">
        <v>-33.089754999999997</v>
      </c>
      <c r="X5026" s="57">
        <v>-22.305002500000001</v>
      </c>
    </row>
    <row r="5027" spans="11:24" x14ac:dyDescent="0.45">
      <c r="K5027" s="93"/>
      <c r="S5027" s="57" t="str">
        <f t="shared" si="78"/>
        <v/>
      </c>
      <c r="T5027" s="93">
        <v>45019</v>
      </c>
      <c r="U5027" s="57">
        <v>21.8569745</v>
      </c>
      <c r="V5027" s="57">
        <v>-47.90375075</v>
      </c>
      <c r="W5027" s="57">
        <v>-32.628500000000003</v>
      </c>
      <c r="X5027" s="57">
        <v>-22.916879999999999</v>
      </c>
    </row>
    <row r="5028" spans="11:24" x14ac:dyDescent="0.45">
      <c r="K5028" s="93"/>
      <c r="S5028" s="57" t="str">
        <f t="shared" si="78"/>
        <v/>
      </c>
      <c r="T5028" s="93">
        <v>45020</v>
      </c>
      <c r="U5028" s="57">
        <v>13.151607499999999</v>
      </c>
      <c r="V5028" s="57">
        <v>-45.300510950000003</v>
      </c>
      <c r="W5028" s="57">
        <v>-32.201245</v>
      </c>
      <c r="X5028" s="57">
        <v>-21.364250000000002</v>
      </c>
    </row>
    <row r="5029" spans="11:24" x14ac:dyDescent="0.45">
      <c r="K5029" s="93"/>
      <c r="S5029" s="57" t="str">
        <f t="shared" si="78"/>
        <v/>
      </c>
      <c r="T5029" s="93">
        <v>45021</v>
      </c>
      <c r="U5029" s="57">
        <v>15.956243749999999</v>
      </c>
      <c r="V5029" s="57">
        <v>-42.87650575</v>
      </c>
      <c r="W5029" s="57">
        <v>-32.484497500000003</v>
      </c>
      <c r="X5029" s="57">
        <v>-21.13124225</v>
      </c>
    </row>
    <row r="5030" spans="11:24" x14ac:dyDescent="0.45">
      <c r="K5030" s="93"/>
      <c r="S5030" s="57" t="str">
        <f t="shared" si="78"/>
        <v/>
      </c>
      <c r="T5030" s="93">
        <v>45022</v>
      </c>
      <c r="U5030" s="57">
        <v>24.666434424999998</v>
      </c>
      <c r="V5030" s="57">
        <v>-40.078000025000001</v>
      </c>
      <c r="W5030" s="57">
        <v>-31.9049975</v>
      </c>
      <c r="X5030" s="57">
        <v>-20.8379975</v>
      </c>
    </row>
    <row r="5031" spans="11:24" x14ac:dyDescent="0.45">
      <c r="K5031" s="93"/>
      <c r="S5031" s="57" t="str">
        <f t="shared" si="78"/>
        <v/>
      </c>
      <c r="T5031" s="93">
        <v>45023</v>
      </c>
      <c r="U5031" s="57">
        <v>1.9976024500000005</v>
      </c>
      <c r="V5031" s="57">
        <v>-44.73750175</v>
      </c>
      <c r="W5031" s="57">
        <v>-31.197477500000002</v>
      </c>
      <c r="X5031" s="57">
        <v>-21.111252499999999</v>
      </c>
    </row>
    <row r="5032" spans="11:24" x14ac:dyDescent="0.45">
      <c r="K5032" s="93"/>
      <c r="S5032" s="57" t="str">
        <f t="shared" si="78"/>
        <v/>
      </c>
      <c r="T5032" s="93">
        <v>45026</v>
      </c>
      <c r="U5032" s="57">
        <v>8.9519000000000002</v>
      </c>
      <c r="V5032" s="57">
        <v>-48.530002499999995</v>
      </c>
      <c r="W5032" s="57">
        <v>-31.158500000000004</v>
      </c>
      <c r="X5032" s="57">
        <v>-20.94875</v>
      </c>
    </row>
    <row r="5033" spans="11:24" x14ac:dyDescent="0.45">
      <c r="K5033" s="93"/>
      <c r="S5033" s="57" t="str">
        <f t="shared" si="78"/>
        <v/>
      </c>
      <c r="T5033" s="93">
        <v>45027</v>
      </c>
      <c r="U5033" s="57">
        <v>6.5577484999999998</v>
      </c>
      <c r="V5033" s="57">
        <v>-51.588495000000002</v>
      </c>
      <c r="W5033" s="57">
        <v>-34.292749999999998</v>
      </c>
      <c r="X5033" s="57">
        <v>-27.012254999999996</v>
      </c>
    </row>
    <row r="5034" spans="11:24" x14ac:dyDescent="0.45">
      <c r="K5034" s="93"/>
      <c r="S5034" s="57" t="str">
        <f t="shared" si="78"/>
        <v/>
      </c>
      <c r="T5034" s="93">
        <v>45028</v>
      </c>
      <c r="U5034" s="57">
        <v>1.5273227500000011</v>
      </c>
      <c r="V5034" s="57">
        <v>-49.192</v>
      </c>
      <c r="W5034" s="57">
        <v>-34.285004999999998</v>
      </c>
      <c r="X5034" s="57">
        <v>-26.574997750000001</v>
      </c>
    </row>
    <row r="5035" spans="11:24" x14ac:dyDescent="0.45">
      <c r="K5035" s="93"/>
      <c r="S5035" s="57" t="str">
        <f t="shared" si="78"/>
        <v/>
      </c>
      <c r="T5035" s="93">
        <v>45029</v>
      </c>
      <c r="U5035" s="57">
        <v>3.9745889999999986</v>
      </c>
      <c r="V5035" s="57">
        <v>-51.112245000000001</v>
      </c>
      <c r="W5035" s="57">
        <v>-30.996497500000004</v>
      </c>
      <c r="X5035" s="57">
        <v>-23.49025</v>
      </c>
    </row>
    <row r="5036" spans="11:24" x14ac:dyDescent="0.45">
      <c r="K5036" s="93"/>
      <c r="S5036" s="57" t="str">
        <f t="shared" si="78"/>
        <v/>
      </c>
      <c r="T5036" s="93">
        <v>45030</v>
      </c>
      <c r="U5036" s="57">
        <v>6.1977754999999997</v>
      </c>
      <c r="V5036" s="57">
        <v>-50.442250749999999</v>
      </c>
      <c r="W5036" s="57">
        <v>-31.318747500000001</v>
      </c>
      <c r="X5036" s="57">
        <v>-24.205752750000002</v>
      </c>
    </row>
    <row r="5037" spans="11:24" x14ac:dyDescent="0.45">
      <c r="K5037" s="93"/>
      <c r="S5037" s="57" t="str">
        <f t="shared" si="78"/>
        <v/>
      </c>
      <c r="T5037" s="93">
        <v>45033</v>
      </c>
      <c r="U5037" s="57">
        <v>-2.205149</v>
      </c>
      <c r="V5037" s="57">
        <v>-48.442495000000001</v>
      </c>
      <c r="W5037" s="57">
        <v>-30.525247499999999</v>
      </c>
      <c r="X5037" s="57">
        <v>-23.404500249999998</v>
      </c>
    </row>
    <row r="5038" spans="11:24" x14ac:dyDescent="0.45">
      <c r="K5038" s="93"/>
      <c r="S5038" s="57" t="str">
        <f t="shared" si="78"/>
        <v/>
      </c>
      <c r="T5038" s="93">
        <v>45034</v>
      </c>
      <c r="U5038" s="57">
        <v>-4.6132888249999997</v>
      </c>
      <c r="V5038" s="57">
        <v>-47.305749750000004</v>
      </c>
      <c r="W5038" s="57">
        <v>-31.765250000000002</v>
      </c>
      <c r="X5038" s="57">
        <v>-24.748742750000002</v>
      </c>
    </row>
    <row r="5039" spans="11:24" x14ac:dyDescent="0.45">
      <c r="K5039" s="93"/>
      <c r="S5039" s="57" t="str">
        <f t="shared" si="78"/>
        <v/>
      </c>
      <c r="T5039" s="93">
        <v>45035</v>
      </c>
      <c r="U5039" s="57">
        <v>-2.8700739999999989</v>
      </c>
      <c r="V5039" s="57">
        <v>-44.806252999999998</v>
      </c>
      <c r="W5039" s="57">
        <v>-31.482245000000002</v>
      </c>
      <c r="X5039" s="57">
        <v>-24.129749750000002</v>
      </c>
    </row>
    <row r="5040" spans="11:24" x14ac:dyDescent="0.45">
      <c r="K5040" s="93"/>
      <c r="S5040" s="57" t="str">
        <f t="shared" si="78"/>
        <v/>
      </c>
      <c r="T5040" s="93">
        <v>45036</v>
      </c>
      <c r="U5040" s="57">
        <v>2.7573830000000004</v>
      </c>
      <c r="V5040" s="57">
        <v>-42.837506000000005</v>
      </c>
      <c r="W5040" s="57">
        <v>-30.1995</v>
      </c>
      <c r="X5040" s="57">
        <v>-23.110750249999999</v>
      </c>
    </row>
    <row r="5041" spans="11:24" x14ac:dyDescent="0.45">
      <c r="K5041" s="93"/>
      <c r="S5041" s="57" t="str">
        <f t="shared" si="78"/>
        <v/>
      </c>
      <c r="T5041" s="93">
        <v>45037</v>
      </c>
      <c r="U5041" s="57">
        <v>7.0095074999999998</v>
      </c>
      <c r="V5041" s="57">
        <v>-50.028007500000001</v>
      </c>
      <c r="W5041" s="57">
        <v>-30.5660025</v>
      </c>
      <c r="X5041" s="57">
        <v>-23.945252750000002</v>
      </c>
    </row>
    <row r="5042" spans="11:24" x14ac:dyDescent="0.45">
      <c r="K5042" s="93"/>
      <c r="S5042" s="57" t="str">
        <f t="shared" si="78"/>
        <v/>
      </c>
      <c r="T5042" s="93">
        <v>45040</v>
      </c>
      <c r="U5042" s="57">
        <v>-0.51953774999999935</v>
      </c>
      <c r="V5042" s="57">
        <v>-52.4435</v>
      </c>
      <c r="W5042" s="57">
        <v>-32.514505</v>
      </c>
      <c r="X5042" s="57">
        <v>-24.87249525</v>
      </c>
    </row>
    <row r="5043" spans="11:24" x14ac:dyDescent="0.45">
      <c r="K5043" s="93"/>
      <c r="S5043" s="57" t="str">
        <f t="shared" si="78"/>
        <v/>
      </c>
      <c r="T5043" s="93">
        <v>45041</v>
      </c>
      <c r="U5043" s="57">
        <v>6.2309272499999988</v>
      </c>
      <c r="V5043" s="57">
        <v>-50.207255000000004</v>
      </c>
      <c r="W5043" s="57">
        <v>-29.981247500000002</v>
      </c>
      <c r="X5043" s="57">
        <v>-22.772752999999998</v>
      </c>
    </row>
    <row r="5044" spans="11:24" x14ac:dyDescent="0.45">
      <c r="K5044" s="93"/>
      <c r="S5044" s="57" t="str">
        <f t="shared" si="78"/>
        <v/>
      </c>
      <c r="T5044" s="93">
        <v>45042</v>
      </c>
      <c r="U5044" s="57">
        <v>-2.9213397500000005</v>
      </c>
      <c r="V5044" s="57">
        <v>-52.618255000000005</v>
      </c>
      <c r="W5044" s="57">
        <v>-29.482497500000001</v>
      </c>
      <c r="X5044" s="57">
        <v>-22.329249750000002</v>
      </c>
    </row>
    <row r="5045" spans="11:24" x14ac:dyDescent="0.45">
      <c r="K5045" s="93"/>
      <c r="S5045" s="57" t="str">
        <f t="shared" si="78"/>
        <v/>
      </c>
      <c r="T5045" s="93">
        <v>45043</v>
      </c>
      <c r="U5045" s="57">
        <v>3.2699813500000001</v>
      </c>
      <c r="V5045" s="57">
        <v>-50.934995000000001</v>
      </c>
      <c r="W5045" s="57">
        <v>-30.411260000000002</v>
      </c>
      <c r="X5045" s="57">
        <v>-23.168752749999999</v>
      </c>
    </row>
    <row r="5046" spans="11:24" x14ac:dyDescent="0.45">
      <c r="K5046" s="93"/>
      <c r="S5046" s="57" t="str">
        <f t="shared" si="78"/>
        <v/>
      </c>
      <c r="T5046" s="93">
        <v>45044</v>
      </c>
      <c r="U5046" s="57">
        <v>7.5831857500000019</v>
      </c>
      <c r="V5046" s="57">
        <v>-26.7150125</v>
      </c>
      <c r="W5046" s="57">
        <v>-30.250992500000002</v>
      </c>
      <c r="X5046" s="57">
        <v>-21.922497250000003</v>
      </c>
    </row>
    <row r="5047" spans="11:24" x14ac:dyDescent="0.45">
      <c r="K5047" s="93"/>
      <c r="S5047" s="57" t="str">
        <f t="shared" si="78"/>
        <v/>
      </c>
      <c r="T5047" s="93">
        <v>45047</v>
      </c>
      <c r="U5047" s="57">
        <v>-0.93734099999999954</v>
      </c>
      <c r="V5047" s="57">
        <v>-30.923499999999997</v>
      </c>
      <c r="W5047" s="57">
        <v>-30.269745</v>
      </c>
      <c r="X5047" s="57">
        <v>-21.912497500000001</v>
      </c>
    </row>
    <row r="5048" spans="11:24" x14ac:dyDescent="0.45">
      <c r="K5048" s="93"/>
      <c r="S5048" s="57" t="str">
        <f t="shared" si="78"/>
        <v/>
      </c>
      <c r="T5048" s="93">
        <v>45048</v>
      </c>
      <c r="U5048" s="57">
        <v>-3.412115725</v>
      </c>
      <c r="V5048" s="57">
        <v>-29.021249999999998</v>
      </c>
      <c r="W5048" s="57">
        <v>-27.2252425</v>
      </c>
      <c r="X5048" s="57">
        <v>-19.49599525</v>
      </c>
    </row>
    <row r="5049" spans="11:24" x14ac:dyDescent="0.45">
      <c r="K5049" s="93"/>
      <c r="S5049" s="57" t="str">
        <f t="shared" si="78"/>
        <v/>
      </c>
      <c r="T5049" s="93">
        <v>45049</v>
      </c>
      <c r="U5049" s="57">
        <v>-9.2691865</v>
      </c>
      <c r="V5049" s="57">
        <v>-29.586502500000002</v>
      </c>
      <c r="W5049" s="57">
        <v>-27.483999999999998</v>
      </c>
      <c r="X5049" s="57">
        <v>-20.917247249999996</v>
      </c>
    </row>
    <row r="5050" spans="11:24" x14ac:dyDescent="0.45">
      <c r="K5050" s="93"/>
      <c r="S5050" s="57" t="str">
        <f t="shared" si="78"/>
        <v/>
      </c>
      <c r="T5050" s="93">
        <v>45050</v>
      </c>
      <c r="U5050" s="57">
        <v>-8.5453372499999993</v>
      </c>
      <c r="V5050" s="57">
        <v>-30.622010000000003</v>
      </c>
      <c r="W5050" s="57">
        <v>-27.1899975</v>
      </c>
      <c r="X5050" s="57">
        <v>-19.64225725</v>
      </c>
    </row>
    <row r="5051" spans="11:24" x14ac:dyDescent="0.45">
      <c r="K5051" s="93"/>
      <c r="S5051" s="57" t="str">
        <f t="shared" si="78"/>
        <v/>
      </c>
      <c r="T5051" s="93">
        <v>45051</v>
      </c>
      <c r="U5051" s="57">
        <v>-9.5634595000000004</v>
      </c>
      <c r="V5051" s="57">
        <v>-32.022500000000001</v>
      </c>
      <c r="W5051" s="57">
        <v>-28.431244999999997</v>
      </c>
      <c r="X5051" s="57">
        <v>-20.879250499999998</v>
      </c>
    </row>
    <row r="5052" spans="11:24" x14ac:dyDescent="0.45">
      <c r="K5052" s="93"/>
      <c r="S5052" s="57" t="str">
        <f t="shared" si="78"/>
        <v/>
      </c>
      <c r="T5052" s="93">
        <v>45054</v>
      </c>
      <c r="U5052" s="57">
        <v>-0.90469774999999952</v>
      </c>
      <c r="V5052" s="57">
        <v>-33.675244999999997</v>
      </c>
      <c r="W5052" s="57">
        <v>-28.478724999999997</v>
      </c>
      <c r="X5052" s="57">
        <v>-21.009507249999999</v>
      </c>
    </row>
    <row r="5053" spans="11:24" x14ac:dyDescent="0.45">
      <c r="K5053" s="93"/>
      <c r="S5053" s="57" t="str">
        <f t="shared" si="78"/>
        <v/>
      </c>
      <c r="T5053" s="93">
        <v>45055</v>
      </c>
      <c r="U5053" s="57">
        <v>-3.6097671499999988</v>
      </c>
      <c r="V5053" s="57">
        <v>-27.015255</v>
      </c>
      <c r="W5053" s="57">
        <v>-27.103494999999999</v>
      </c>
      <c r="X5053" s="57">
        <v>-20.812755250000002</v>
      </c>
    </row>
    <row r="5054" spans="11:24" x14ac:dyDescent="0.45">
      <c r="K5054" s="93"/>
      <c r="S5054" s="57" t="str">
        <f t="shared" si="78"/>
        <v/>
      </c>
      <c r="T5054" s="93">
        <v>45056</v>
      </c>
      <c r="U5054" s="57">
        <v>-6.9534597500000004</v>
      </c>
      <c r="V5054" s="57">
        <v>-34.6887525</v>
      </c>
      <c r="W5054" s="57">
        <v>-28.337499999999999</v>
      </c>
      <c r="X5054" s="57">
        <v>-21.93450275</v>
      </c>
    </row>
    <row r="5055" spans="11:24" x14ac:dyDescent="0.45">
      <c r="K5055" s="93"/>
      <c r="S5055" s="57" t="str">
        <f t="shared" si="78"/>
        <v/>
      </c>
      <c r="T5055" s="93">
        <v>45057</v>
      </c>
      <c r="U5055" s="57">
        <v>-5.8443687500000001</v>
      </c>
      <c r="V5055" s="57">
        <v>-30.359500000000001</v>
      </c>
      <c r="W5055" s="57">
        <v>-29.486249999999998</v>
      </c>
      <c r="X5055" s="57">
        <v>-22.252497499999997</v>
      </c>
    </row>
    <row r="5056" spans="11:24" x14ac:dyDescent="0.45">
      <c r="K5056" s="93"/>
      <c r="S5056" s="57" t="str">
        <f t="shared" si="78"/>
        <v/>
      </c>
      <c r="T5056" s="93">
        <v>45058</v>
      </c>
      <c r="U5056" s="57">
        <v>-4.086279499999999</v>
      </c>
      <c r="V5056" s="57">
        <v>-28.4362475</v>
      </c>
      <c r="W5056" s="57">
        <v>-30.244999999999997</v>
      </c>
      <c r="X5056" s="57">
        <v>-23.221246999999998</v>
      </c>
    </row>
    <row r="5057" spans="11:24" x14ac:dyDescent="0.45">
      <c r="K5057" s="93"/>
      <c r="S5057" s="57" t="str">
        <f t="shared" si="78"/>
        <v/>
      </c>
      <c r="T5057" s="93">
        <v>45061</v>
      </c>
      <c r="U5057" s="57">
        <v>-0.98107699999999953</v>
      </c>
      <c r="V5057" s="57">
        <v>-37.571507500000003</v>
      </c>
      <c r="W5057" s="57">
        <v>-29.591500000000003</v>
      </c>
      <c r="X5057" s="57">
        <v>-23.087470500000002</v>
      </c>
    </row>
    <row r="5058" spans="11:24" x14ac:dyDescent="0.45">
      <c r="K5058" s="93"/>
      <c r="S5058" s="57" t="str">
        <f t="shared" si="78"/>
        <v/>
      </c>
      <c r="T5058" s="93">
        <v>45062</v>
      </c>
      <c r="U5058" s="57">
        <v>-2.9052849999999992</v>
      </c>
      <c r="V5058" s="57">
        <v>-34.623502500000001</v>
      </c>
      <c r="W5058" s="57">
        <v>-30.555250000000001</v>
      </c>
      <c r="X5058" s="57">
        <v>-23.878000749999998</v>
      </c>
    </row>
    <row r="5059" spans="11:24" x14ac:dyDescent="0.45">
      <c r="K5059" s="93"/>
      <c r="S5059" s="57" t="str">
        <f t="shared" si="78"/>
        <v/>
      </c>
      <c r="T5059" s="93">
        <v>45063</v>
      </c>
      <c r="U5059" s="57">
        <v>-7.493637249999999</v>
      </c>
      <c r="V5059" s="57">
        <v>-34.643749999999997</v>
      </c>
      <c r="W5059" s="57">
        <v>-29.7185025</v>
      </c>
      <c r="X5059" s="57">
        <v>-22.664247500000002</v>
      </c>
    </row>
    <row r="5060" spans="11:24" x14ac:dyDescent="0.45">
      <c r="K5060" s="93"/>
      <c r="S5060" s="57" t="str">
        <f t="shared" si="78"/>
        <v/>
      </c>
      <c r="T5060" s="93">
        <v>45064</v>
      </c>
      <c r="U5060" s="57">
        <v>-11.55541225</v>
      </c>
      <c r="V5060" s="57">
        <v>-37.96049</v>
      </c>
      <c r="W5060" s="57">
        <v>-31.883755000000001</v>
      </c>
      <c r="X5060" s="57">
        <v>-21.852502425000001</v>
      </c>
    </row>
    <row r="5061" spans="11:24" x14ac:dyDescent="0.45">
      <c r="K5061" s="93"/>
      <c r="S5061" s="57" t="str">
        <f t="shared" si="78"/>
        <v/>
      </c>
      <c r="T5061" s="93">
        <v>45065</v>
      </c>
      <c r="U5061" s="57">
        <v>-12.7942845</v>
      </c>
      <c r="V5061" s="57">
        <v>-40.011247500000003</v>
      </c>
      <c r="W5061" s="57">
        <v>-29.1972475</v>
      </c>
      <c r="X5061" s="57">
        <v>-20.083749750000003</v>
      </c>
    </row>
    <row r="5062" spans="11:24" x14ac:dyDescent="0.45">
      <c r="K5062" s="93"/>
      <c r="S5062" s="57" t="str">
        <f t="shared" si="78"/>
        <v/>
      </c>
      <c r="T5062" s="93">
        <v>45068</v>
      </c>
      <c r="U5062" s="57">
        <v>-10.305975999999999</v>
      </c>
      <c r="V5062" s="57">
        <v>-40.556252499999999</v>
      </c>
      <c r="W5062" s="57">
        <v>-29.863500000000002</v>
      </c>
      <c r="X5062" s="57">
        <v>-20.009250000000002</v>
      </c>
    </row>
    <row r="5063" spans="11:24" x14ac:dyDescent="0.45">
      <c r="K5063" s="93"/>
      <c r="S5063" s="57" t="str">
        <f t="shared" ref="S5063:S5126" si="79">RIGHT((IF(AND(MONTH(T5063)=1,OR(DAY(T5063)=1,DAY(T5063)=4),ISEVEN(TEXT(T5063,"yyyy"))),TEXT(T5063,"yyyy"),"")),2)</f>
        <v/>
      </c>
      <c r="T5063" s="93">
        <v>45069</v>
      </c>
      <c r="U5063" s="57">
        <v>-4.8762175000000001</v>
      </c>
      <c r="V5063" s="57">
        <v>-33.769752499999996</v>
      </c>
      <c r="W5063" s="57">
        <v>-30.500752500000001</v>
      </c>
      <c r="X5063" s="57">
        <v>-20.313120500000004</v>
      </c>
    </row>
    <row r="5064" spans="11:24" x14ac:dyDescent="0.45">
      <c r="K5064" s="93"/>
      <c r="S5064" s="57" t="str">
        <f t="shared" si="79"/>
        <v/>
      </c>
      <c r="T5064" s="93">
        <v>45070</v>
      </c>
      <c r="U5064" s="57">
        <v>-2.8610082499999994</v>
      </c>
      <c r="V5064" s="57">
        <v>-36.602497499999998</v>
      </c>
      <c r="W5064" s="57">
        <v>-27.019369999999999</v>
      </c>
      <c r="X5064" s="57">
        <v>-18.871250249999999</v>
      </c>
    </row>
    <row r="5065" spans="11:24" x14ac:dyDescent="0.45">
      <c r="K5065" s="93"/>
      <c r="S5065" s="57" t="str">
        <f t="shared" si="79"/>
        <v/>
      </c>
      <c r="T5065" s="93">
        <v>45071</v>
      </c>
      <c r="U5065" s="57">
        <v>7.0709699999999982</v>
      </c>
      <c r="V5065" s="57">
        <v>-34.9075025</v>
      </c>
      <c r="W5065" s="57">
        <v>-28.028747500000001</v>
      </c>
      <c r="X5065" s="57">
        <v>-19.111251500000002</v>
      </c>
    </row>
    <row r="5066" spans="11:24" x14ac:dyDescent="0.45">
      <c r="K5066" s="93"/>
      <c r="S5066" s="57" t="str">
        <f t="shared" si="79"/>
        <v/>
      </c>
      <c r="T5066" s="93">
        <v>45072</v>
      </c>
      <c r="U5066" s="57">
        <v>3.4261574999999995</v>
      </c>
      <c r="V5066" s="57">
        <v>-35.872997499999997</v>
      </c>
      <c r="W5066" s="57">
        <v>-28.9037425</v>
      </c>
      <c r="X5066" s="57">
        <v>-19.5737515</v>
      </c>
    </row>
    <row r="5067" spans="11:24" x14ac:dyDescent="0.45">
      <c r="K5067" s="93"/>
      <c r="S5067" s="57" t="str">
        <f t="shared" si="79"/>
        <v/>
      </c>
      <c r="T5067" s="93">
        <v>45075</v>
      </c>
      <c r="U5067" s="57">
        <v>2.7325149999999985</v>
      </c>
      <c r="V5067" s="57">
        <v>-36.596254999999999</v>
      </c>
      <c r="W5067" s="57">
        <v>-29.2840025</v>
      </c>
      <c r="X5067" s="57">
        <v>-18.88499925</v>
      </c>
    </row>
    <row r="5068" spans="11:24" x14ac:dyDescent="0.45">
      <c r="K5068" s="93"/>
      <c r="S5068" s="57" t="str">
        <f t="shared" si="79"/>
        <v/>
      </c>
      <c r="T5068" s="93">
        <v>45076</v>
      </c>
      <c r="U5068" s="57">
        <v>-7.5248050000000006</v>
      </c>
      <c r="V5068" s="57">
        <v>-41.271237499999998</v>
      </c>
      <c r="W5068" s="57">
        <v>-30.502749999999999</v>
      </c>
      <c r="X5068" s="57">
        <v>-18.761001750000002</v>
      </c>
    </row>
    <row r="5069" spans="11:24" x14ac:dyDescent="0.45">
      <c r="K5069" s="93"/>
      <c r="S5069" s="57" t="str">
        <f t="shared" si="79"/>
        <v/>
      </c>
      <c r="T5069" s="93">
        <v>45077</v>
      </c>
      <c r="U5069" s="57">
        <v>-14.9806065</v>
      </c>
      <c r="V5069" s="57">
        <v>-37.451994999999997</v>
      </c>
      <c r="W5069" s="57">
        <v>-31.494252499999998</v>
      </c>
      <c r="X5069" s="57">
        <v>-19.55349975</v>
      </c>
    </row>
    <row r="5070" spans="11:24" x14ac:dyDescent="0.45">
      <c r="K5070" s="93"/>
      <c r="S5070" s="57" t="str">
        <f t="shared" si="79"/>
        <v/>
      </c>
      <c r="T5070" s="93">
        <v>45078</v>
      </c>
      <c r="U5070" s="57">
        <v>-11.65447</v>
      </c>
      <c r="V5070" s="57">
        <v>-38.043750000000003</v>
      </c>
      <c r="W5070" s="57">
        <v>-30.493752499999999</v>
      </c>
      <c r="X5070" s="57">
        <v>-17.00375</v>
      </c>
    </row>
    <row r="5071" spans="11:24" x14ac:dyDescent="0.45">
      <c r="K5071" s="93"/>
      <c r="S5071" s="57" t="str">
        <f t="shared" si="79"/>
        <v/>
      </c>
      <c r="T5071" s="93">
        <v>45079</v>
      </c>
      <c r="U5071" s="57">
        <v>-2.7700074999999993</v>
      </c>
      <c r="V5071" s="57">
        <v>-33.041759999999996</v>
      </c>
      <c r="W5071" s="57">
        <v>-31.348754999999997</v>
      </c>
      <c r="X5071" s="57">
        <v>-17.662496750000003</v>
      </c>
    </row>
    <row r="5072" spans="11:24" x14ac:dyDescent="0.45">
      <c r="K5072" s="93"/>
      <c r="S5072" s="57" t="str">
        <f t="shared" si="79"/>
        <v/>
      </c>
      <c r="T5072" s="93">
        <v>45082</v>
      </c>
      <c r="U5072" s="57">
        <v>2.4195800000000007</v>
      </c>
      <c r="V5072" s="57">
        <v>-32.333745</v>
      </c>
      <c r="W5072" s="57">
        <v>-29.956499999999998</v>
      </c>
      <c r="X5072" s="57">
        <v>-16.776499749999999</v>
      </c>
    </row>
    <row r="5073" spans="11:24" x14ac:dyDescent="0.45">
      <c r="K5073" s="93"/>
      <c r="S5073" s="57" t="str">
        <f t="shared" si="79"/>
        <v/>
      </c>
      <c r="T5073" s="93">
        <v>45083</v>
      </c>
      <c r="U5073" s="57">
        <v>6.1433350000000013</v>
      </c>
      <c r="V5073" s="57">
        <v>-23.444502500000002</v>
      </c>
      <c r="W5073" s="57">
        <v>-29.70975</v>
      </c>
      <c r="X5073" s="57">
        <v>-17.808255000000003</v>
      </c>
    </row>
    <row r="5074" spans="11:24" x14ac:dyDescent="0.45">
      <c r="K5074" s="93"/>
      <c r="S5074" s="57" t="str">
        <f t="shared" si="79"/>
        <v/>
      </c>
      <c r="T5074" s="93">
        <v>45084</v>
      </c>
      <c r="U5074" s="57">
        <v>3.0144749999999991</v>
      </c>
      <c r="V5074" s="57">
        <v>-28.976497500000001</v>
      </c>
      <c r="W5074" s="57">
        <v>-30.563747500000002</v>
      </c>
      <c r="X5074" s="57">
        <v>-17.896255</v>
      </c>
    </row>
    <row r="5075" spans="11:24" x14ac:dyDescent="0.45">
      <c r="K5075" s="93"/>
      <c r="S5075" s="57" t="str">
        <f t="shared" si="79"/>
        <v/>
      </c>
      <c r="T5075" s="93">
        <v>45085</v>
      </c>
      <c r="U5075" s="57">
        <v>1.3596324999999982</v>
      </c>
      <c r="V5075" s="57">
        <v>-27.315004999999999</v>
      </c>
      <c r="W5075" s="57">
        <v>-29.307495000000003</v>
      </c>
      <c r="X5075" s="57">
        <v>-17.352502749999999</v>
      </c>
    </row>
    <row r="5076" spans="11:24" x14ac:dyDescent="0.45">
      <c r="K5076" s="93"/>
      <c r="S5076" s="57" t="str">
        <f t="shared" si="79"/>
        <v/>
      </c>
      <c r="T5076" s="93">
        <v>45086</v>
      </c>
      <c r="U5076" s="57">
        <v>6.1339171500000003</v>
      </c>
      <c r="V5076" s="57">
        <v>-26.656252500000001</v>
      </c>
      <c r="W5076" s="57">
        <v>-29.0607525</v>
      </c>
      <c r="X5076" s="57">
        <v>-18.102997000000002</v>
      </c>
    </row>
    <row r="5077" spans="11:24" x14ac:dyDescent="0.45">
      <c r="K5077" s="93"/>
      <c r="S5077" s="57" t="str">
        <f t="shared" si="79"/>
        <v/>
      </c>
      <c r="T5077" s="93">
        <v>45089</v>
      </c>
      <c r="U5077" s="57">
        <v>7.5506294999999994</v>
      </c>
      <c r="V5077" s="57">
        <v>-23.801748</v>
      </c>
      <c r="W5077" s="57">
        <v>-29.4405</v>
      </c>
      <c r="X5077" s="57">
        <v>-17.890499749999996</v>
      </c>
    </row>
    <row r="5078" spans="11:24" x14ac:dyDescent="0.45">
      <c r="K5078" s="93"/>
      <c r="S5078" s="57" t="str">
        <f t="shared" si="79"/>
        <v/>
      </c>
      <c r="T5078" s="93">
        <v>45090</v>
      </c>
      <c r="U5078" s="57">
        <v>10.366032749999999</v>
      </c>
      <c r="V5078" s="57">
        <v>-24.016750000000002</v>
      </c>
      <c r="W5078" s="57">
        <v>-28.232007499999998</v>
      </c>
      <c r="X5078" s="57">
        <v>-16.649246249999997</v>
      </c>
    </row>
    <row r="5079" spans="11:24" x14ac:dyDescent="0.45">
      <c r="K5079" s="93"/>
      <c r="S5079" s="57" t="str">
        <f t="shared" si="79"/>
        <v/>
      </c>
      <c r="T5079" s="93">
        <v>45091</v>
      </c>
      <c r="U5079" s="57">
        <v>5.4703720000000002</v>
      </c>
      <c r="V5079" s="57">
        <v>-21.499996499999998</v>
      </c>
      <c r="W5079" s="57">
        <v>-27.9537525</v>
      </c>
      <c r="X5079" s="57">
        <v>-16.822494750000001</v>
      </c>
    </row>
    <row r="5080" spans="11:24" x14ac:dyDescent="0.45">
      <c r="K5080" s="93"/>
      <c r="S5080" s="57" t="str">
        <f t="shared" si="79"/>
        <v/>
      </c>
      <c r="T5080" s="93">
        <v>45092</v>
      </c>
      <c r="U5080" s="57">
        <v>2.3843612499999987</v>
      </c>
      <c r="V5080" s="57">
        <v>-21.766260899999999</v>
      </c>
      <c r="W5080" s="57">
        <v>-29.3355</v>
      </c>
      <c r="X5080" s="57">
        <v>-17.920749000000001</v>
      </c>
    </row>
    <row r="5081" spans="11:24" x14ac:dyDescent="0.45">
      <c r="K5081" s="93"/>
      <c r="S5081" s="57" t="str">
        <f t="shared" si="79"/>
        <v/>
      </c>
      <c r="T5081" s="93">
        <v>45093</v>
      </c>
      <c r="U5081" s="57">
        <v>4.8014210000000004</v>
      </c>
      <c r="V5081" s="57">
        <v>-20.036248749999999</v>
      </c>
      <c r="W5081" s="57">
        <v>-29.071995000000001</v>
      </c>
      <c r="X5081" s="57">
        <v>-18.102501500000002</v>
      </c>
    </row>
    <row r="5082" spans="11:24" x14ac:dyDescent="0.45">
      <c r="K5082" s="93"/>
      <c r="S5082" s="57" t="str">
        <f t="shared" si="79"/>
        <v/>
      </c>
      <c r="T5082" s="93">
        <v>45096</v>
      </c>
      <c r="U5082" s="57">
        <v>2.840640500000001</v>
      </c>
      <c r="V5082" s="57">
        <v>-18.636243</v>
      </c>
      <c r="W5082" s="57">
        <v>-28.307002499999999</v>
      </c>
      <c r="X5082" s="57">
        <v>-17.60150075</v>
      </c>
    </row>
    <row r="5083" spans="11:24" x14ac:dyDescent="0.45">
      <c r="K5083" s="93"/>
      <c r="S5083" s="57" t="str">
        <f t="shared" si="79"/>
        <v/>
      </c>
      <c r="T5083" s="93">
        <v>45097</v>
      </c>
      <c r="U5083" s="57">
        <v>1.0324442499999993</v>
      </c>
      <c r="V5083" s="57">
        <v>-21.971506500000004</v>
      </c>
      <c r="W5083" s="57">
        <v>-30.033999999999999</v>
      </c>
      <c r="X5083" s="57">
        <v>-17.966254249999999</v>
      </c>
    </row>
    <row r="5084" spans="11:24" x14ac:dyDescent="0.45">
      <c r="K5084" s="93"/>
      <c r="S5084" s="57" t="str">
        <f t="shared" si="79"/>
        <v/>
      </c>
      <c r="T5084" s="93">
        <v>45098</v>
      </c>
      <c r="U5084" s="57">
        <v>-3.7461227499999996</v>
      </c>
      <c r="V5084" s="57">
        <v>-22.932503999999998</v>
      </c>
      <c r="W5084" s="57">
        <v>-29.089002499999999</v>
      </c>
      <c r="X5084" s="57">
        <v>-17.38249875</v>
      </c>
    </row>
    <row r="5085" spans="11:24" x14ac:dyDescent="0.45">
      <c r="K5085" s="93"/>
      <c r="S5085" s="57" t="str">
        <f t="shared" si="79"/>
        <v/>
      </c>
      <c r="T5085" s="93">
        <v>45099</v>
      </c>
      <c r="U5085" s="57">
        <v>-4.6456549999999988</v>
      </c>
      <c r="V5085" s="57">
        <v>-20.525180000000002</v>
      </c>
      <c r="W5085" s="57">
        <v>-30.393750000000001</v>
      </c>
      <c r="X5085" s="57">
        <v>-17.908324499999999</v>
      </c>
    </row>
    <row r="5086" spans="11:24" x14ac:dyDescent="0.45">
      <c r="K5086" s="93"/>
      <c r="S5086" s="57" t="str">
        <f t="shared" si="79"/>
        <v/>
      </c>
      <c r="T5086" s="93">
        <v>45100</v>
      </c>
      <c r="U5086" s="57">
        <v>-6.0018864999999995</v>
      </c>
      <c r="V5086" s="57">
        <v>-21.868004750000001</v>
      </c>
      <c r="W5086" s="57">
        <v>-29.4125075</v>
      </c>
      <c r="X5086" s="57">
        <v>-15.911496800000002</v>
      </c>
    </row>
    <row r="5087" spans="11:24" x14ac:dyDescent="0.45">
      <c r="K5087" s="93"/>
      <c r="S5087" s="57" t="str">
        <f t="shared" si="79"/>
        <v/>
      </c>
      <c r="T5087" s="93">
        <v>45103</v>
      </c>
      <c r="U5087" s="57">
        <v>-2.0335400000000003</v>
      </c>
      <c r="V5087" s="57">
        <v>-24.452741750000001</v>
      </c>
      <c r="W5087" s="57">
        <v>-30.081747499999999</v>
      </c>
      <c r="X5087" s="57">
        <v>-15.696741999999999</v>
      </c>
    </row>
    <row r="5088" spans="11:24" x14ac:dyDescent="0.45">
      <c r="K5088" s="93"/>
      <c r="S5088" s="57" t="str">
        <f t="shared" si="79"/>
        <v/>
      </c>
      <c r="T5088" s="93">
        <v>45104</v>
      </c>
      <c r="U5088" s="57">
        <v>-9.8598199999999991</v>
      </c>
      <c r="V5088" s="57">
        <v>-28.698990500000001</v>
      </c>
      <c r="W5088" s="57">
        <v>-30.675502499999997</v>
      </c>
      <c r="X5088" s="57">
        <v>-16.129749625000002</v>
      </c>
    </row>
    <row r="5089" spans="11:24" x14ac:dyDescent="0.45">
      <c r="K5089" s="93"/>
      <c r="S5089" s="57" t="str">
        <f t="shared" si="79"/>
        <v/>
      </c>
      <c r="T5089" s="93">
        <v>45105</v>
      </c>
      <c r="U5089" s="57">
        <v>-2.4020400000000013</v>
      </c>
      <c r="V5089" s="57">
        <v>-25.872759000000002</v>
      </c>
      <c r="W5089" s="57">
        <v>-31.907500000000002</v>
      </c>
      <c r="X5089" s="57">
        <v>-16.798753250000001</v>
      </c>
    </row>
    <row r="5090" spans="11:24" x14ac:dyDescent="0.45">
      <c r="K5090" s="93"/>
      <c r="S5090" s="57" t="str">
        <f t="shared" si="79"/>
        <v/>
      </c>
      <c r="T5090" s="93">
        <v>45106</v>
      </c>
      <c r="U5090" s="57">
        <v>-0.46114700000000042</v>
      </c>
      <c r="V5090" s="57">
        <v>-27.21250075</v>
      </c>
      <c r="W5090" s="57">
        <v>-32.584000000000003</v>
      </c>
      <c r="X5090" s="57">
        <v>-17.149745750000001</v>
      </c>
    </row>
    <row r="5091" spans="11:24" x14ac:dyDescent="0.45">
      <c r="K5091" s="93"/>
      <c r="S5091" s="57" t="str">
        <f t="shared" si="79"/>
        <v/>
      </c>
      <c r="T5091" s="93">
        <v>45107</v>
      </c>
      <c r="U5091" s="57">
        <v>0.15722500000000039</v>
      </c>
      <c r="V5091" s="57">
        <v>-26.518248499999999</v>
      </c>
      <c r="W5091" s="57">
        <v>-32.604007499999994</v>
      </c>
      <c r="X5091" s="57">
        <v>-16.561752499999997</v>
      </c>
    </row>
    <row r="5092" spans="11:24" x14ac:dyDescent="0.45">
      <c r="K5092" s="93"/>
      <c r="S5092" s="57" t="str">
        <f t="shared" si="79"/>
        <v/>
      </c>
      <c r="T5092" s="93">
        <v>45110</v>
      </c>
      <c r="U5092" s="57">
        <v>-6.0098490000000009</v>
      </c>
      <c r="V5092" s="57">
        <v>-28.883754249999999</v>
      </c>
      <c r="W5092" s="57">
        <v>-33.816490000000002</v>
      </c>
      <c r="X5092" s="57">
        <v>-17.274991999999997</v>
      </c>
    </row>
    <row r="5093" spans="11:24" x14ac:dyDescent="0.45">
      <c r="K5093" s="93"/>
      <c r="S5093" s="57" t="str">
        <f t="shared" si="79"/>
        <v/>
      </c>
      <c r="T5093" s="93">
        <v>45111</v>
      </c>
      <c r="U5093" s="57">
        <v>0.29377425000000201</v>
      </c>
      <c r="V5093" s="57">
        <v>-27.618495825</v>
      </c>
      <c r="W5093" s="57">
        <v>-34.1870075</v>
      </c>
      <c r="X5093" s="57">
        <v>-17.242249749999999</v>
      </c>
    </row>
    <row r="5094" spans="11:24" x14ac:dyDescent="0.45">
      <c r="K5094" s="93"/>
      <c r="S5094" s="57" t="str">
        <f t="shared" si="79"/>
        <v/>
      </c>
      <c r="T5094" s="93">
        <v>45112</v>
      </c>
      <c r="U5094" s="57">
        <v>-4.2817870000000013</v>
      </c>
      <c r="V5094" s="57">
        <v>-28.428751499999997</v>
      </c>
      <c r="W5094" s="57">
        <v>-33.536252499999996</v>
      </c>
      <c r="X5094" s="57">
        <v>-16.147496425</v>
      </c>
    </row>
    <row r="5095" spans="11:24" x14ac:dyDescent="0.45">
      <c r="K5095" s="93"/>
      <c r="S5095" s="57" t="str">
        <f t="shared" si="79"/>
        <v/>
      </c>
      <c r="T5095" s="93">
        <v>45113</v>
      </c>
      <c r="U5095" s="57">
        <v>-0.94542075000000025</v>
      </c>
      <c r="V5095" s="57">
        <v>-25.702746749999999</v>
      </c>
      <c r="W5095" s="57">
        <v>-31.365994999999998</v>
      </c>
      <c r="X5095" s="57">
        <v>-15.04449275</v>
      </c>
    </row>
    <row r="5096" spans="11:24" x14ac:dyDescent="0.45">
      <c r="K5096" s="93"/>
      <c r="S5096" s="57" t="str">
        <f t="shared" si="79"/>
        <v/>
      </c>
      <c r="T5096" s="93">
        <v>45114</v>
      </c>
      <c r="U5096" s="57">
        <v>2.1976309999999986</v>
      </c>
      <c r="V5096" s="57">
        <v>-30.912501349999999</v>
      </c>
      <c r="W5096" s="57">
        <v>-33.302122499999996</v>
      </c>
      <c r="X5096" s="57">
        <v>-17.727505024999999</v>
      </c>
    </row>
    <row r="5097" spans="11:24" x14ac:dyDescent="0.45">
      <c r="K5097" s="93"/>
      <c r="S5097" s="57" t="str">
        <f t="shared" si="79"/>
        <v/>
      </c>
      <c r="T5097" s="93">
        <v>45117</v>
      </c>
      <c r="U5097" s="57">
        <v>-0.86371474999999975</v>
      </c>
      <c r="V5097" s="57">
        <v>-30.576760525000001</v>
      </c>
      <c r="W5097" s="57">
        <v>-33.631992500000003</v>
      </c>
      <c r="X5097" s="57">
        <v>-17.882746775000001</v>
      </c>
    </row>
    <row r="5098" spans="11:24" x14ac:dyDescent="0.45">
      <c r="K5098" s="93"/>
      <c r="S5098" s="57" t="str">
        <f t="shared" si="79"/>
        <v/>
      </c>
      <c r="T5098" s="93">
        <v>45118</v>
      </c>
      <c r="U5098" s="57">
        <v>4.6835794999999996</v>
      </c>
      <c r="V5098" s="57">
        <v>-32.199775875</v>
      </c>
      <c r="W5098" s="57">
        <v>-32.840994999999999</v>
      </c>
      <c r="X5098" s="57">
        <v>-18.368575</v>
      </c>
    </row>
    <row r="5099" spans="11:24" x14ac:dyDescent="0.45">
      <c r="K5099" s="93"/>
      <c r="S5099" s="57" t="str">
        <f t="shared" si="79"/>
        <v/>
      </c>
      <c r="T5099" s="93">
        <v>45119</v>
      </c>
      <c r="U5099" s="57">
        <v>-6.3107967499999997</v>
      </c>
      <c r="V5099" s="57">
        <v>-29.760257625000001</v>
      </c>
      <c r="W5099" s="57">
        <v>-32.776477499999999</v>
      </c>
      <c r="X5099" s="57">
        <v>-18.531498249999999</v>
      </c>
    </row>
    <row r="5100" spans="11:24" x14ac:dyDescent="0.45">
      <c r="K5100" s="93"/>
      <c r="S5100" s="57" t="str">
        <f t="shared" si="79"/>
        <v/>
      </c>
      <c r="T5100" s="93">
        <v>45120</v>
      </c>
      <c r="U5100" s="57">
        <v>-4.1873313999999997</v>
      </c>
      <c r="V5100" s="57">
        <v>-27.681252749999999</v>
      </c>
      <c r="W5100" s="57">
        <v>-34.911254999999997</v>
      </c>
      <c r="X5100" s="57">
        <v>-19.769002499999999</v>
      </c>
    </row>
    <row r="5101" spans="11:24" x14ac:dyDescent="0.45">
      <c r="K5101" s="93"/>
      <c r="S5101" s="57" t="str">
        <f t="shared" si="79"/>
        <v/>
      </c>
      <c r="T5101" s="93">
        <v>45121</v>
      </c>
      <c r="U5101" s="57">
        <v>-6.0640174999999994</v>
      </c>
      <c r="V5101" s="57">
        <v>-34.412736249999995</v>
      </c>
      <c r="W5101" s="57">
        <v>-34.492997500000001</v>
      </c>
      <c r="X5101" s="57">
        <v>-19.110750749999998</v>
      </c>
    </row>
    <row r="5102" spans="11:24" x14ac:dyDescent="0.45">
      <c r="K5102" s="93"/>
      <c r="S5102" s="57" t="str">
        <f t="shared" si="79"/>
        <v/>
      </c>
      <c r="T5102" s="93">
        <v>45124</v>
      </c>
      <c r="U5102" s="57">
        <v>-6.4085099999999997</v>
      </c>
      <c r="V5102" s="57">
        <v>-32.065495249999998</v>
      </c>
      <c r="W5102" s="57">
        <v>-34.53425</v>
      </c>
      <c r="X5102" s="57">
        <v>-20.240245000000002</v>
      </c>
    </row>
    <row r="5103" spans="11:24" x14ac:dyDescent="0.45">
      <c r="K5103" s="93"/>
      <c r="S5103" s="57" t="str">
        <f t="shared" si="79"/>
        <v/>
      </c>
      <c r="T5103" s="93">
        <v>45125</v>
      </c>
      <c r="U5103" s="57">
        <v>-3.8624807499999987</v>
      </c>
      <c r="V5103" s="57">
        <v>-25.95750825</v>
      </c>
      <c r="W5103" s="57">
        <v>-33.037497500000001</v>
      </c>
      <c r="X5103" s="57">
        <v>-18.208749975000003</v>
      </c>
    </row>
    <row r="5104" spans="11:24" x14ac:dyDescent="0.45">
      <c r="K5104" s="93"/>
      <c r="S5104" s="57" t="str">
        <f t="shared" si="79"/>
        <v/>
      </c>
      <c r="T5104" s="93">
        <v>45126</v>
      </c>
      <c r="U5104" s="57">
        <v>-9.3322157499999996</v>
      </c>
      <c r="V5104" s="57">
        <v>-24.960239899999998</v>
      </c>
      <c r="W5104" s="57">
        <v>-33.977244999999996</v>
      </c>
      <c r="X5104" s="57">
        <v>-18.164997650000004</v>
      </c>
    </row>
    <row r="5105" spans="11:24" x14ac:dyDescent="0.45">
      <c r="K5105" s="93"/>
      <c r="S5105" s="57" t="str">
        <f t="shared" si="79"/>
        <v/>
      </c>
      <c r="T5105" s="93">
        <v>45127</v>
      </c>
      <c r="U5105" s="57">
        <v>-8.3158324999999991</v>
      </c>
      <c r="V5105" s="57">
        <v>-21.707499000000002</v>
      </c>
      <c r="W5105" s="57">
        <v>-32.046752499999997</v>
      </c>
      <c r="X5105" s="57">
        <v>-15.617997224999996</v>
      </c>
    </row>
    <row r="5106" spans="11:24" x14ac:dyDescent="0.45">
      <c r="K5106" s="93"/>
      <c r="S5106" s="57" t="str">
        <f t="shared" si="79"/>
        <v/>
      </c>
      <c r="T5106" s="93">
        <v>45128</v>
      </c>
      <c r="U5106" s="57">
        <v>-8.5070252499999999</v>
      </c>
      <c r="V5106" s="57">
        <v>-22.8847509</v>
      </c>
      <c r="W5106" s="57">
        <v>-31.225002500000002</v>
      </c>
      <c r="X5106" s="57">
        <v>-15.5267444</v>
      </c>
    </row>
    <row r="5107" spans="11:24" x14ac:dyDescent="0.45">
      <c r="K5107" s="93"/>
      <c r="S5107" s="57" t="str">
        <f t="shared" si="79"/>
        <v/>
      </c>
      <c r="T5107" s="93">
        <v>45131</v>
      </c>
      <c r="U5107" s="57">
        <v>-9.3937847500000018</v>
      </c>
      <c r="V5107" s="57">
        <v>-27.372000250000003</v>
      </c>
      <c r="W5107" s="57">
        <v>-32.284992500000001</v>
      </c>
      <c r="X5107" s="57">
        <v>-15.909247424999997</v>
      </c>
    </row>
    <row r="5108" spans="11:24" x14ac:dyDescent="0.45">
      <c r="K5108" s="93"/>
      <c r="S5108" s="57" t="str">
        <f t="shared" si="79"/>
        <v/>
      </c>
      <c r="T5108" s="93">
        <v>45132</v>
      </c>
      <c r="U5108" s="57">
        <v>1.0514697500000016</v>
      </c>
      <c r="V5108" s="57">
        <v>-26.463239149999996</v>
      </c>
      <c r="W5108" s="57">
        <v>-30.797505000000001</v>
      </c>
      <c r="X5108" s="57">
        <v>-16.495494750000002</v>
      </c>
    </row>
    <row r="5109" spans="11:24" x14ac:dyDescent="0.45">
      <c r="K5109" s="93"/>
      <c r="S5109" s="57" t="str">
        <f t="shared" si="79"/>
        <v/>
      </c>
      <c r="T5109" s="93">
        <v>45133</v>
      </c>
      <c r="U5109" s="57">
        <v>-7.1915632499999997</v>
      </c>
      <c r="V5109" s="57">
        <v>-23.622750425000003</v>
      </c>
      <c r="W5109" s="57">
        <v>-31.303737499999997</v>
      </c>
      <c r="X5109" s="57">
        <v>-16.990367249999998</v>
      </c>
    </row>
    <row r="5110" spans="11:24" x14ac:dyDescent="0.45">
      <c r="K5110" s="93"/>
      <c r="S5110" s="57" t="str">
        <f t="shared" si="79"/>
        <v/>
      </c>
      <c r="T5110" s="93">
        <v>45134</v>
      </c>
      <c r="U5110" s="57">
        <v>-7.1419807499999992</v>
      </c>
      <c r="V5110" s="57">
        <v>-27.052004775</v>
      </c>
      <c r="W5110" s="57">
        <v>-31.227507500000002</v>
      </c>
      <c r="X5110" s="57">
        <v>-16.682495074999999</v>
      </c>
    </row>
    <row r="5111" spans="11:24" x14ac:dyDescent="0.45">
      <c r="K5111" s="93"/>
      <c r="S5111" s="57" t="str">
        <f t="shared" si="79"/>
        <v/>
      </c>
      <c r="T5111" s="93">
        <v>45135</v>
      </c>
      <c r="U5111" s="57">
        <v>-2.1156869999999985</v>
      </c>
      <c r="V5111" s="57">
        <v>-30.959998525000003</v>
      </c>
      <c r="W5111" s="57">
        <v>-31.552504999999996</v>
      </c>
      <c r="X5111" s="57">
        <v>-16.020504749999997</v>
      </c>
    </row>
    <row r="5112" spans="11:24" x14ac:dyDescent="0.45">
      <c r="K5112" s="93"/>
      <c r="S5112" s="57" t="str">
        <f t="shared" si="79"/>
        <v/>
      </c>
      <c r="T5112" s="93">
        <v>45138</v>
      </c>
      <c r="U5112" s="57">
        <v>7.174887</v>
      </c>
      <c r="V5112" s="57">
        <v>-30.685001650000004</v>
      </c>
      <c r="W5112" s="57">
        <v>-32.756247500000001</v>
      </c>
      <c r="X5112" s="57">
        <v>-17.396248</v>
      </c>
    </row>
    <row r="5113" spans="11:24" x14ac:dyDescent="0.45">
      <c r="K5113" s="93"/>
      <c r="S5113" s="57" t="str">
        <f t="shared" si="79"/>
        <v/>
      </c>
      <c r="T5113" s="93">
        <v>45139</v>
      </c>
      <c r="U5113" s="57">
        <v>6.1419267499999997</v>
      </c>
      <c r="V5113" s="57">
        <v>-31.569993749999998</v>
      </c>
      <c r="W5113" s="57">
        <v>-33.397279999999995</v>
      </c>
      <c r="X5113" s="57">
        <v>-18.463246975000001</v>
      </c>
    </row>
    <row r="5114" spans="11:24" x14ac:dyDescent="0.45">
      <c r="K5114" s="93"/>
      <c r="S5114" s="57" t="str">
        <f t="shared" si="79"/>
        <v/>
      </c>
      <c r="T5114" s="93">
        <v>45140</v>
      </c>
      <c r="U5114" s="57">
        <v>-1.2426179999999984</v>
      </c>
      <c r="V5114" s="57">
        <v>-31.217745900000001</v>
      </c>
      <c r="W5114" s="57">
        <v>-31.944252499999997</v>
      </c>
      <c r="X5114" s="57">
        <v>-17.121499749999998</v>
      </c>
    </row>
    <row r="5115" spans="11:24" x14ac:dyDescent="0.45">
      <c r="K5115" s="93"/>
      <c r="S5115" s="57" t="str">
        <f t="shared" si="79"/>
        <v/>
      </c>
      <c r="T5115" s="93">
        <v>45141</v>
      </c>
      <c r="U5115" s="57">
        <v>2.2412159999999997</v>
      </c>
      <c r="V5115" s="57">
        <v>-30.456477675000002</v>
      </c>
      <c r="W5115" s="57">
        <v>-32.175502499999993</v>
      </c>
      <c r="X5115" s="57">
        <v>-18.777500375000002</v>
      </c>
    </row>
    <row r="5116" spans="11:24" x14ac:dyDescent="0.45">
      <c r="K5116" s="93"/>
      <c r="S5116" s="57" t="str">
        <f t="shared" si="79"/>
        <v/>
      </c>
      <c r="T5116" s="93">
        <v>45142</v>
      </c>
      <c r="U5116" s="57">
        <v>0.20687600000000117</v>
      </c>
      <c r="V5116" s="57">
        <v>-30.197491250000002</v>
      </c>
      <c r="W5116" s="57">
        <v>-33.029742499999998</v>
      </c>
      <c r="X5116" s="57">
        <v>-20.017747500000002</v>
      </c>
    </row>
    <row r="5117" spans="11:24" x14ac:dyDescent="0.45">
      <c r="K5117" s="93"/>
      <c r="S5117" s="57" t="str">
        <f t="shared" si="79"/>
        <v/>
      </c>
      <c r="T5117" s="93">
        <v>45145</v>
      </c>
      <c r="U5117" s="57">
        <v>-6.0206600000000012</v>
      </c>
      <c r="V5117" s="57">
        <v>-30.608751250000001</v>
      </c>
      <c r="W5117" s="57">
        <v>-32.958755000000004</v>
      </c>
      <c r="X5117" s="57">
        <v>-19.787477000000003</v>
      </c>
    </row>
    <row r="5118" spans="11:24" x14ac:dyDescent="0.45">
      <c r="K5118" s="93"/>
      <c r="S5118" s="57" t="str">
        <f t="shared" si="79"/>
        <v/>
      </c>
      <c r="T5118" s="93">
        <v>45146</v>
      </c>
      <c r="U5118" s="57">
        <v>-3.6964100000000002</v>
      </c>
      <c r="V5118" s="57">
        <v>-30.401240999999999</v>
      </c>
      <c r="W5118" s="57">
        <v>-30.873760000000004</v>
      </c>
      <c r="X5118" s="57">
        <v>-18.5325025</v>
      </c>
    </row>
    <row r="5119" spans="11:24" x14ac:dyDescent="0.45">
      <c r="K5119" s="93"/>
      <c r="S5119" s="57" t="str">
        <f t="shared" si="79"/>
        <v/>
      </c>
      <c r="T5119" s="93">
        <v>45147</v>
      </c>
      <c r="U5119" s="57">
        <v>-7.7630152499999996</v>
      </c>
      <c r="V5119" s="57">
        <v>-29.661249250000001</v>
      </c>
      <c r="W5119" s="57">
        <v>-32.245010000000001</v>
      </c>
      <c r="X5119" s="57">
        <v>-18.354999499999998</v>
      </c>
    </row>
    <row r="5120" spans="11:24" x14ac:dyDescent="0.45">
      <c r="K5120" s="93"/>
      <c r="S5120" s="57" t="str">
        <f t="shared" si="79"/>
        <v/>
      </c>
      <c r="T5120" s="93">
        <v>45148</v>
      </c>
      <c r="U5120" s="57">
        <v>-4.5860350000000007</v>
      </c>
      <c r="V5120" s="57">
        <v>-28.407752249999998</v>
      </c>
      <c r="W5120" s="57">
        <v>-32.5417475</v>
      </c>
      <c r="X5120" s="57">
        <v>-17.910002800000001</v>
      </c>
    </row>
    <row r="5121" spans="11:24" x14ac:dyDescent="0.45">
      <c r="K5121" s="93"/>
      <c r="S5121" s="57" t="str">
        <f t="shared" si="79"/>
        <v/>
      </c>
      <c r="T5121" s="93">
        <v>45149</v>
      </c>
      <c r="U5121" s="57">
        <v>-4.6436349999999988</v>
      </c>
      <c r="V5121" s="57">
        <v>-28.572747000000003</v>
      </c>
      <c r="W5121" s="57">
        <v>-32.2137575</v>
      </c>
      <c r="X5121" s="57">
        <v>-16.273744749999999</v>
      </c>
    </row>
    <row r="5122" spans="11:24" x14ac:dyDescent="0.45">
      <c r="K5122" s="93"/>
      <c r="S5122" s="57" t="str">
        <f t="shared" si="79"/>
        <v/>
      </c>
      <c r="T5122" s="93">
        <v>45152</v>
      </c>
      <c r="U5122" s="57">
        <v>-2.2275100000000005</v>
      </c>
      <c r="V5122" s="57">
        <v>-31.912507250000004</v>
      </c>
      <c r="W5122" s="57">
        <v>-33.214504999999996</v>
      </c>
      <c r="X5122" s="57">
        <v>-16.643750000000001</v>
      </c>
    </row>
    <row r="5123" spans="11:24" x14ac:dyDescent="0.45">
      <c r="K5123" s="93"/>
      <c r="S5123" s="57" t="str">
        <f t="shared" si="79"/>
        <v/>
      </c>
      <c r="T5123" s="93">
        <v>45153</v>
      </c>
      <c r="U5123" s="57">
        <v>-0.67097100000000154</v>
      </c>
      <c r="V5123" s="57">
        <v>-30.376374500000001</v>
      </c>
      <c r="W5123" s="57">
        <v>-32.020000000000003</v>
      </c>
      <c r="X5123" s="57">
        <v>-16.8931024</v>
      </c>
    </row>
    <row r="5124" spans="11:24" x14ac:dyDescent="0.45">
      <c r="K5124" s="93"/>
      <c r="S5124" s="57" t="str">
        <f t="shared" si="79"/>
        <v/>
      </c>
      <c r="T5124" s="93">
        <v>45154</v>
      </c>
      <c r="U5124" s="57">
        <v>-3.380040000000001</v>
      </c>
      <c r="V5124" s="57">
        <v>-32.833456499999997</v>
      </c>
      <c r="W5124" s="57">
        <v>-31.819502499999999</v>
      </c>
      <c r="X5124" s="57">
        <v>-15.574640500000001</v>
      </c>
    </row>
    <row r="5125" spans="11:24" x14ac:dyDescent="0.45">
      <c r="K5125" s="93"/>
      <c r="S5125" s="57" t="str">
        <f t="shared" si="79"/>
        <v/>
      </c>
      <c r="T5125" s="93">
        <v>45155</v>
      </c>
      <c r="U5125" s="57">
        <v>-1.4174764999999994</v>
      </c>
      <c r="V5125" s="57">
        <v>-31.072501499999998</v>
      </c>
      <c r="W5125" s="57">
        <v>-30.007497499999999</v>
      </c>
      <c r="X5125" s="57">
        <v>-14.698752749999999</v>
      </c>
    </row>
    <row r="5126" spans="11:24" x14ac:dyDescent="0.45">
      <c r="K5126" s="93"/>
      <c r="S5126" s="57" t="str">
        <f t="shared" si="79"/>
        <v/>
      </c>
      <c r="T5126" s="93">
        <v>45156</v>
      </c>
      <c r="U5126" s="57">
        <v>3.238771250000001</v>
      </c>
      <c r="V5126" s="57">
        <v>-29.40325</v>
      </c>
      <c r="W5126" s="57">
        <v>-28.490760000000002</v>
      </c>
      <c r="X5126" s="57">
        <v>-13.699728000000004</v>
      </c>
    </row>
    <row r="5127" spans="11:24" x14ac:dyDescent="0.45">
      <c r="K5127" s="93"/>
      <c r="S5127" s="57" t="str">
        <f t="shared" ref="S5127:S5190" si="80">RIGHT((IF(AND(MONTH(T5127)=1,OR(DAY(T5127)=1,DAY(T5127)=4),ISEVEN(TEXT(T5127,"yyyy"))),TEXT(T5127,"yyyy"),"")),2)</f>
        <v/>
      </c>
      <c r="T5127" s="93">
        <v>45159</v>
      </c>
      <c r="U5127" s="57">
        <v>3.580929750000001</v>
      </c>
      <c r="V5127" s="57">
        <v>-31.089492000000003</v>
      </c>
      <c r="W5127" s="57">
        <v>-29.928247500000001</v>
      </c>
      <c r="X5127" s="57">
        <v>-14.646245249999998</v>
      </c>
    </row>
    <row r="5128" spans="11:24" x14ac:dyDescent="0.45">
      <c r="K5128" s="93"/>
      <c r="S5128" s="57" t="str">
        <f t="shared" si="80"/>
        <v/>
      </c>
      <c r="T5128" s="93">
        <v>45160</v>
      </c>
      <c r="U5128" s="57">
        <v>1.463457</v>
      </c>
      <c r="V5128" s="57">
        <v>-32.491256999999997</v>
      </c>
      <c r="W5128" s="57">
        <v>-29.963744999999999</v>
      </c>
      <c r="X5128" s="57">
        <v>-14.870002750000003</v>
      </c>
    </row>
    <row r="5129" spans="11:24" x14ac:dyDescent="0.45">
      <c r="K5129" s="93"/>
      <c r="S5129" s="57" t="str">
        <f t="shared" si="80"/>
        <v/>
      </c>
      <c r="T5129" s="93">
        <v>45161</v>
      </c>
      <c r="U5129" s="57">
        <v>-5.2863150000000001</v>
      </c>
      <c r="V5129" s="57">
        <v>-30.743754499999998</v>
      </c>
      <c r="W5129" s="57">
        <v>-30.702500000000001</v>
      </c>
      <c r="X5129" s="57">
        <v>-15.458752425</v>
      </c>
    </row>
    <row r="5130" spans="11:24" x14ac:dyDescent="0.45">
      <c r="K5130" s="93"/>
      <c r="S5130" s="57" t="str">
        <f t="shared" si="80"/>
        <v/>
      </c>
      <c r="T5130" s="93">
        <v>45162</v>
      </c>
      <c r="U5130" s="57">
        <v>1.6811300000000013</v>
      </c>
      <c r="V5130" s="57">
        <v>-29.041741499999997</v>
      </c>
      <c r="W5130" s="57">
        <v>-30.442477499999999</v>
      </c>
      <c r="X5130" s="57">
        <v>-15.090492500000002</v>
      </c>
    </row>
    <row r="5131" spans="11:24" x14ac:dyDescent="0.45">
      <c r="K5131" s="93"/>
      <c r="S5131" s="57" t="str">
        <f t="shared" si="80"/>
        <v/>
      </c>
      <c r="T5131" s="93">
        <v>45163</v>
      </c>
      <c r="U5131" s="57">
        <v>-3.8772605000000002</v>
      </c>
      <c r="V5131" s="57">
        <v>-29.606272250000004</v>
      </c>
      <c r="W5131" s="57">
        <v>-30.736242500000003</v>
      </c>
      <c r="X5131" s="57">
        <v>-14.659252775000002</v>
      </c>
    </row>
    <row r="5132" spans="11:24" x14ac:dyDescent="0.45">
      <c r="K5132" s="93"/>
      <c r="S5132" s="57" t="str">
        <f t="shared" si="80"/>
        <v/>
      </c>
      <c r="T5132" s="93">
        <v>45166</v>
      </c>
      <c r="U5132" s="57">
        <v>-8.1818192500000002</v>
      </c>
      <c r="V5132" s="57">
        <v>-28.995662750000001</v>
      </c>
      <c r="W5132" s="57">
        <v>-21.2122545</v>
      </c>
      <c r="X5132" s="57">
        <v>-14.610125250000001</v>
      </c>
    </row>
    <row r="5133" spans="11:24" x14ac:dyDescent="0.45">
      <c r="K5133" s="93"/>
      <c r="S5133" s="57" t="str">
        <f t="shared" si="80"/>
        <v/>
      </c>
      <c r="T5133" s="93">
        <v>45167</v>
      </c>
      <c r="U5133" s="57">
        <v>-50.323447250000001</v>
      </c>
      <c r="V5133" s="57">
        <v>-32.182499500000006</v>
      </c>
      <c r="W5133" s="57">
        <v>-21.959499999999998</v>
      </c>
      <c r="X5133" s="57">
        <v>-15.533750050000002</v>
      </c>
    </row>
    <row r="5134" spans="11:24" x14ac:dyDescent="0.45">
      <c r="K5134" s="93"/>
      <c r="S5134" s="57" t="str">
        <f t="shared" si="80"/>
        <v/>
      </c>
      <c r="T5134" s="93">
        <v>45168</v>
      </c>
      <c r="U5134" s="57">
        <v>-10.67470325</v>
      </c>
      <c r="V5134" s="57">
        <v>-31.788749249999999</v>
      </c>
      <c r="W5134" s="57">
        <v>-22.832477500000003</v>
      </c>
      <c r="X5134" s="57">
        <v>-15.959497675</v>
      </c>
    </row>
    <row r="5135" spans="11:24" x14ac:dyDescent="0.45">
      <c r="K5135" s="93"/>
      <c r="S5135" s="57" t="str">
        <f t="shared" si="80"/>
        <v/>
      </c>
      <c r="T5135" s="93">
        <v>45169</v>
      </c>
      <c r="U5135" s="57">
        <v>-4.1132334999999998</v>
      </c>
      <c r="V5135" s="57">
        <v>-28.423752999999998</v>
      </c>
      <c r="W5135" s="57">
        <v>-23.747500000000002</v>
      </c>
      <c r="X5135" s="57">
        <v>-17.288752374999998</v>
      </c>
    </row>
    <row r="5136" spans="11:24" x14ac:dyDescent="0.45">
      <c r="K5136" s="93"/>
      <c r="S5136" s="57" t="str">
        <f t="shared" si="80"/>
        <v/>
      </c>
      <c r="T5136" s="93">
        <v>45170</v>
      </c>
      <c r="U5136" s="57">
        <v>0.53788774999999944</v>
      </c>
      <c r="V5136" s="57">
        <v>-29.140745750000001</v>
      </c>
      <c r="W5136" s="57">
        <v>-23.770507500000001</v>
      </c>
      <c r="X5136" s="57">
        <v>-17.868999500000001</v>
      </c>
    </row>
    <row r="5137" spans="11:24" x14ac:dyDescent="0.45">
      <c r="K5137" s="93"/>
      <c r="S5137" s="57" t="str">
        <f t="shared" si="80"/>
        <v/>
      </c>
      <c r="T5137" s="93">
        <v>45173</v>
      </c>
      <c r="U5137" s="57">
        <v>0.39145800000000186</v>
      </c>
      <c r="V5137" s="57">
        <v>-29.463747999999999</v>
      </c>
      <c r="W5137" s="57">
        <v>-22.811255000000003</v>
      </c>
      <c r="X5137" s="57">
        <v>-17.013247400000001</v>
      </c>
    </row>
    <row r="5138" spans="11:24" x14ac:dyDescent="0.45">
      <c r="K5138" s="93"/>
      <c r="S5138" s="57" t="str">
        <f t="shared" si="80"/>
        <v/>
      </c>
      <c r="T5138" s="93">
        <v>45174</v>
      </c>
      <c r="U5138" s="57">
        <v>-3.5715732500000001</v>
      </c>
      <c r="V5138" s="57">
        <v>-28.434991249999999</v>
      </c>
      <c r="W5138" s="57">
        <v>-22.169987499999998</v>
      </c>
      <c r="X5138" s="57">
        <v>-16.353749949999997</v>
      </c>
    </row>
    <row r="5139" spans="11:24" x14ac:dyDescent="0.45">
      <c r="K5139" s="93"/>
      <c r="S5139" s="57" t="str">
        <f t="shared" si="80"/>
        <v/>
      </c>
      <c r="T5139" s="93">
        <v>45175</v>
      </c>
      <c r="U5139" s="57">
        <v>-2.501012750000001</v>
      </c>
      <c r="V5139" s="57">
        <v>-28.801778500000001</v>
      </c>
      <c r="W5139" s="57">
        <v>-21.484502499999998</v>
      </c>
      <c r="X5139" s="57">
        <v>-15.616249974999999</v>
      </c>
    </row>
    <row r="5140" spans="11:24" x14ac:dyDescent="0.45">
      <c r="K5140" s="93"/>
      <c r="S5140" s="57" t="str">
        <f t="shared" si="80"/>
        <v/>
      </c>
      <c r="T5140" s="93">
        <v>45176</v>
      </c>
      <c r="U5140" s="57">
        <v>-4.2357932499999986</v>
      </c>
      <c r="V5140" s="57">
        <v>-27.270246499999995</v>
      </c>
      <c r="W5140" s="57">
        <v>-21.284997499999999</v>
      </c>
      <c r="X5140" s="57">
        <v>-15.950025099999998</v>
      </c>
    </row>
    <row r="5141" spans="11:24" x14ac:dyDescent="0.45">
      <c r="K5141" s="93"/>
      <c r="S5141" s="57" t="str">
        <f t="shared" si="80"/>
        <v/>
      </c>
      <c r="T5141" s="93">
        <v>45177</v>
      </c>
      <c r="U5141" s="57">
        <v>-6.5997514999999991</v>
      </c>
      <c r="V5141" s="57">
        <v>-28.50749025</v>
      </c>
      <c r="W5141" s="57">
        <v>-20.478749999999998</v>
      </c>
      <c r="X5141" s="57">
        <v>-15.196250250000002</v>
      </c>
    </row>
    <row r="5142" spans="11:24" x14ac:dyDescent="0.45">
      <c r="K5142" s="93"/>
      <c r="S5142" s="57" t="str">
        <f t="shared" si="80"/>
        <v/>
      </c>
      <c r="T5142" s="93">
        <v>45180</v>
      </c>
      <c r="U5142" s="57">
        <v>-3.94321375</v>
      </c>
      <c r="V5142" s="57">
        <v>-28.428745750000001</v>
      </c>
      <c r="W5142" s="57">
        <v>-21.7412575</v>
      </c>
      <c r="X5142" s="57">
        <v>-15.371244925000003</v>
      </c>
    </row>
    <row r="5143" spans="11:24" x14ac:dyDescent="0.45">
      <c r="K5143" s="93"/>
      <c r="S5143" s="57" t="str">
        <f t="shared" si="80"/>
        <v/>
      </c>
      <c r="T5143" s="93">
        <v>45181</v>
      </c>
      <c r="U5143" s="57">
        <v>-6.9424600000000005</v>
      </c>
      <c r="V5143" s="57">
        <v>-29.934672499999994</v>
      </c>
      <c r="W5143" s="57">
        <v>-21.152500250000003</v>
      </c>
      <c r="X5143" s="57">
        <v>-14.4277525</v>
      </c>
    </row>
    <row r="5144" spans="11:24" x14ac:dyDescent="0.45">
      <c r="K5144" s="93"/>
      <c r="S5144" s="57" t="str">
        <f t="shared" si="80"/>
        <v/>
      </c>
      <c r="T5144" s="93">
        <v>45182</v>
      </c>
      <c r="U5144" s="57">
        <v>-8.7865175000000004</v>
      </c>
      <c r="V5144" s="57">
        <v>-29.270002500000004</v>
      </c>
      <c r="W5144" s="57">
        <v>-22.77825</v>
      </c>
      <c r="X5144" s="57">
        <v>-16.338752500000002</v>
      </c>
    </row>
    <row r="5145" spans="11:24" x14ac:dyDescent="0.45">
      <c r="K5145" s="93"/>
      <c r="S5145" s="57" t="str">
        <f t="shared" si="80"/>
        <v/>
      </c>
      <c r="T5145" s="93">
        <v>45183</v>
      </c>
      <c r="U5145" s="57">
        <v>-4.1552174999999991</v>
      </c>
      <c r="V5145" s="57">
        <v>-27.443745500000002</v>
      </c>
      <c r="W5145" s="57">
        <v>-22.193754999999999</v>
      </c>
      <c r="X5145" s="57">
        <v>-16.121145000000002</v>
      </c>
    </row>
    <row r="5146" spans="11:24" x14ac:dyDescent="0.45">
      <c r="K5146" s="93"/>
      <c r="S5146" s="57" t="str">
        <f t="shared" si="80"/>
        <v/>
      </c>
      <c r="T5146" s="93">
        <v>45184</v>
      </c>
      <c r="U5146" s="57">
        <v>-6.5444800000000001</v>
      </c>
      <c r="V5146" s="57">
        <v>-26.532494749999998</v>
      </c>
      <c r="W5146" s="57">
        <v>-22.054994999999998</v>
      </c>
      <c r="X5146" s="57">
        <v>-15.841895025000001</v>
      </c>
    </row>
    <row r="5147" spans="11:24" x14ac:dyDescent="0.45">
      <c r="K5147" s="93"/>
      <c r="S5147" s="57" t="str">
        <f t="shared" si="80"/>
        <v/>
      </c>
      <c r="T5147" s="93">
        <v>45187</v>
      </c>
      <c r="U5147" s="57">
        <v>-1.8920925000000004</v>
      </c>
      <c r="V5147" s="57">
        <v>-26.466297249999997</v>
      </c>
      <c r="W5147" s="57">
        <v>-21.928755000000002</v>
      </c>
      <c r="X5147" s="57">
        <v>-16.303750000000001</v>
      </c>
    </row>
    <row r="5148" spans="11:24" x14ac:dyDescent="0.45">
      <c r="K5148" s="93"/>
      <c r="S5148" s="57" t="str">
        <f t="shared" si="80"/>
        <v/>
      </c>
      <c r="T5148" s="93">
        <v>45188</v>
      </c>
      <c r="U5148" s="57">
        <v>-6.3552749999999989</v>
      </c>
      <c r="V5148" s="57">
        <v>-23.561246000000001</v>
      </c>
      <c r="W5148" s="57">
        <v>-21.380005000000001</v>
      </c>
      <c r="X5148" s="57">
        <v>-15.528505000000001</v>
      </c>
    </row>
    <row r="5149" spans="11:24" x14ac:dyDescent="0.45">
      <c r="K5149" s="93"/>
      <c r="S5149" s="57" t="str">
        <f t="shared" si="80"/>
        <v/>
      </c>
      <c r="T5149" s="93">
        <v>45189</v>
      </c>
      <c r="U5149" s="57">
        <v>-4.0512599999999983</v>
      </c>
      <c r="V5149" s="57">
        <v>-25.07854725</v>
      </c>
      <c r="W5149" s="57">
        <v>-22.593499999999999</v>
      </c>
      <c r="X5149" s="57">
        <v>-15.466870000000002</v>
      </c>
    </row>
    <row r="5150" spans="11:24" x14ac:dyDescent="0.45">
      <c r="K5150" s="93"/>
      <c r="S5150" s="57" t="str">
        <f t="shared" si="80"/>
        <v/>
      </c>
      <c r="T5150" s="93">
        <v>45190</v>
      </c>
      <c r="U5150" s="57">
        <v>-5.8585924999999994</v>
      </c>
      <c r="V5150" s="57">
        <v>-26.317496250000001</v>
      </c>
      <c r="W5150" s="57">
        <v>-22.606257500000002</v>
      </c>
      <c r="X5150" s="57">
        <v>-15.932507600000001</v>
      </c>
    </row>
    <row r="5151" spans="11:24" x14ac:dyDescent="0.45">
      <c r="K5151" s="93"/>
      <c r="S5151" s="57" t="str">
        <f t="shared" si="80"/>
        <v/>
      </c>
      <c r="T5151" s="93">
        <v>45191</v>
      </c>
      <c r="U5151" s="57">
        <v>-10.081017500000002</v>
      </c>
      <c r="V5151" s="57">
        <v>-24.332502999999996</v>
      </c>
      <c r="W5151" s="57">
        <v>-21.907507500000001</v>
      </c>
      <c r="X5151" s="57">
        <v>-15.604314924999999</v>
      </c>
    </row>
    <row r="5152" spans="11:24" x14ac:dyDescent="0.45">
      <c r="K5152" s="93"/>
      <c r="S5152" s="57" t="str">
        <f t="shared" si="80"/>
        <v/>
      </c>
      <c r="T5152" s="93">
        <v>45194</v>
      </c>
      <c r="U5152" s="57">
        <v>-8.8733474999999995</v>
      </c>
      <c r="V5152" s="57">
        <v>-27.857255000000002</v>
      </c>
      <c r="W5152" s="57">
        <v>-22.3387475</v>
      </c>
      <c r="X5152" s="57">
        <v>-15.932502500000002</v>
      </c>
    </row>
    <row r="5153" spans="11:24" x14ac:dyDescent="0.45">
      <c r="K5153" s="93"/>
      <c r="S5153" s="57" t="str">
        <f t="shared" si="80"/>
        <v/>
      </c>
      <c r="T5153" s="93">
        <v>45195</v>
      </c>
      <c r="U5153" s="57">
        <v>-8.7426250000000003</v>
      </c>
      <c r="V5153" s="57">
        <v>-27.103147499999999</v>
      </c>
      <c r="W5153" s="57">
        <v>-22.074199999999998</v>
      </c>
      <c r="X5153" s="57">
        <v>-15.917624999999999</v>
      </c>
    </row>
    <row r="5154" spans="11:24" x14ac:dyDescent="0.45">
      <c r="K5154" s="93"/>
      <c r="S5154" s="57" t="str">
        <f t="shared" si="80"/>
        <v/>
      </c>
      <c r="T5154" s="93">
        <v>45196</v>
      </c>
      <c r="U5154" s="57">
        <v>21.560428375000001</v>
      </c>
      <c r="V5154" s="57">
        <v>-29.328737499999999</v>
      </c>
      <c r="W5154" s="57">
        <v>-20.763745</v>
      </c>
      <c r="X5154" s="57">
        <v>-14.161257500000001</v>
      </c>
    </row>
    <row r="5155" spans="11:24" x14ac:dyDescent="0.45">
      <c r="K5155" s="93"/>
      <c r="S5155" s="57" t="str">
        <f t="shared" si="80"/>
        <v/>
      </c>
      <c r="T5155" s="93">
        <v>45197</v>
      </c>
      <c r="U5155" s="57">
        <v>18.66700955</v>
      </c>
      <c r="V5155" s="57">
        <v>-25.157495000000001</v>
      </c>
      <c r="W5155" s="57">
        <v>-21.181262500000003</v>
      </c>
      <c r="X5155" s="57">
        <v>-16.241242499999998</v>
      </c>
    </row>
    <row r="5156" spans="11:24" x14ac:dyDescent="0.45">
      <c r="K5156" s="93"/>
      <c r="S5156" s="57" t="str">
        <f t="shared" si="80"/>
        <v/>
      </c>
      <c r="T5156" s="93">
        <v>45198</v>
      </c>
      <c r="U5156" s="57">
        <v>12.116534249999999</v>
      </c>
      <c r="V5156" s="57">
        <v>-27.120010000000001</v>
      </c>
      <c r="W5156" s="57">
        <v>-19.880247499999999</v>
      </c>
      <c r="X5156" s="57">
        <v>-14.844995000000001</v>
      </c>
    </row>
    <row r="5157" spans="11:24" x14ac:dyDescent="0.45">
      <c r="K5157" s="93"/>
      <c r="S5157" s="57" t="str">
        <f t="shared" si="80"/>
        <v/>
      </c>
      <c r="T5157" s="93">
        <v>45201</v>
      </c>
      <c r="U5157" s="57">
        <v>7.5419230000000006</v>
      </c>
      <c r="V5157" s="57">
        <v>-26.937495000000002</v>
      </c>
      <c r="W5157" s="57">
        <v>-20.930007500000002</v>
      </c>
      <c r="X5157" s="57">
        <v>-15.725999999999999</v>
      </c>
    </row>
    <row r="5158" spans="11:24" x14ac:dyDescent="0.45">
      <c r="K5158" s="93"/>
      <c r="S5158" s="57" t="str">
        <f t="shared" si="80"/>
        <v/>
      </c>
      <c r="T5158" s="93">
        <v>45202</v>
      </c>
      <c r="U5158" s="57">
        <v>17.687500075000003</v>
      </c>
      <c r="V5158" s="57">
        <v>-28.995002500000005</v>
      </c>
      <c r="W5158" s="57">
        <v>-19.7274025</v>
      </c>
      <c r="X5158" s="57">
        <v>-14.844652499999999</v>
      </c>
    </row>
    <row r="5159" spans="11:24" x14ac:dyDescent="0.45">
      <c r="K5159" s="93"/>
      <c r="S5159" s="57" t="str">
        <f t="shared" si="80"/>
        <v/>
      </c>
      <c r="T5159" s="93">
        <v>45203</v>
      </c>
      <c r="U5159" s="57">
        <v>7.9687484999999993</v>
      </c>
      <c r="V5159" s="57">
        <v>-27.231750000000002</v>
      </c>
      <c r="W5159" s="57">
        <v>-19.436254999999999</v>
      </c>
      <c r="X5159" s="57">
        <v>-14.468252249999999</v>
      </c>
    </row>
    <row r="5160" spans="11:24" x14ac:dyDescent="0.45">
      <c r="K5160" s="93"/>
      <c r="S5160" s="57" t="str">
        <f t="shared" si="80"/>
        <v/>
      </c>
      <c r="T5160" s="93">
        <v>45204</v>
      </c>
      <c r="U5160" s="57">
        <v>7.6350487750000013</v>
      </c>
      <c r="V5160" s="57">
        <v>-27.701250000000002</v>
      </c>
      <c r="W5160" s="57">
        <v>-20.734750000000002</v>
      </c>
      <c r="X5160" s="57">
        <v>-15.790002574999999</v>
      </c>
    </row>
    <row r="5161" spans="11:24" x14ac:dyDescent="0.45">
      <c r="K5161" s="93"/>
      <c r="S5161" s="57" t="str">
        <f t="shared" si="80"/>
        <v/>
      </c>
      <c r="T5161" s="93">
        <v>45205</v>
      </c>
      <c r="U5161" s="57">
        <v>6.9475692500000017</v>
      </c>
      <c r="V5161" s="57">
        <v>-32.935000000000002</v>
      </c>
      <c r="W5161" s="57">
        <v>-20.302497500000001</v>
      </c>
      <c r="X5161" s="57">
        <v>-15.753247899999998</v>
      </c>
    </row>
    <row r="5162" spans="11:24" x14ac:dyDescent="0.45">
      <c r="K5162" s="93"/>
      <c r="S5162" s="57" t="str">
        <f t="shared" si="80"/>
        <v/>
      </c>
      <c r="T5162" s="93">
        <v>45208</v>
      </c>
      <c r="U5162" s="57">
        <v>11.511372400000003</v>
      </c>
      <c r="V5162" s="57">
        <v>-23.402265</v>
      </c>
      <c r="W5162" s="57">
        <v>-19.285505000000001</v>
      </c>
      <c r="X5162" s="57">
        <v>-15.152495124999998</v>
      </c>
    </row>
    <row r="5163" spans="11:24" x14ac:dyDescent="0.45">
      <c r="K5163" s="93"/>
      <c r="S5163" s="57" t="str">
        <f t="shared" si="80"/>
        <v/>
      </c>
      <c r="T5163" s="93">
        <v>45209</v>
      </c>
      <c r="U5163" s="57">
        <v>18.534784599999998</v>
      </c>
      <c r="V5163" s="57">
        <v>-21.454008250000001</v>
      </c>
      <c r="W5163" s="57">
        <v>-18.916255</v>
      </c>
      <c r="X5163" s="57">
        <v>-14.140002250000002</v>
      </c>
    </row>
    <row r="5164" spans="11:24" x14ac:dyDescent="0.45">
      <c r="K5164" s="93"/>
      <c r="S5164" s="57" t="str">
        <f t="shared" si="80"/>
        <v/>
      </c>
      <c r="T5164" s="93">
        <v>45210</v>
      </c>
      <c r="U5164" s="57">
        <v>8.9769500000000022</v>
      </c>
      <c r="V5164" s="57">
        <v>-20.513233999999997</v>
      </c>
      <c r="W5164" s="57">
        <v>-18.654995</v>
      </c>
      <c r="X5164" s="57">
        <v>-14.05874</v>
      </c>
    </row>
    <row r="5165" spans="11:24" x14ac:dyDescent="0.45">
      <c r="K5165" s="93"/>
      <c r="S5165" s="57" t="str">
        <f t="shared" si="80"/>
        <v/>
      </c>
      <c r="T5165" s="93">
        <v>45211</v>
      </c>
      <c r="U5165" s="57">
        <v>11.019878749999997</v>
      </c>
      <c r="V5165" s="57">
        <v>-19.698736500000003</v>
      </c>
      <c r="W5165" s="57">
        <v>-17.140005000000002</v>
      </c>
      <c r="X5165" s="57">
        <v>-13.751234950000001</v>
      </c>
    </row>
    <row r="5166" spans="11:24" x14ac:dyDescent="0.45">
      <c r="K5166" s="93"/>
      <c r="S5166" s="57" t="str">
        <f t="shared" si="80"/>
        <v/>
      </c>
      <c r="T5166" s="93">
        <v>45212</v>
      </c>
      <c r="U5166" s="57">
        <v>10.25336875</v>
      </c>
      <c r="V5166" s="57">
        <v>-20.630454499999999</v>
      </c>
      <c r="W5166" s="57">
        <v>-18.731254999999997</v>
      </c>
      <c r="X5166" s="57">
        <v>-15.027127499999999</v>
      </c>
    </row>
    <row r="5167" spans="11:24" x14ac:dyDescent="0.45">
      <c r="K5167" s="93"/>
      <c r="S5167" s="57" t="str">
        <f t="shared" si="80"/>
        <v/>
      </c>
      <c r="T5167" s="93">
        <v>45215</v>
      </c>
      <c r="U5167" s="57">
        <v>11.355674500000001</v>
      </c>
      <c r="V5167" s="57">
        <v>-22.796245000000003</v>
      </c>
      <c r="W5167" s="57">
        <v>-18.931249999999999</v>
      </c>
      <c r="X5167" s="57">
        <v>-14.559750025000001</v>
      </c>
    </row>
    <row r="5168" spans="11:24" x14ac:dyDescent="0.45">
      <c r="K5168" s="93"/>
      <c r="S5168" s="57" t="str">
        <f t="shared" si="80"/>
        <v/>
      </c>
      <c r="T5168" s="93">
        <v>45216</v>
      </c>
      <c r="U5168" s="57">
        <v>18.779297</v>
      </c>
      <c r="V5168" s="57">
        <v>-23.188747499999998</v>
      </c>
      <c r="W5168" s="57">
        <v>-19.071247499999998</v>
      </c>
      <c r="X5168" s="57">
        <v>-14.984992200000001</v>
      </c>
    </row>
    <row r="5169" spans="11:24" x14ac:dyDescent="0.45">
      <c r="K5169" s="93"/>
      <c r="S5169" s="57" t="str">
        <f t="shared" si="80"/>
        <v/>
      </c>
      <c r="T5169" s="93">
        <v>45217</v>
      </c>
      <c r="U5169" s="57">
        <v>13.399596750000001</v>
      </c>
      <c r="V5169" s="57">
        <v>-26.831752500000004</v>
      </c>
      <c r="W5169" s="57">
        <v>-21.76999</v>
      </c>
      <c r="X5169" s="57">
        <v>-18.88849025</v>
      </c>
    </row>
    <row r="5170" spans="11:24" x14ac:dyDescent="0.45">
      <c r="K5170" s="93"/>
      <c r="S5170" s="57" t="str">
        <f t="shared" si="80"/>
        <v/>
      </c>
      <c r="T5170" s="93">
        <v>45218</v>
      </c>
      <c r="U5170" s="57">
        <v>8.6815260499999987</v>
      </c>
      <c r="V5170" s="57">
        <v>-27.494257500000003</v>
      </c>
      <c r="W5170" s="57">
        <v>-21.871255000000001</v>
      </c>
      <c r="X5170" s="57">
        <v>-17.866250000000001</v>
      </c>
    </row>
    <row r="5171" spans="11:24" x14ac:dyDescent="0.45">
      <c r="K5171" s="93"/>
      <c r="S5171" s="57" t="str">
        <f t="shared" si="80"/>
        <v/>
      </c>
      <c r="T5171" s="93">
        <v>45219</v>
      </c>
      <c r="U5171" s="57">
        <v>10.847086624999999</v>
      </c>
      <c r="V5171" s="57">
        <v>-27.96875825</v>
      </c>
      <c r="W5171" s="57">
        <v>-21.776244999999996</v>
      </c>
      <c r="X5171" s="57">
        <v>-17.567747500000003</v>
      </c>
    </row>
    <row r="5172" spans="11:24" x14ac:dyDescent="0.45">
      <c r="K5172" s="93"/>
      <c r="S5172" s="57" t="str">
        <f t="shared" si="80"/>
        <v/>
      </c>
      <c r="T5172" s="93">
        <v>45222</v>
      </c>
      <c r="U5172" s="57">
        <v>13.643245749999998</v>
      </c>
      <c r="V5172" s="57">
        <v>-25.533501999999999</v>
      </c>
      <c r="W5172" s="57">
        <v>-20.373247499999998</v>
      </c>
      <c r="X5172" s="57">
        <v>-16.824491999999999</v>
      </c>
    </row>
    <row r="5173" spans="11:24" x14ac:dyDescent="0.45">
      <c r="K5173" s="93"/>
      <c r="S5173" s="57" t="str">
        <f t="shared" si="80"/>
        <v/>
      </c>
      <c r="T5173" s="93">
        <v>45223</v>
      </c>
      <c r="U5173" s="57">
        <v>16.109613750000001</v>
      </c>
      <c r="V5173" s="57">
        <v>-24.880622499999998</v>
      </c>
      <c r="W5173" s="57">
        <v>-21.393740000000001</v>
      </c>
      <c r="X5173" s="57">
        <v>-17.325000249999999</v>
      </c>
    </row>
    <row r="5174" spans="11:24" x14ac:dyDescent="0.45">
      <c r="K5174" s="93"/>
      <c r="S5174" s="57" t="str">
        <f t="shared" si="80"/>
        <v/>
      </c>
      <c r="T5174" s="93">
        <v>45224</v>
      </c>
      <c r="U5174" s="57">
        <v>9.7758789999999998</v>
      </c>
      <c r="V5174" s="57">
        <v>-24.43125225</v>
      </c>
      <c r="W5174" s="57">
        <v>-19.001997500000002</v>
      </c>
      <c r="X5174" s="57">
        <v>-15.370002525000002</v>
      </c>
    </row>
    <row r="5175" spans="11:24" x14ac:dyDescent="0.45">
      <c r="K5175" s="93"/>
      <c r="S5175" s="57" t="str">
        <f t="shared" si="80"/>
        <v/>
      </c>
      <c r="T5175" s="93">
        <v>45225</v>
      </c>
      <c r="U5175" s="57">
        <v>11.033631999999997</v>
      </c>
      <c r="V5175" s="57">
        <v>-25.793762500000003</v>
      </c>
      <c r="W5175" s="57">
        <v>-20.671250000000001</v>
      </c>
      <c r="X5175" s="57">
        <v>-17.153745000000001</v>
      </c>
    </row>
    <row r="5176" spans="11:24" x14ac:dyDescent="0.45">
      <c r="K5176" s="93"/>
      <c r="S5176" s="57" t="str">
        <f t="shared" si="80"/>
        <v/>
      </c>
      <c r="T5176" s="93">
        <v>45226</v>
      </c>
      <c r="U5176" s="57">
        <v>10.633688500000002</v>
      </c>
      <c r="V5176" s="57">
        <v>-24.830617499999995</v>
      </c>
      <c r="W5176" s="57">
        <v>-19.443752500000002</v>
      </c>
      <c r="X5176" s="57">
        <v>-17.011762249999997</v>
      </c>
    </row>
    <row r="5177" spans="11:24" x14ac:dyDescent="0.45">
      <c r="K5177" s="93"/>
      <c r="S5177" s="57" t="str">
        <f t="shared" si="80"/>
        <v/>
      </c>
      <c r="T5177" s="93">
        <v>45229</v>
      </c>
      <c r="U5177" s="57">
        <v>11.239349249999998</v>
      </c>
      <c r="V5177" s="57">
        <v>-23.927502500000003</v>
      </c>
      <c r="W5177" s="57">
        <v>-17.6552425</v>
      </c>
      <c r="X5177" s="57">
        <v>-15.622505000000002</v>
      </c>
    </row>
    <row r="5178" spans="11:24" x14ac:dyDescent="0.45">
      <c r="K5178" s="93"/>
      <c r="S5178" s="57" t="str">
        <f t="shared" si="80"/>
        <v/>
      </c>
      <c r="T5178" s="93">
        <v>45230</v>
      </c>
      <c r="U5178" s="57">
        <v>12.297693599999999</v>
      </c>
      <c r="V5178" s="57">
        <v>-23.454996999999999</v>
      </c>
      <c r="W5178" s="57">
        <v>-15.876999999999999</v>
      </c>
      <c r="X5178" s="57">
        <v>-14.187502750000002</v>
      </c>
    </row>
    <row r="5179" spans="11:24" x14ac:dyDescent="0.45">
      <c r="K5179" s="93"/>
      <c r="S5179" s="57" t="str">
        <f t="shared" si="80"/>
        <v/>
      </c>
      <c r="T5179" s="93">
        <v>45231</v>
      </c>
      <c r="U5179" s="57">
        <v>9.3313459999999999</v>
      </c>
      <c r="V5179" s="57">
        <v>-21.81050325</v>
      </c>
      <c r="W5179" s="57">
        <v>-14.077994</v>
      </c>
      <c r="X5179" s="57">
        <v>-12.268252250000002</v>
      </c>
    </row>
    <row r="5180" spans="11:24" x14ac:dyDescent="0.45">
      <c r="K5180" s="93"/>
      <c r="S5180" s="57" t="str">
        <f t="shared" si="80"/>
        <v/>
      </c>
      <c r="T5180" s="93">
        <v>45232</v>
      </c>
      <c r="U5180" s="57">
        <v>9.8810207500000011</v>
      </c>
      <c r="V5180" s="57">
        <v>-22.518755500000001</v>
      </c>
      <c r="W5180" s="57">
        <v>-13.458750500000003</v>
      </c>
      <c r="X5180" s="57">
        <v>-12.667493499999999</v>
      </c>
    </row>
    <row r="5181" spans="11:24" x14ac:dyDescent="0.45">
      <c r="K5181" s="93"/>
      <c r="S5181" s="57" t="str">
        <f t="shared" si="80"/>
        <v/>
      </c>
      <c r="T5181" s="93">
        <v>45233</v>
      </c>
      <c r="U5181" s="57">
        <v>8.6886172500000001</v>
      </c>
      <c r="V5181" s="57">
        <v>-21.0840025</v>
      </c>
      <c r="W5181" s="57">
        <v>-13.744253</v>
      </c>
      <c r="X5181" s="57">
        <v>-11.843744000000001</v>
      </c>
    </row>
    <row r="5182" spans="11:24" x14ac:dyDescent="0.45">
      <c r="K5182" s="93"/>
      <c r="S5182" s="57" t="str">
        <f t="shared" si="80"/>
        <v/>
      </c>
      <c r="T5182" s="93">
        <v>45236</v>
      </c>
      <c r="U5182" s="57">
        <v>9.85415025</v>
      </c>
      <c r="V5182" s="57">
        <v>-21.247510250000001</v>
      </c>
      <c r="W5182" s="57">
        <v>-14.2604945</v>
      </c>
      <c r="X5182" s="57">
        <v>-11.807993500000002</v>
      </c>
    </row>
    <row r="5183" spans="11:24" x14ac:dyDescent="0.45">
      <c r="K5183" s="93"/>
      <c r="S5183" s="57" t="str">
        <f t="shared" si="80"/>
        <v/>
      </c>
      <c r="T5183" s="93">
        <v>45237</v>
      </c>
      <c r="U5183" s="57">
        <v>13.802580500000001</v>
      </c>
      <c r="V5183" s="57">
        <v>-22.294995</v>
      </c>
      <c r="W5183" s="57">
        <v>-15.061252499999998</v>
      </c>
      <c r="X5183" s="57">
        <v>-13.603752249999999</v>
      </c>
    </row>
    <row r="5184" spans="11:24" x14ac:dyDescent="0.45">
      <c r="K5184" s="93"/>
      <c r="S5184" s="57" t="str">
        <f t="shared" si="80"/>
        <v/>
      </c>
      <c r="T5184" s="93">
        <v>45238</v>
      </c>
      <c r="U5184" s="57">
        <v>5.6322165000000011</v>
      </c>
      <c r="V5184" s="57">
        <v>-21.191249249999998</v>
      </c>
      <c r="W5184" s="57">
        <v>-16.561260000000001</v>
      </c>
      <c r="X5184" s="57">
        <v>-12.791241499999998</v>
      </c>
    </row>
    <row r="5185" spans="11:24" x14ac:dyDescent="0.45">
      <c r="K5185" s="93"/>
      <c r="S5185" s="57" t="str">
        <f t="shared" si="80"/>
        <v/>
      </c>
      <c r="T5185" s="93">
        <v>45239</v>
      </c>
      <c r="U5185" s="57">
        <v>7.223021000000001</v>
      </c>
      <c r="V5185" s="57">
        <v>-19.880623249999999</v>
      </c>
      <c r="W5185" s="57">
        <v>-15.024497500000001</v>
      </c>
      <c r="X5185" s="57">
        <v>-11.223752374999997</v>
      </c>
    </row>
    <row r="5186" spans="11:24" x14ac:dyDescent="0.45">
      <c r="K5186" s="93"/>
      <c r="S5186" s="57" t="str">
        <f t="shared" si="80"/>
        <v/>
      </c>
      <c r="T5186" s="93">
        <v>45240</v>
      </c>
      <c r="U5186" s="57">
        <v>9.9859187499999997</v>
      </c>
      <c r="V5186" s="57">
        <v>-20.552504249999998</v>
      </c>
      <c r="W5186" s="57">
        <v>-14.953747499999999</v>
      </c>
      <c r="X5186" s="57">
        <v>-10.9537446</v>
      </c>
    </row>
    <row r="5187" spans="11:24" x14ac:dyDescent="0.45">
      <c r="K5187" s="93"/>
      <c r="S5187" s="57" t="str">
        <f t="shared" si="80"/>
        <v/>
      </c>
      <c r="T5187" s="93">
        <v>45243</v>
      </c>
      <c r="U5187" s="57">
        <v>11.674908249999998</v>
      </c>
      <c r="V5187" s="57">
        <v>-19.068749749999998</v>
      </c>
      <c r="W5187" s="57">
        <v>-14.532503500000001</v>
      </c>
      <c r="X5187" s="57">
        <v>-10.716251999999997</v>
      </c>
    </row>
    <row r="5188" spans="11:24" x14ac:dyDescent="0.45">
      <c r="K5188" s="93"/>
      <c r="S5188" s="57" t="str">
        <f t="shared" si="80"/>
        <v/>
      </c>
      <c r="T5188" s="93">
        <v>45244</v>
      </c>
      <c r="U5188" s="57">
        <v>18.980942249999998</v>
      </c>
      <c r="V5188" s="57">
        <v>-17.16249625</v>
      </c>
      <c r="W5188" s="57">
        <v>-14.118757999999998</v>
      </c>
      <c r="X5188" s="57">
        <v>-11.026997249999999</v>
      </c>
    </row>
    <row r="5189" spans="11:24" x14ac:dyDescent="0.45">
      <c r="K5189" s="93"/>
      <c r="S5189" s="57" t="str">
        <f t="shared" si="80"/>
        <v/>
      </c>
      <c r="T5189" s="93">
        <v>45245</v>
      </c>
      <c r="U5189" s="57">
        <v>7.1510540000000011</v>
      </c>
      <c r="V5189" s="57">
        <v>-19.631245</v>
      </c>
      <c r="W5189" s="57">
        <v>-15.639502500000001</v>
      </c>
      <c r="X5189" s="57">
        <v>-12.621757499999999</v>
      </c>
    </row>
    <row r="5190" spans="11:24" x14ac:dyDescent="0.45">
      <c r="K5190" s="93"/>
      <c r="S5190" s="57" t="str">
        <f t="shared" si="80"/>
        <v/>
      </c>
      <c r="T5190" s="93">
        <v>45246</v>
      </c>
      <c r="U5190" s="57">
        <v>7.1692662500000015</v>
      </c>
      <c r="V5190" s="57">
        <v>-18.293742500000004</v>
      </c>
      <c r="W5190" s="57">
        <v>-16.207762500000001</v>
      </c>
      <c r="X5190" s="57">
        <v>-12.760629999999999</v>
      </c>
    </row>
    <row r="5191" spans="11:24" x14ac:dyDescent="0.45">
      <c r="K5191" s="93"/>
      <c r="S5191" s="57" t="str">
        <f t="shared" ref="S5191:S5254" si="81">RIGHT((IF(AND(MONTH(T5191)=1,OR(DAY(T5191)=1,DAY(T5191)=4),ISEVEN(TEXT(T5191,"yyyy"))),TEXT(T5191,"yyyy"),"")),2)</f>
        <v/>
      </c>
      <c r="T5191" s="93">
        <v>45247</v>
      </c>
      <c r="U5191" s="57">
        <v>3.394211499999999</v>
      </c>
      <c r="V5191" s="57">
        <v>-18.720997499999999</v>
      </c>
      <c r="W5191" s="57">
        <v>-16.796004999999997</v>
      </c>
      <c r="X5191" s="57">
        <v>-13.196995749999999</v>
      </c>
    </row>
    <row r="5192" spans="11:24" x14ac:dyDescent="0.45">
      <c r="K5192" s="93"/>
      <c r="S5192" s="57" t="str">
        <f t="shared" si="81"/>
        <v/>
      </c>
      <c r="T5192" s="93">
        <v>45250</v>
      </c>
      <c r="U5192" s="57">
        <v>8.9496300000000009</v>
      </c>
      <c r="V5192" s="57">
        <v>-18.504495000000002</v>
      </c>
      <c r="W5192" s="57">
        <v>-16.550249999999998</v>
      </c>
      <c r="X5192" s="57">
        <v>-14.102505499999998</v>
      </c>
    </row>
    <row r="5193" spans="11:24" x14ac:dyDescent="0.45">
      <c r="K5193" s="93"/>
      <c r="S5193" s="57" t="str">
        <f t="shared" si="81"/>
        <v/>
      </c>
      <c r="T5193" s="93">
        <v>45251</v>
      </c>
      <c r="U5193" s="57">
        <v>5.6079412500000005</v>
      </c>
      <c r="V5193" s="57">
        <v>-18.343492499999996</v>
      </c>
      <c r="W5193" s="57">
        <v>-16.9430075</v>
      </c>
      <c r="X5193" s="57">
        <v>-14.09375</v>
      </c>
    </row>
    <row r="5194" spans="11:24" x14ac:dyDescent="0.45">
      <c r="K5194" s="93"/>
      <c r="S5194" s="57" t="str">
        <f t="shared" si="81"/>
        <v/>
      </c>
      <c r="T5194" s="93">
        <v>45252</v>
      </c>
      <c r="U5194" s="57">
        <v>2.1071725000000008</v>
      </c>
      <c r="V5194" s="57">
        <v>-19.2162425</v>
      </c>
      <c r="W5194" s="57">
        <v>-16.457509999999999</v>
      </c>
      <c r="X5194" s="57">
        <v>-13.669004975</v>
      </c>
    </row>
    <row r="5195" spans="11:24" x14ac:dyDescent="0.45">
      <c r="K5195" s="93"/>
      <c r="S5195" s="57" t="str">
        <f t="shared" si="81"/>
        <v/>
      </c>
      <c r="T5195" s="93">
        <v>45253</v>
      </c>
      <c r="U5195" s="57">
        <v>5.0433950000000003</v>
      </c>
      <c r="V5195" s="57">
        <v>-20.111249750000002</v>
      </c>
      <c r="W5195" s="57">
        <v>-16.649262499999999</v>
      </c>
      <c r="X5195" s="57">
        <v>-14.501002549999999</v>
      </c>
    </row>
    <row r="5196" spans="11:24" x14ac:dyDescent="0.45">
      <c r="K5196" s="93"/>
      <c r="S5196" s="57" t="str">
        <f t="shared" si="81"/>
        <v/>
      </c>
      <c r="T5196" s="93">
        <v>45254</v>
      </c>
      <c r="U5196" s="57">
        <v>4.8789075000000013</v>
      </c>
      <c r="V5196" s="57">
        <v>-21.262990000000002</v>
      </c>
      <c r="W5196" s="57">
        <v>-16.8287525</v>
      </c>
      <c r="X5196" s="57">
        <v>-15.383745050000002</v>
      </c>
    </row>
    <row r="5197" spans="11:24" x14ac:dyDescent="0.45">
      <c r="K5197" s="93"/>
      <c r="S5197" s="57" t="str">
        <f t="shared" si="81"/>
        <v/>
      </c>
      <c r="T5197" s="93">
        <v>45257</v>
      </c>
      <c r="U5197" s="57">
        <v>-1.0421224999999987</v>
      </c>
      <c r="V5197" s="57">
        <v>-21.29374</v>
      </c>
      <c r="W5197" s="57">
        <v>-15.052512499999999</v>
      </c>
      <c r="X5197" s="57">
        <v>-17.382499950000003</v>
      </c>
    </row>
    <row r="5198" spans="11:24" x14ac:dyDescent="0.45">
      <c r="K5198" s="93"/>
      <c r="S5198" s="57" t="str">
        <f t="shared" si="81"/>
        <v/>
      </c>
      <c r="T5198" s="93">
        <v>45258</v>
      </c>
      <c r="U5198" s="57">
        <v>-1.8820650000000008</v>
      </c>
      <c r="V5198" s="57">
        <v>-18.266004999999996</v>
      </c>
      <c r="W5198" s="57">
        <v>-17.001245000000001</v>
      </c>
      <c r="X5198" s="57">
        <v>-19.532500000000002</v>
      </c>
    </row>
    <row r="5199" spans="11:24" x14ac:dyDescent="0.45">
      <c r="K5199" s="93"/>
      <c r="S5199" s="57" t="str">
        <f t="shared" si="81"/>
        <v/>
      </c>
      <c r="T5199" s="93">
        <v>45259</v>
      </c>
      <c r="U5199" s="57">
        <v>-2.4735075000000002</v>
      </c>
      <c r="V5199" s="57">
        <v>-20.71</v>
      </c>
      <c r="W5199" s="57">
        <v>-18.12375475</v>
      </c>
      <c r="X5199" s="57">
        <v>-19.570754749999999</v>
      </c>
    </row>
    <row r="5200" spans="11:24" x14ac:dyDescent="0.45">
      <c r="K5200" s="93"/>
      <c r="S5200" s="57" t="str">
        <f t="shared" si="81"/>
        <v/>
      </c>
      <c r="T5200" s="93">
        <v>45260</v>
      </c>
      <c r="U5200" s="57">
        <v>-2.5487575000000007</v>
      </c>
      <c r="V5200" s="57">
        <v>-18.986502499999997</v>
      </c>
      <c r="W5200" s="57">
        <v>-18.44899225</v>
      </c>
      <c r="X5200" s="57">
        <v>-19.407502725000001</v>
      </c>
    </row>
    <row r="5201" spans="11:24" x14ac:dyDescent="0.45">
      <c r="K5201" s="93"/>
      <c r="S5201" s="57" t="str">
        <f t="shared" si="81"/>
        <v/>
      </c>
      <c r="T5201" s="93">
        <v>45261</v>
      </c>
      <c r="U5201" s="57">
        <v>-3.0833575</v>
      </c>
      <c r="V5201" s="57">
        <v>-19.974992499999999</v>
      </c>
      <c r="W5201" s="57">
        <v>-19.50050225</v>
      </c>
      <c r="X5201" s="57">
        <v>-20.145253749999998</v>
      </c>
    </row>
    <row r="5202" spans="11:24" x14ac:dyDescent="0.45">
      <c r="K5202" s="93"/>
      <c r="S5202" s="57" t="str">
        <f t="shared" si="81"/>
        <v/>
      </c>
      <c r="T5202" s="93">
        <v>45264</v>
      </c>
      <c r="U5202" s="57">
        <v>-1.0538974999999979</v>
      </c>
      <c r="V5202" s="57">
        <v>-19.216255000000004</v>
      </c>
      <c r="W5202" s="57">
        <v>-18.656249250000002</v>
      </c>
      <c r="X5202" s="57">
        <v>-20.149999999999999</v>
      </c>
    </row>
    <row r="5203" spans="11:24" x14ac:dyDescent="0.45">
      <c r="K5203" s="93"/>
      <c r="S5203" s="57" t="str">
        <f t="shared" si="81"/>
        <v/>
      </c>
      <c r="T5203" s="93">
        <v>45265</v>
      </c>
      <c r="U5203" s="57">
        <v>-6.3375975000000011</v>
      </c>
      <c r="V5203" s="57">
        <v>-17.222499999999997</v>
      </c>
      <c r="W5203" s="57">
        <v>-19.947747749999998</v>
      </c>
      <c r="X5203" s="57">
        <v>-21.424997499999996</v>
      </c>
    </row>
    <row r="5204" spans="11:24" x14ac:dyDescent="0.45">
      <c r="K5204" s="93"/>
      <c r="S5204" s="57" t="str">
        <f t="shared" si="81"/>
        <v/>
      </c>
      <c r="T5204" s="93">
        <v>45266</v>
      </c>
      <c r="U5204" s="57">
        <v>-7.1072300000000004</v>
      </c>
      <c r="V5204" s="57">
        <v>-18.36825</v>
      </c>
      <c r="W5204" s="57">
        <v>-20.860749250000001</v>
      </c>
      <c r="X5204" s="57">
        <v>-22.517507250000001</v>
      </c>
    </row>
    <row r="5205" spans="11:24" x14ac:dyDescent="0.45">
      <c r="K5205" s="93"/>
      <c r="S5205" s="57" t="str">
        <f t="shared" si="81"/>
        <v/>
      </c>
      <c r="T5205" s="93">
        <v>45267</v>
      </c>
      <c r="U5205" s="57">
        <v>-2.2553074999999989</v>
      </c>
      <c r="V5205" s="57">
        <v>-16.256254249999998</v>
      </c>
      <c r="W5205" s="57">
        <v>-19.98250475</v>
      </c>
      <c r="X5205" s="57">
        <v>-22.806003499999999</v>
      </c>
    </row>
    <row r="5206" spans="11:24" x14ac:dyDescent="0.45">
      <c r="K5206" s="93"/>
      <c r="S5206" s="57" t="str">
        <f t="shared" si="81"/>
        <v/>
      </c>
      <c r="T5206" s="93">
        <v>45268</v>
      </c>
      <c r="U5206" s="57">
        <v>-1.3827750000000005</v>
      </c>
      <c r="V5206" s="57">
        <v>-17.218752450000004</v>
      </c>
      <c r="W5206" s="57">
        <v>-19.46124725</v>
      </c>
      <c r="X5206" s="57">
        <v>-22.168002999999999</v>
      </c>
    </row>
    <row r="5207" spans="11:24" x14ac:dyDescent="0.45">
      <c r="K5207" s="93"/>
      <c r="S5207" s="57" t="str">
        <f t="shared" si="81"/>
        <v/>
      </c>
      <c r="T5207" s="93">
        <v>45271</v>
      </c>
      <c r="U5207" s="57">
        <v>-3.1115274999999993</v>
      </c>
      <c r="V5207" s="57">
        <v>-12.977499999999999</v>
      </c>
      <c r="W5207" s="57">
        <v>-18.751262499999999</v>
      </c>
      <c r="X5207" s="57">
        <v>-22.194996249999999</v>
      </c>
    </row>
    <row r="5208" spans="11:24" x14ac:dyDescent="0.45">
      <c r="K5208" s="93"/>
      <c r="S5208" s="57" t="str">
        <f t="shared" si="81"/>
        <v/>
      </c>
      <c r="T5208" s="93">
        <v>45272</v>
      </c>
      <c r="U5208" s="57">
        <v>-3.8519650000000016</v>
      </c>
      <c r="V5208" s="57">
        <v>-11.982497500000001</v>
      </c>
      <c r="W5208" s="57">
        <v>-17.6724985</v>
      </c>
      <c r="X5208" s="57">
        <v>-20.88024725</v>
      </c>
    </row>
    <row r="5209" spans="11:24" x14ac:dyDescent="0.45">
      <c r="K5209" s="93"/>
      <c r="S5209" s="57" t="str">
        <f t="shared" si="81"/>
        <v/>
      </c>
      <c r="T5209" s="93">
        <v>45273</v>
      </c>
      <c r="U5209" s="57">
        <v>-11.060132499999998</v>
      </c>
      <c r="V5209" s="57">
        <v>-9.4195050000000009</v>
      </c>
      <c r="W5209" s="57">
        <v>-17.17450375</v>
      </c>
      <c r="X5209" s="57">
        <v>-22.094998750000002</v>
      </c>
    </row>
    <row r="5210" spans="11:24" x14ac:dyDescent="0.45">
      <c r="K5210" s="93"/>
      <c r="S5210" s="57" t="str">
        <f t="shared" si="81"/>
        <v/>
      </c>
      <c r="T5210" s="93">
        <v>45274</v>
      </c>
      <c r="U5210" s="57">
        <v>-10.0984175</v>
      </c>
      <c r="V5210" s="57">
        <v>-11.465242500000002</v>
      </c>
      <c r="W5210" s="57">
        <v>-18.407497749999997</v>
      </c>
      <c r="X5210" s="57">
        <v>-23.036745249999996</v>
      </c>
    </row>
    <row r="5211" spans="11:24" x14ac:dyDescent="0.45">
      <c r="K5211" s="93"/>
      <c r="S5211" s="57" t="str">
        <f t="shared" si="81"/>
        <v/>
      </c>
      <c r="T5211" s="93">
        <v>45275</v>
      </c>
      <c r="U5211" s="57">
        <v>-10.292637500000001</v>
      </c>
      <c r="V5211" s="57">
        <v>-12.619992500000002</v>
      </c>
      <c r="W5211" s="57">
        <v>-17.134498749999999</v>
      </c>
      <c r="X5211" s="57">
        <v>-21.852495749999999</v>
      </c>
    </row>
    <row r="5212" spans="11:24" x14ac:dyDescent="0.45">
      <c r="K5212" s="93"/>
      <c r="S5212" s="57" t="str">
        <f t="shared" si="81"/>
        <v/>
      </c>
      <c r="T5212" s="93">
        <v>45278</v>
      </c>
      <c r="U5212" s="57">
        <v>-8.066415000000001</v>
      </c>
      <c r="V5212" s="57">
        <v>-11.3118625</v>
      </c>
      <c r="W5212" s="57">
        <v>-18.758752250000001</v>
      </c>
      <c r="X5212" s="57">
        <v>-21.729997500000003</v>
      </c>
    </row>
    <row r="5213" spans="11:24" x14ac:dyDescent="0.45">
      <c r="K5213" s="93"/>
      <c r="S5213" s="57" t="str">
        <f t="shared" si="81"/>
        <v/>
      </c>
      <c r="T5213" s="93">
        <v>45279</v>
      </c>
      <c r="U5213" s="57">
        <v>-15.17019</v>
      </c>
      <c r="V5213" s="57">
        <v>-14.9599925</v>
      </c>
      <c r="W5213" s="57">
        <v>-20.421250499999999</v>
      </c>
      <c r="X5213" s="57">
        <v>-22.854997749999995</v>
      </c>
    </row>
    <row r="5214" spans="11:24" x14ac:dyDescent="0.45">
      <c r="K5214" s="93"/>
      <c r="S5214" s="57" t="str">
        <f t="shared" si="81"/>
        <v/>
      </c>
      <c r="T5214" s="93">
        <v>45280</v>
      </c>
      <c r="U5214" s="57">
        <v>-12.080118249999998</v>
      </c>
      <c r="V5214" s="57">
        <v>-12.919505000000001</v>
      </c>
      <c r="W5214" s="57">
        <v>-22.226248249999998</v>
      </c>
      <c r="X5214" s="57">
        <v>-23.849497499999998</v>
      </c>
    </row>
    <row r="5215" spans="11:24" x14ac:dyDescent="0.45">
      <c r="K5215" s="93"/>
      <c r="S5215" s="57" t="str">
        <f t="shared" si="81"/>
        <v/>
      </c>
      <c r="T5215" s="93">
        <v>45281</v>
      </c>
      <c r="U5215" s="57">
        <v>-9.6773725000000006</v>
      </c>
      <c r="V5215" s="57">
        <v>-13.222512499999995</v>
      </c>
      <c r="W5215" s="57">
        <v>-20.6224995</v>
      </c>
      <c r="X5215" s="57">
        <v>-21.553745724999999</v>
      </c>
    </row>
    <row r="5216" spans="11:24" x14ac:dyDescent="0.45">
      <c r="K5216" s="93"/>
      <c r="S5216" s="57" t="str">
        <f t="shared" si="81"/>
        <v/>
      </c>
      <c r="T5216" s="93">
        <v>45282</v>
      </c>
      <c r="U5216" s="57">
        <v>-10.225839999999998</v>
      </c>
      <c r="V5216" s="57">
        <v>-12.841259999999997</v>
      </c>
      <c r="W5216" s="57">
        <v>-20.322503999999999</v>
      </c>
      <c r="X5216" s="57">
        <v>-21.428747975000004</v>
      </c>
    </row>
    <row r="5217" spans="11:24" x14ac:dyDescent="0.45">
      <c r="K5217" s="93"/>
      <c r="S5217" s="57" t="str">
        <f t="shared" si="81"/>
        <v/>
      </c>
      <c r="T5217" s="93">
        <v>45285</v>
      </c>
      <c r="U5217" s="57">
        <v>-7.7853149999999998</v>
      </c>
      <c r="V5217" s="57">
        <v>-8.2024965000000005</v>
      </c>
      <c r="W5217" s="57">
        <v>-20.542494999999999</v>
      </c>
      <c r="X5217" s="57">
        <v>-21.758749174999998</v>
      </c>
    </row>
    <row r="5218" spans="11:24" x14ac:dyDescent="0.45">
      <c r="K5218" s="93"/>
      <c r="S5218" s="57" t="str">
        <f t="shared" si="81"/>
        <v/>
      </c>
      <c r="T5218" s="93">
        <v>45286</v>
      </c>
      <c r="U5218" s="57">
        <v>-18.069645999999999</v>
      </c>
      <c r="V5218" s="57">
        <v>-12.877122499999999</v>
      </c>
      <c r="W5218" s="57">
        <v>-20.46325225</v>
      </c>
      <c r="X5218" s="57">
        <v>-21.607494250000002</v>
      </c>
    </row>
    <row r="5219" spans="11:24" x14ac:dyDescent="0.45">
      <c r="K5219" s="93"/>
      <c r="S5219" s="57" t="str">
        <f t="shared" si="81"/>
        <v/>
      </c>
      <c r="T5219" s="93">
        <v>45287</v>
      </c>
      <c r="U5219" s="57">
        <v>-19.244439999999997</v>
      </c>
      <c r="V5219" s="57">
        <v>-7.8832530000000007</v>
      </c>
      <c r="W5219" s="57">
        <v>-21.010497000000001</v>
      </c>
      <c r="X5219" s="57">
        <v>-22.846250899999998</v>
      </c>
    </row>
    <row r="5220" spans="11:24" x14ac:dyDescent="0.45">
      <c r="K5220" s="93"/>
      <c r="S5220" s="57" t="str">
        <f t="shared" si="81"/>
        <v/>
      </c>
      <c r="T5220" s="93">
        <v>45288</v>
      </c>
      <c r="U5220" s="57">
        <v>-14.412412499999999</v>
      </c>
      <c r="V5220" s="57">
        <v>-10.136250475000001</v>
      </c>
      <c r="W5220" s="57">
        <v>-22.271495000000002</v>
      </c>
      <c r="X5220" s="57">
        <v>-23.842502749999998</v>
      </c>
    </row>
    <row r="5221" spans="11:24" x14ac:dyDescent="0.45">
      <c r="K5221" s="93"/>
      <c r="S5221" s="57" t="str">
        <f t="shared" si="81"/>
        <v/>
      </c>
      <c r="T5221" s="93">
        <v>45289</v>
      </c>
      <c r="U5221" s="57">
        <v>-14.4814975</v>
      </c>
      <c r="V5221" s="57">
        <v>-10.098750474999999</v>
      </c>
      <c r="W5221" s="57">
        <v>-22.271495000000002</v>
      </c>
      <c r="X5221" s="57">
        <v>-23.605002749999997</v>
      </c>
    </row>
    <row r="5222" spans="11:24" x14ac:dyDescent="0.45">
      <c r="K5222" s="93"/>
      <c r="S5222" s="57" t="str">
        <f t="shared" si="81"/>
        <v>24</v>
      </c>
      <c r="T5222" s="93">
        <v>45292</v>
      </c>
      <c r="U5222" s="57">
        <v>-14.117387499999998</v>
      </c>
      <c r="V5222" s="57">
        <v>-8.4300085000000013</v>
      </c>
      <c r="W5222" s="57">
        <v>-20.886249750000001</v>
      </c>
      <c r="X5222" s="57">
        <v>-23.260001600000002</v>
      </c>
    </row>
    <row r="5223" spans="11:24" x14ac:dyDescent="0.45">
      <c r="K5223" s="93"/>
      <c r="S5223" s="57" t="str">
        <f t="shared" si="81"/>
        <v/>
      </c>
      <c r="T5223" s="93">
        <v>45293</v>
      </c>
      <c r="U5223" s="57">
        <v>-12.878662500000001</v>
      </c>
      <c r="V5223" s="57">
        <v>-4.1612473000000003</v>
      </c>
      <c r="W5223" s="57">
        <v>-16.89100075</v>
      </c>
      <c r="X5223" s="57">
        <v>-19.527751250000001</v>
      </c>
    </row>
    <row r="5224" spans="11:24" x14ac:dyDescent="0.45">
      <c r="K5224" s="93"/>
      <c r="S5224" s="57" t="str">
        <f t="shared" si="81"/>
        <v/>
      </c>
      <c r="T5224" s="93">
        <v>45294</v>
      </c>
      <c r="U5224" s="57">
        <v>-12.254207500000001</v>
      </c>
      <c r="V5224" s="57">
        <v>-3.941249250000002</v>
      </c>
      <c r="W5224" s="57">
        <v>-16.790000500000001</v>
      </c>
      <c r="X5224" s="57">
        <v>-19.146250350000003</v>
      </c>
    </row>
    <row r="5225" spans="11:24" x14ac:dyDescent="0.45">
      <c r="K5225" s="93"/>
      <c r="T5225" s="93">
        <v>45295</v>
      </c>
      <c r="U5225" s="57">
        <v>-9.9487100000000002</v>
      </c>
      <c r="V5225" s="57">
        <v>-6.5024887500000004</v>
      </c>
      <c r="W5225" s="57">
        <v>-17.903753000000002</v>
      </c>
      <c r="X5225" s="57">
        <v>-20.415003249999998</v>
      </c>
    </row>
    <row r="5226" spans="11:24" x14ac:dyDescent="0.45">
      <c r="K5226" s="93"/>
      <c r="S5226" s="57" t="str">
        <f t="shared" si="81"/>
        <v/>
      </c>
      <c r="T5226" s="93">
        <v>45296</v>
      </c>
      <c r="U5226" s="57">
        <v>-11.211748</v>
      </c>
      <c r="V5226" s="57">
        <v>-5.2807445</v>
      </c>
      <c r="W5226" s="57">
        <v>-13.813747499999998</v>
      </c>
      <c r="X5226" s="57">
        <v>-17.337507750000004</v>
      </c>
    </row>
    <row r="5227" spans="11:24" x14ac:dyDescent="0.45">
      <c r="K5227" s="93"/>
      <c r="S5227" s="57" t="str">
        <f t="shared" si="81"/>
        <v/>
      </c>
      <c r="T5227" s="93">
        <v>45299</v>
      </c>
      <c r="U5227" s="57">
        <v>-13.708955249999999</v>
      </c>
      <c r="V5227" s="57">
        <v>-5.8887552249999997</v>
      </c>
      <c r="W5227" s="57">
        <v>-15.144995999999999</v>
      </c>
      <c r="X5227" s="57">
        <v>-18.63225675</v>
      </c>
    </row>
    <row r="5228" spans="11:24" x14ac:dyDescent="0.45">
      <c r="K5228" s="93"/>
      <c r="S5228" s="57" t="str">
        <f t="shared" si="81"/>
        <v/>
      </c>
      <c r="T5228" s="93">
        <v>45300</v>
      </c>
      <c r="U5228" s="57">
        <v>-10.29467825</v>
      </c>
      <c r="V5228" s="57">
        <v>-6.6675005000000009</v>
      </c>
      <c r="W5228" s="57">
        <v>-16.033749749999998</v>
      </c>
      <c r="X5228" s="57">
        <v>-19.495001250000005</v>
      </c>
    </row>
    <row r="5229" spans="11:24" x14ac:dyDescent="0.45">
      <c r="K5229" s="93"/>
      <c r="S5229" s="57" t="str">
        <f t="shared" si="81"/>
        <v/>
      </c>
      <c r="T5229" s="93">
        <v>45301</v>
      </c>
      <c r="U5229" s="57">
        <v>-9.7751945000000013</v>
      </c>
      <c r="V5229" s="57">
        <v>-5.9149950000000011</v>
      </c>
      <c r="W5229" s="57">
        <v>-16.236249750000002</v>
      </c>
      <c r="X5229" s="57">
        <v>-17.763999999999999</v>
      </c>
    </row>
    <row r="5230" spans="11:24" x14ac:dyDescent="0.45">
      <c r="K5230" s="93"/>
      <c r="S5230" s="57" t="str">
        <f t="shared" si="81"/>
        <v/>
      </c>
      <c r="T5230" s="93">
        <v>45302</v>
      </c>
      <c r="U5230" s="57">
        <v>-8.7452684999999999</v>
      </c>
      <c r="V5230" s="57">
        <v>-2.4412443750000001</v>
      </c>
      <c r="W5230" s="57">
        <v>-15.7675035</v>
      </c>
      <c r="X5230" s="57">
        <v>-17.594994999999997</v>
      </c>
    </row>
    <row r="5231" spans="11:24" x14ac:dyDescent="0.45">
      <c r="K5231" s="93"/>
      <c r="S5231" s="57" t="str">
        <f t="shared" si="81"/>
        <v/>
      </c>
      <c r="T5231" s="93">
        <v>45303</v>
      </c>
      <c r="U5231" s="57">
        <v>-13.900669000000001</v>
      </c>
      <c r="V5231" s="57">
        <v>-2.9022507500000003</v>
      </c>
      <c r="W5231" s="57">
        <v>-14.762498749999999</v>
      </c>
      <c r="X5231" s="57">
        <v>-17.557497250000001</v>
      </c>
    </row>
    <row r="5232" spans="11:24" x14ac:dyDescent="0.45">
      <c r="K5232" s="93"/>
      <c r="S5232" s="57" t="str">
        <f t="shared" si="81"/>
        <v/>
      </c>
      <c r="T5232" s="93">
        <v>45306</v>
      </c>
      <c r="U5232" s="57">
        <v>-13.483116250000002</v>
      </c>
      <c r="V5232" s="57">
        <v>-2.4554977499999993</v>
      </c>
      <c r="W5232" s="57">
        <v>-16.350500499999999</v>
      </c>
      <c r="X5232" s="57">
        <v>-18.724248624999998</v>
      </c>
    </row>
    <row r="5233" spans="11:24" x14ac:dyDescent="0.45">
      <c r="K5233" s="93"/>
      <c r="S5233" s="57" t="str">
        <f t="shared" si="81"/>
        <v/>
      </c>
      <c r="T5233" s="93">
        <v>45307</v>
      </c>
      <c r="U5233" s="57">
        <v>-13.379840000000002</v>
      </c>
      <c r="V5233" s="57">
        <v>-3.3174997500000014</v>
      </c>
      <c r="W5233" s="57">
        <v>-13.340002499999999</v>
      </c>
      <c r="X5233" s="57">
        <v>-15.720509999999999</v>
      </c>
    </row>
    <row r="5234" spans="11:24" x14ac:dyDescent="0.45">
      <c r="K5234" s="93"/>
      <c r="S5234" s="57" t="str">
        <f t="shared" si="81"/>
        <v/>
      </c>
      <c r="T5234" s="93">
        <v>45308</v>
      </c>
      <c r="U5234" s="57">
        <v>-13.784135750000001</v>
      </c>
      <c r="V5234" s="57">
        <v>-7.9587542500000019</v>
      </c>
      <c r="W5234" s="57">
        <v>-14.634997499999999</v>
      </c>
      <c r="X5234" s="57">
        <v>-16.747752499999997</v>
      </c>
    </row>
    <row r="5235" spans="11:24" x14ac:dyDescent="0.45">
      <c r="K5235" s="93"/>
      <c r="S5235" s="57" t="str">
        <f t="shared" si="81"/>
        <v/>
      </c>
      <c r="T5235" s="93">
        <v>45309</v>
      </c>
      <c r="U5235" s="57">
        <v>-11.782171250000001</v>
      </c>
      <c r="V5235" s="57">
        <v>-7.5562439000000001</v>
      </c>
      <c r="W5235" s="57">
        <v>-12.999997499999999</v>
      </c>
      <c r="X5235" s="57">
        <v>-15.660002500000001</v>
      </c>
    </row>
    <row r="5236" spans="11:24" x14ac:dyDescent="0.45">
      <c r="K5236" s="93"/>
      <c r="S5236" s="57" t="str">
        <f t="shared" si="81"/>
        <v/>
      </c>
      <c r="T5236" s="93">
        <v>45310</v>
      </c>
      <c r="U5236" s="57">
        <v>-11.824824999999999</v>
      </c>
      <c r="V5236" s="57">
        <v>-8.2420022499999988</v>
      </c>
      <c r="W5236" s="57">
        <v>-12.973749999999999</v>
      </c>
      <c r="X5236" s="57">
        <v>-15.97000225</v>
      </c>
    </row>
    <row r="5237" spans="11:24" x14ac:dyDescent="0.45">
      <c r="K5237" s="93"/>
      <c r="S5237" s="57" t="str">
        <f t="shared" si="81"/>
        <v/>
      </c>
      <c r="T5237" s="93">
        <v>45313</v>
      </c>
      <c r="U5237" s="57">
        <v>-11.83667275</v>
      </c>
      <c r="V5237" s="57">
        <v>-8.736260500000002</v>
      </c>
      <c r="W5237" s="57">
        <v>-13.853247</v>
      </c>
      <c r="X5237" s="57">
        <v>-16.15299825</v>
      </c>
    </row>
    <row r="5238" spans="11:24" x14ac:dyDescent="0.45">
      <c r="K5238" s="93"/>
      <c r="S5238" s="57" t="str">
        <f t="shared" si="81"/>
        <v/>
      </c>
      <c r="T5238" s="93">
        <v>45314</v>
      </c>
      <c r="U5238" s="57">
        <v>-12.29124</v>
      </c>
      <c r="V5238" s="57">
        <v>-6.2515012499999987</v>
      </c>
      <c r="W5238" s="57">
        <v>-13.220005</v>
      </c>
      <c r="X5238" s="57">
        <v>-15.787495</v>
      </c>
    </row>
    <row r="5239" spans="11:24" x14ac:dyDescent="0.45">
      <c r="K5239" s="93"/>
      <c r="S5239" s="57" t="str">
        <f t="shared" si="81"/>
        <v/>
      </c>
      <c r="T5239" s="93">
        <v>45315</v>
      </c>
      <c r="U5239" s="57">
        <v>-12.49582975</v>
      </c>
      <c r="V5239" s="57">
        <v>-6.1575060000000015</v>
      </c>
      <c r="W5239" s="57">
        <v>-13.347748250000002</v>
      </c>
      <c r="X5239" s="57">
        <v>-16.454996049999998</v>
      </c>
    </row>
    <row r="5240" spans="11:24" x14ac:dyDescent="0.45">
      <c r="K5240" s="93"/>
      <c r="S5240" s="57" t="str">
        <f t="shared" si="81"/>
        <v/>
      </c>
      <c r="T5240" s="93">
        <v>45316</v>
      </c>
      <c r="U5240" s="57">
        <v>-14.2713185</v>
      </c>
      <c r="V5240" s="57">
        <v>-5.8162513249999996</v>
      </c>
      <c r="W5240" s="57">
        <v>-12.93425</v>
      </c>
      <c r="X5240" s="57">
        <v>-15.851497549999999</v>
      </c>
    </row>
    <row r="5241" spans="11:24" x14ac:dyDescent="0.45">
      <c r="K5241" s="93"/>
      <c r="S5241" s="57" t="str">
        <f t="shared" si="81"/>
        <v/>
      </c>
      <c r="T5241" s="93">
        <v>45317</v>
      </c>
      <c r="U5241" s="57">
        <v>-18.187092</v>
      </c>
      <c r="V5241" s="57">
        <v>-4.4624931250000017</v>
      </c>
      <c r="W5241" s="57">
        <v>-13.443750249999999</v>
      </c>
      <c r="X5241" s="57">
        <v>-16.007493799999999</v>
      </c>
    </row>
    <row r="5242" spans="11:24" x14ac:dyDescent="0.45">
      <c r="K5242" s="93"/>
      <c r="S5242" s="57" t="str">
        <f t="shared" si="81"/>
        <v/>
      </c>
      <c r="T5242" s="93">
        <v>45320</v>
      </c>
      <c r="U5242" s="57">
        <v>-15.366151925</v>
      </c>
      <c r="V5242" s="57">
        <v>-5.5452520000000014</v>
      </c>
      <c r="W5242" s="57">
        <v>-13.236249750000001</v>
      </c>
      <c r="X5242" s="57">
        <v>-16.279999050000001</v>
      </c>
    </row>
    <row r="5243" spans="11:24" x14ac:dyDescent="0.45">
      <c r="K5243" s="93"/>
      <c r="S5243" s="57" t="str">
        <f t="shared" si="81"/>
        <v/>
      </c>
      <c r="T5243" s="93">
        <v>45321</v>
      </c>
      <c r="U5243" s="57">
        <v>-11.868800999999999</v>
      </c>
      <c r="V5243" s="57">
        <v>-6.3831300000000031</v>
      </c>
      <c r="W5243" s="57">
        <v>-13.8327525</v>
      </c>
      <c r="X5243" s="57">
        <v>-16.236002575000001</v>
      </c>
    </row>
    <row r="5244" spans="11:24" x14ac:dyDescent="0.45">
      <c r="K5244" s="93"/>
      <c r="S5244" s="57" t="str">
        <f t="shared" si="81"/>
        <v/>
      </c>
      <c r="T5244" s="93">
        <v>45322</v>
      </c>
      <c r="U5244" s="57">
        <v>-13.429106500000001</v>
      </c>
      <c r="V5244" s="57">
        <v>-15.000003550000001</v>
      </c>
      <c r="W5244" s="57">
        <v>-14.3681275</v>
      </c>
      <c r="X5244" s="57">
        <v>-16.638745</v>
      </c>
    </row>
    <row r="5245" spans="11:24" x14ac:dyDescent="0.45">
      <c r="K5245" s="93"/>
      <c r="S5245" s="57" t="str">
        <f t="shared" si="81"/>
        <v/>
      </c>
      <c r="T5245" s="93">
        <v>45323</v>
      </c>
      <c r="U5245" s="57">
        <v>-14.6860575</v>
      </c>
      <c r="V5245" s="57">
        <v>-10.275746</v>
      </c>
      <c r="W5245" s="57">
        <v>-12.174502499999999</v>
      </c>
      <c r="X5245" s="57">
        <v>-15.866999925</v>
      </c>
    </row>
    <row r="5246" spans="11:24" x14ac:dyDescent="0.45">
      <c r="K5246" s="93"/>
      <c r="S5246" s="57" t="str">
        <f t="shared" si="81"/>
        <v/>
      </c>
      <c r="T5246" s="93">
        <v>45324</v>
      </c>
      <c r="U5246" s="57">
        <v>-15.453984000000002</v>
      </c>
      <c r="V5246" s="57">
        <v>-13.142493749999998</v>
      </c>
      <c r="W5246" s="57">
        <v>-13.686245250000001</v>
      </c>
      <c r="X5246" s="57">
        <v>-17.036504099999998</v>
      </c>
    </row>
    <row r="5247" spans="11:24" x14ac:dyDescent="0.45">
      <c r="K5247" s="93"/>
      <c r="S5247" s="57" t="str">
        <f t="shared" si="81"/>
        <v/>
      </c>
      <c r="T5247" s="93">
        <v>45327</v>
      </c>
      <c r="U5247" s="57">
        <v>-15.719581249999999</v>
      </c>
      <c r="V5247" s="57">
        <v>-15.547495724999999</v>
      </c>
      <c r="W5247" s="57">
        <v>-14.292494999999999</v>
      </c>
      <c r="X5247" s="57">
        <v>-17.97775</v>
      </c>
    </row>
    <row r="5248" spans="11:24" x14ac:dyDescent="0.45">
      <c r="K5248" s="93"/>
      <c r="S5248" s="57" t="str">
        <f t="shared" si="81"/>
        <v/>
      </c>
      <c r="T5248" s="93">
        <v>45328</v>
      </c>
      <c r="U5248" s="57">
        <v>-15.411427499999999</v>
      </c>
      <c r="V5248" s="57">
        <v>-12.9732535</v>
      </c>
      <c r="W5248" s="57">
        <v>-13.861744</v>
      </c>
      <c r="X5248" s="57">
        <v>-17.978751674999998</v>
      </c>
    </row>
    <row r="5249" spans="11:24" x14ac:dyDescent="0.45">
      <c r="K5249" s="93"/>
      <c r="S5249" s="57" t="str">
        <f t="shared" si="81"/>
        <v/>
      </c>
      <c r="T5249" s="93">
        <v>45329</v>
      </c>
      <c r="U5249" s="57">
        <v>-15.4586235</v>
      </c>
      <c r="V5249" s="57">
        <v>-15.359996975</v>
      </c>
      <c r="W5249" s="57">
        <v>-13.471252499999999</v>
      </c>
      <c r="X5249" s="57">
        <v>-15.741746750000001</v>
      </c>
    </row>
    <row r="5250" spans="11:24" x14ac:dyDescent="0.45">
      <c r="K5250" s="93"/>
      <c r="S5250" s="57" t="str">
        <f t="shared" si="81"/>
        <v/>
      </c>
      <c r="T5250" s="93">
        <v>45330</v>
      </c>
      <c r="U5250" s="57">
        <v>-14.0066475</v>
      </c>
      <c r="V5250" s="57">
        <v>-15.064001424999999</v>
      </c>
      <c r="W5250" s="57">
        <v>-12.563243525000001</v>
      </c>
      <c r="X5250" s="57">
        <v>-14.718746499999998</v>
      </c>
    </row>
    <row r="5251" spans="11:24" x14ac:dyDescent="0.45">
      <c r="K5251" s="93"/>
      <c r="S5251" s="57" t="str">
        <f t="shared" si="81"/>
        <v/>
      </c>
      <c r="T5251" s="93">
        <v>45331</v>
      </c>
      <c r="U5251" s="57">
        <v>-16.576822</v>
      </c>
      <c r="V5251" s="57">
        <v>-14.991259799999998</v>
      </c>
      <c r="W5251" s="57">
        <v>-12.6187535</v>
      </c>
      <c r="X5251" s="57">
        <v>-14.729998774999999</v>
      </c>
    </row>
    <row r="5252" spans="11:24" x14ac:dyDescent="0.45">
      <c r="K5252" s="93"/>
      <c r="S5252" s="57" t="str">
        <f t="shared" si="81"/>
        <v/>
      </c>
      <c r="T5252" s="93">
        <v>45334</v>
      </c>
      <c r="U5252" s="57">
        <v>-15.380008749999998</v>
      </c>
      <c r="V5252" s="57">
        <v>-12.81750875</v>
      </c>
      <c r="W5252" s="57">
        <v>-11.357497250000002</v>
      </c>
      <c r="X5252" s="57">
        <v>-13.8749982</v>
      </c>
    </row>
    <row r="5253" spans="11:24" x14ac:dyDescent="0.45">
      <c r="K5253" s="93"/>
      <c r="S5253" s="57" t="str">
        <f t="shared" si="81"/>
        <v/>
      </c>
      <c r="T5253" s="93">
        <v>45335</v>
      </c>
      <c r="U5253" s="57">
        <v>-14.5925075</v>
      </c>
      <c r="V5253" s="57">
        <v>-11.173747499999999</v>
      </c>
      <c r="W5253" s="57">
        <v>-10.26124265</v>
      </c>
      <c r="X5253" s="57">
        <v>-13.802750000000003</v>
      </c>
    </row>
    <row r="5254" spans="11:24" x14ac:dyDescent="0.45">
      <c r="K5254" s="93"/>
      <c r="S5254" s="57" t="str">
        <f t="shared" si="81"/>
        <v/>
      </c>
      <c r="T5254" s="93">
        <v>45336</v>
      </c>
      <c r="U5254" s="57">
        <v>-13.524533999999999</v>
      </c>
      <c r="V5254" s="57">
        <v>-12.443002150000003</v>
      </c>
      <c r="W5254" s="57">
        <v>-9.4450000000000003</v>
      </c>
      <c r="X5254" s="57">
        <v>-13.361248250000001</v>
      </c>
    </row>
    <row r="5255" spans="11:24" x14ac:dyDescent="0.45">
      <c r="K5255" s="93"/>
      <c r="S5255" s="57" t="str">
        <f t="shared" ref="S5255:S5318" si="82">RIGHT((IF(AND(MONTH(T5255)=1,OR(DAY(T5255)=1,DAY(T5255)=4),ISEVEN(TEXT(T5255,"yyyy"))),TEXT(T5255,"yyyy"),"")),2)</f>
        <v/>
      </c>
      <c r="T5255" s="93">
        <v>45337</v>
      </c>
      <c r="U5255" s="57">
        <v>-12.94422425</v>
      </c>
      <c r="V5255" s="57">
        <v>-11.043128750000001</v>
      </c>
      <c r="W5255" s="57">
        <v>-11.28749225</v>
      </c>
      <c r="X5255" s="57">
        <v>-15.289993600000001</v>
      </c>
    </row>
    <row r="5256" spans="11:24" x14ac:dyDescent="0.45">
      <c r="K5256" s="93"/>
      <c r="S5256" s="57" t="str">
        <f t="shared" si="82"/>
        <v/>
      </c>
      <c r="T5256" s="93">
        <v>45338</v>
      </c>
      <c r="U5256" s="57">
        <v>-14.727465</v>
      </c>
      <c r="V5256" s="57">
        <v>-11.505498149999999</v>
      </c>
      <c r="W5256" s="57">
        <v>-11.388757375000001</v>
      </c>
      <c r="X5256" s="57">
        <v>-15.784998850000001</v>
      </c>
    </row>
    <row r="5257" spans="11:24" x14ac:dyDescent="0.45">
      <c r="K5257" s="93"/>
      <c r="S5257" s="57" t="str">
        <f t="shared" si="82"/>
        <v/>
      </c>
      <c r="T5257" s="93">
        <v>45341</v>
      </c>
      <c r="U5257" s="57">
        <v>-15.56863575</v>
      </c>
      <c r="V5257" s="57">
        <v>-10.751253999999999</v>
      </c>
      <c r="W5257" s="57">
        <v>-11.198005950000001</v>
      </c>
      <c r="X5257" s="57">
        <v>-15.934005624999999</v>
      </c>
    </row>
    <row r="5258" spans="11:24" x14ac:dyDescent="0.45">
      <c r="K5258" s="93"/>
      <c r="S5258" s="57" t="str">
        <f t="shared" si="82"/>
        <v/>
      </c>
      <c r="T5258" s="93">
        <v>45342</v>
      </c>
      <c r="U5258" s="57">
        <v>-14.3542755</v>
      </c>
      <c r="V5258" s="57">
        <v>-10.59224525</v>
      </c>
      <c r="W5258" s="57">
        <v>-11.8150025</v>
      </c>
      <c r="X5258" s="57">
        <v>-16.141749125</v>
      </c>
    </row>
    <row r="5259" spans="11:24" x14ac:dyDescent="0.45">
      <c r="K5259" s="93"/>
      <c r="S5259" s="57" t="str">
        <f t="shared" si="82"/>
        <v/>
      </c>
      <c r="T5259" s="93">
        <v>45343</v>
      </c>
      <c r="U5259" s="57">
        <v>-12.902839499999999</v>
      </c>
      <c r="V5259" s="57">
        <v>-10.755003650000001</v>
      </c>
      <c r="W5259" s="57">
        <v>-11.9232525</v>
      </c>
      <c r="X5259" s="57">
        <v>-16.534492499999999</v>
      </c>
    </row>
    <row r="5260" spans="11:24" x14ac:dyDescent="0.45">
      <c r="K5260" s="93"/>
      <c r="S5260" s="57" t="str">
        <f t="shared" si="82"/>
        <v/>
      </c>
      <c r="T5260" s="93">
        <v>45344</v>
      </c>
      <c r="U5260" s="57">
        <v>-15.09559125</v>
      </c>
      <c r="V5260" s="57">
        <v>-10.351007175000001</v>
      </c>
      <c r="W5260" s="57">
        <v>-12.902505000000001</v>
      </c>
      <c r="X5260" s="57">
        <v>-17.409756500000004</v>
      </c>
    </row>
    <row r="5261" spans="11:24" x14ac:dyDescent="0.45">
      <c r="K5261" s="93"/>
      <c r="S5261" s="57" t="str">
        <f t="shared" si="82"/>
        <v/>
      </c>
      <c r="T5261" s="93">
        <v>45345</v>
      </c>
      <c r="U5261" s="57">
        <v>-15.742240500000001</v>
      </c>
      <c r="V5261" s="57">
        <v>-18.134007750000002</v>
      </c>
      <c r="W5261" s="57">
        <v>-16.46874</v>
      </c>
      <c r="X5261" s="57">
        <v>-17.458747249999998</v>
      </c>
    </row>
    <row r="5262" spans="11:24" x14ac:dyDescent="0.45">
      <c r="K5262" s="93"/>
      <c r="S5262" s="57" t="str">
        <f t="shared" si="82"/>
        <v/>
      </c>
      <c r="T5262" s="93">
        <v>45348</v>
      </c>
      <c r="U5262" s="57">
        <v>-6.6981149999999996</v>
      </c>
      <c r="V5262" s="57">
        <v>-16.892492750000002</v>
      </c>
      <c r="W5262" s="57">
        <v>-14.988747499999999</v>
      </c>
      <c r="X5262" s="57">
        <v>-17.088747500000004</v>
      </c>
    </row>
    <row r="5263" spans="11:24" x14ac:dyDescent="0.45">
      <c r="K5263" s="93"/>
      <c r="S5263" s="57" t="str">
        <f t="shared" si="82"/>
        <v/>
      </c>
      <c r="T5263" s="93">
        <v>45349</v>
      </c>
      <c r="U5263" s="57">
        <v>-3.2470974999999989</v>
      </c>
      <c r="V5263" s="57">
        <v>-18.836255249999997</v>
      </c>
      <c r="W5263" s="57">
        <v>-14.455250000000001</v>
      </c>
      <c r="X5263" s="57">
        <v>-16.604999499999998</v>
      </c>
    </row>
    <row r="5264" spans="11:24" x14ac:dyDescent="0.45">
      <c r="K5264" s="93"/>
      <c r="S5264" s="57" t="str">
        <f t="shared" si="82"/>
        <v/>
      </c>
      <c r="T5264" s="93">
        <v>45350</v>
      </c>
      <c r="U5264" s="57">
        <v>-9.9971750000000004</v>
      </c>
      <c r="V5264" s="57">
        <v>-22.188754750000001</v>
      </c>
      <c r="W5264" s="57">
        <v>-15.123750000000001</v>
      </c>
      <c r="X5264" s="57">
        <v>-17.133749250000001</v>
      </c>
    </row>
    <row r="5265" spans="11:24" x14ac:dyDescent="0.45">
      <c r="K5265" s="93"/>
      <c r="S5265" s="57" t="str">
        <f t="shared" si="82"/>
        <v/>
      </c>
      <c r="T5265" s="93">
        <v>45351</v>
      </c>
      <c r="U5265" s="57">
        <v>-9.2540724999999995</v>
      </c>
      <c r="V5265" s="57">
        <v>-19.244246425000004</v>
      </c>
      <c r="W5265" s="57">
        <v>-12.3777525</v>
      </c>
      <c r="X5265" s="57">
        <v>-15.83800525</v>
      </c>
    </row>
    <row r="5266" spans="11:24" x14ac:dyDescent="0.45">
      <c r="K5266" s="93"/>
      <c r="S5266" s="57" t="str">
        <f t="shared" si="82"/>
        <v/>
      </c>
      <c r="T5266" s="93">
        <v>45352</v>
      </c>
      <c r="U5266" s="57">
        <v>-10.552804999999999</v>
      </c>
      <c r="V5266" s="57">
        <v>-19.987494550000001</v>
      </c>
      <c r="W5266" s="57">
        <v>-13.208747500000001</v>
      </c>
      <c r="X5266" s="57">
        <v>-16.778750249999998</v>
      </c>
    </row>
    <row r="5267" spans="11:24" x14ac:dyDescent="0.45">
      <c r="K5267" s="93"/>
      <c r="S5267" s="57" t="str">
        <f t="shared" si="82"/>
        <v/>
      </c>
      <c r="T5267" s="93">
        <v>45355</v>
      </c>
      <c r="U5267" s="57">
        <v>-10.377557500000002</v>
      </c>
      <c r="V5267" s="57">
        <v>-17.420003749999999</v>
      </c>
      <c r="W5267" s="57">
        <v>-12.922507499999998</v>
      </c>
      <c r="X5267" s="57">
        <v>-16.79374675</v>
      </c>
    </row>
    <row r="5268" spans="11:24" x14ac:dyDescent="0.45">
      <c r="K5268" s="93"/>
      <c r="S5268" s="57" t="str">
        <f t="shared" si="82"/>
        <v/>
      </c>
      <c r="T5268" s="93">
        <v>45356</v>
      </c>
      <c r="U5268" s="57">
        <v>-8.3160574999999994</v>
      </c>
      <c r="V5268" s="57">
        <v>-19.872494475000003</v>
      </c>
      <c r="W5268" s="57">
        <v>-12.592502500000002</v>
      </c>
      <c r="X5268" s="57">
        <v>-15.7474925</v>
      </c>
    </row>
    <row r="5269" spans="11:24" x14ac:dyDescent="0.45">
      <c r="K5269" s="93"/>
      <c r="S5269" s="57" t="str">
        <f t="shared" si="82"/>
        <v/>
      </c>
      <c r="T5269" s="93">
        <v>45357</v>
      </c>
      <c r="U5269" s="57">
        <v>-15.064315499999999</v>
      </c>
      <c r="V5269" s="57">
        <v>-22.047004999999999</v>
      </c>
      <c r="W5269" s="57">
        <v>-12.694997499999999</v>
      </c>
      <c r="X5269" s="57">
        <v>-16.253756749999997</v>
      </c>
    </row>
    <row r="5270" spans="11:24" x14ac:dyDescent="0.45">
      <c r="K5270" s="93"/>
      <c r="S5270" s="57" t="str">
        <f t="shared" si="82"/>
        <v/>
      </c>
      <c r="T5270" s="93">
        <v>45358</v>
      </c>
      <c r="U5270" s="57">
        <v>-13.306372499999998</v>
      </c>
      <c r="V5270" s="57">
        <v>-22.543004675000002</v>
      </c>
      <c r="W5270" s="57">
        <v>-12.260999999999999</v>
      </c>
      <c r="X5270" s="57">
        <v>-15.842753250000001</v>
      </c>
    </row>
    <row r="5271" spans="11:24" x14ac:dyDescent="0.45">
      <c r="K5271" s="93"/>
      <c r="S5271" s="57" t="str">
        <f t="shared" si="82"/>
        <v/>
      </c>
      <c r="T5271" s="93">
        <v>45359</v>
      </c>
      <c r="U5271" s="57">
        <v>-14.7284355</v>
      </c>
      <c r="V5271" s="57">
        <v>-23.136250124999997</v>
      </c>
      <c r="W5271" s="57">
        <v>-12.539002500000002</v>
      </c>
      <c r="X5271" s="57">
        <v>-15.598496750000001</v>
      </c>
    </row>
    <row r="5272" spans="11:24" x14ac:dyDescent="0.45">
      <c r="K5272" s="93"/>
      <c r="S5272" s="57" t="str">
        <f t="shared" si="82"/>
        <v/>
      </c>
      <c r="T5272" s="93">
        <v>45362</v>
      </c>
      <c r="U5272" s="57">
        <v>-10.708222499999998</v>
      </c>
      <c r="V5272" s="57">
        <v>-23.348491750000001</v>
      </c>
      <c r="W5272" s="57">
        <v>-12.373752500000002</v>
      </c>
      <c r="X5272" s="57">
        <v>-15.201252000000002</v>
      </c>
    </row>
    <row r="5273" spans="11:24" x14ac:dyDescent="0.45">
      <c r="K5273" s="93"/>
      <c r="S5273" s="57" t="str">
        <f t="shared" si="82"/>
        <v/>
      </c>
      <c r="T5273" s="93">
        <v>45363</v>
      </c>
      <c r="U5273" s="57">
        <v>-6.3207025000000012</v>
      </c>
      <c r="V5273" s="57">
        <v>-23.625246499999996</v>
      </c>
      <c r="W5273" s="57">
        <v>-12.82750025</v>
      </c>
      <c r="X5273" s="57">
        <v>-15.299998250000002</v>
      </c>
    </row>
    <row r="5274" spans="11:24" x14ac:dyDescent="0.45">
      <c r="K5274" s="93"/>
      <c r="S5274" s="57" t="str">
        <f t="shared" si="82"/>
        <v/>
      </c>
      <c r="T5274" s="93">
        <v>45364</v>
      </c>
      <c r="U5274" s="57">
        <v>-12.907035</v>
      </c>
      <c r="V5274" s="57">
        <v>-25.695251499999998</v>
      </c>
      <c r="W5274" s="57">
        <v>-13.793744999999999</v>
      </c>
      <c r="X5274" s="57">
        <v>-16.550497500000002</v>
      </c>
    </row>
    <row r="5275" spans="11:24" x14ac:dyDescent="0.45">
      <c r="K5275" s="93"/>
      <c r="S5275" s="57" t="str">
        <f t="shared" si="82"/>
        <v/>
      </c>
      <c r="T5275" s="93">
        <v>45365</v>
      </c>
      <c r="U5275" s="57">
        <v>-5.8622474999999996</v>
      </c>
      <c r="V5275" s="57">
        <v>-22.365992500000001</v>
      </c>
      <c r="W5275" s="57">
        <v>-14.468747</v>
      </c>
      <c r="X5275" s="57">
        <v>-16.325742999999999</v>
      </c>
    </row>
    <row r="5276" spans="11:24" x14ac:dyDescent="0.45">
      <c r="K5276" s="93"/>
      <c r="S5276" s="57" t="str">
        <f t="shared" si="82"/>
        <v/>
      </c>
      <c r="T5276" s="93">
        <v>45366</v>
      </c>
      <c r="U5276" s="57">
        <v>-10.107014999999999</v>
      </c>
      <c r="V5276" s="57">
        <v>-24.848757750000001</v>
      </c>
      <c r="W5276" s="57">
        <v>-15.0894975</v>
      </c>
      <c r="X5276" s="57">
        <v>-16.918747750000001</v>
      </c>
    </row>
    <row r="5277" spans="11:24" x14ac:dyDescent="0.45">
      <c r="K5277" s="93"/>
      <c r="S5277" s="57" t="str">
        <f t="shared" si="82"/>
        <v/>
      </c>
      <c r="T5277" s="93">
        <v>45369</v>
      </c>
      <c r="U5277" s="57">
        <v>1.5598675000000011</v>
      </c>
      <c r="V5277" s="57">
        <v>-28.667751750000001</v>
      </c>
      <c r="W5277" s="57">
        <v>-15.752499</v>
      </c>
      <c r="X5277" s="57">
        <v>-17.214252249999998</v>
      </c>
    </row>
    <row r="5278" spans="11:24" x14ac:dyDescent="0.45">
      <c r="K5278" s="93"/>
      <c r="S5278" s="57" t="str">
        <f t="shared" si="82"/>
        <v/>
      </c>
      <c r="T5278" s="93">
        <v>45370</v>
      </c>
      <c r="U5278" s="57">
        <v>2.0216792499999983</v>
      </c>
      <c r="V5278" s="57">
        <v>-25.753006500000001</v>
      </c>
      <c r="W5278" s="57">
        <v>-15.42925</v>
      </c>
      <c r="X5278" s="57">
        <v>-17.190003000000001</v>
      </c>
    </row>
    <row r="5279" spans="11:24" x14ac:dyDescent="0.45">
      <c r="K5279" s="93"/>
      <c r="S5279" s="57" t="str">
        <f t="shared" si="82"/>
        <v/>
      </c>
      <c r="T5279" s="93">
        <v>45371</v>
      </c>
      <c r="U5279" s="57">
        <v>-11.90704</v>
      </c>
      <c r="V5279" s="57">
        <v>-26.317508999999998</v>
      </c>
      <c r="W5279" s="57">
        <v>-16.948124999999997</v>
      </c>
      <c r="X5279" s="57">
        <v>-19.383994250000001</v>
      </c>
    </row>
    <row r="5280" spans="11:24" x14ac:dyDescent="0.45">
      <c r="K5280" s="93"/>
      <c r="S5280" s="57" t="str">
        <f t="shared" si="82"/>
        <v/>
      </c>
      <c r="T5280" s="93">
        <v>45372</v>
      </c>
      <c r="U5280" s="57">
        <v>-13.25534225</v>
      </c>
      <c r="V5280" s="57">
        <v>-27.000003750000001</v>
      </c>
      <c r="W5280" s="57">
        <v>-16.886251999999999</v>
      </c>
      <c r="X5280" s="57">
        <v>-19.028752375</v>
      </c>
    </row>
    <row r="5281" spans="11:24" x14ac:dyDescent="0.45">
      <c r="K5281" s="93"/>
      <c r="S5281" s="57" t="str">
        <f t="shared" si="82"/>
        <v/>
      </c>
      <c r="T5281" s="93">
        <v>45373</v>
      </c>
      <c r="U5281" s="57">
        <v>-11.45748</v>
      </c>
      <c r="V5281" s="57">
        <v>-23.527249749999999</v>
      </c>
      <c r="W5281" s="57">
        <v>-16.34749175</v>
      </c>
      <c r="X5281" s="57">
        <v>-18.971250000000001</v>
      </c>
    </row>
    <row r="5282" spans="11:24" x14ac:dyDescent="0.45">
      <c r="K5282" s="93"/>
      <c r="S5282" s="57" t="str">
        <f t="shared" si="82"/>
        <v/>
      </c>
      <c r="T5282" s="93">
        <v>45376</v>
      </c>
      <c r="U5282" s="57">
        <v>-11.796242500000002</v>
      </c>
      <c r="V5282" s="57">
        <v>-25.736001000000002</v>
      </c>
      <c r="W5282" s="57">
        <v>-16.6264945</v>
      </c>
      <c r="X5282" s="57">
        <v>-18.021251250000002</v>
      </c>
    </row>
    <row r="5283" spans="11:24" x14ac:dyDescent="0.45">
      <c r="K5283" s="93"/>
      <c r="S5283" s="57" t="str">
        <f t="shared" si="82"/>
        <v/>
      </c>
      <c r="T5283" s="93">
        <v>45377</v>
      </c>
      <c r="U5283" s="57">
        <v>-16.207464999999999</v>
      </c>
      <c r="V5283" s="57">
        <v>-28.152864125000001</v>
      </c>
      <c r="W5283" s="57">
        <v>-17.660753</v>
      </c>
      <c r="X5283" s="57">
        <v>-19.158755250000002</v>
      </c>
    </row>
    <row r="5284" spans="11:24" x14ac:dyDescent="0.45">
      <c r="K5284" s="93"/>
      <c r="S5284" s="57" t="str">
        <f t="shared" si="82"/>
        <v/>
      </c>
      <c r="T5284" s="93">
        <v>45378</v>
      </c>
      <c r="U5284" s="57">
        <v>-13.61018</v>
      </c>
      <c r="V5284" s="57">
        <v>-26.579001999999999</v>
      </c>
      <c r="W5284" s="57">
        <v>-17.723749999999999</v>
      </c>
      <c r="X5284" s="57">
        <v>-19.43524875</v>
      </c>
    </row>
    <row r="5285" spans="11:24" x14ac:dyDescent="0.45">
      <c r="K5285" s="93"/>
      <c r="S5285" s="57" t="str">
        <f t="shared" si="82"/>
        <v/>
      </c>
      <c r="T5285" s="93">
        <v>45379</v>
      </c>
      <c r="U5285" s="57">
        <v>-13.85436075</v>
      </c>
      <c r="V5285" s="57">
        <v>-26.377752749999996</v>
      </c>
      <c r="W5285" s="57">
        <v>-17.305003750000001</v>
      </c>
      <c r="X5285" s="57">
        <v>-18.522744749999998</v>
      </c>
    </row>
    <row r="5286" spans="11:24" x14ac:dyDescent="0.45">
      <c r="K5286" s="93"/>
      <c r="S5286" s="57" t="str">
        <f t="shared" si="82"/>
        <v/>
      </c>
      <c r="T5286" s="93">
        <v>45380</v>
      </c>
      <c r="U5286" s="57">
        <v>-13.0570375</v>
      </c>
      <c r="V5286" s="57">
        <v>-26.051261</v>
      </c>
      <c r="W5286" s="57">
        <v>-18.407497499999998</v>
      </c>
      <c r="X5286" s="57">
        <v>-19.3689997</v>
      </c>
    </row>
    <row r="5287" spans="11:24" x14ac:dyDescent="0.45">
      <c r="K5287" s="93"/>
      <c r="S5287" s="57" t="str">
        <f t="shared" si="82"/>
        <v/>
      </c>
      <c r="T5287" s="93">
        <v>45383</v>
      </c>
      <c r="U5287" s="57">
        <v>-9.0443125000000002</v>
      </c>
      <c r="V5287" s="57">
        <v>-24.720492</v>
      </c>
      <c r="W5287" s="57">
        <v>-18.236247499999998</v>
      </c>
      <c r="X5287" s="57">
        <v>-19.913000499999999</v>
      </c>
    </row>
    <row r="5288" spans="11:24" x14ac:dyDescent="0.45">
      <c r="K5288" s="93"/>
      <c r="S5288" s="57" t="str">
        <f t="shared" si="82"/>
        <v/>
      </c>
      <c r="T5288" s="93">
        <v>45384</v>
      </c>
      <c r="U5288" s="57">
        <v>-11.384708499999999</v>
      </c>
      <c r="V5288" s="57">
        <v>-25.536243999999996</v>
      </c>
      <c r="W5288" s="57">
        <v>-18.602502749999999</v>
      </c>
      <c r="X5288" s="57">
        <v>-18.485744499999999</v>
      </c>
    </row>
    <row r="5289" spans="11:24" x14ac:dyDescent="0.45">
      <c r="K5289" s="93"/>
      <c r="S5289" s="57" t="str">
        <f t="shared" si="82"/>
        <v/>
      </c>
      <c r="T5289" s="93">
        <v>45385</v>
      </c>
      <c r="U5289" s="57">
        <v>-13.10656225</v>
      </c>
      <c r="V5289" s="57">
        <v>-25.901996499999996</v>
      </c>
      <c r="W5289" s="57">
        <v>-18.8125055</v>
      </c>
      <c r="X5289" s="57">
        <v>-18.70237225</v>
      </c>
    </row>
    <row r="5290" spans="11:24" x14ac:dyDescent="0.45">
      <c r="K5290" s="93"/>
      <c r="S5290" s="57" t="str">
        <f t="shared" si="82"/>
        <v/>
      </c>
      <c r="T5290" s="93">
        <v>45386</v>
      </c>
      <c r="U5290" s="57">
        <v>-11.039379999999998</v>
      </c>
      <c r="V5290" s="57">
        <v>-24.320507249999999</v>
      </c>
      <c r="W5290" s="57">
        <v>-19.224995749999998</v>
      </c>
      <c r="X5290" s="57">
        <v>-19.572501949999999</v>
      </c>
    </row>
    <row r="5291" spans="11:24" x14ac:dyDescent="0.45">
      <c r="K5291" s="93"/>
      <c r="S5291" s="57" t="str">
        <f t="shared" si="82"/>
        <v/>
      </c>
      <c r="T5291" s="93">
        <v>45387</v>
      </c>
      <c r="U5291" s="57">
        <v>-11.209467500000001</v>
      </c>
      <c r="V5291" s="57">
        <v>-25.954503999999996</v>
      </c>
      <c r="W5291" s="57">
        <v>-19.370507499999999</v>
      </c>
      <c r="X5291" s="57">
        <v>-19.884998100000004</v>
      </c>
    </row>
    <row r="5292" spans="11:24" x14ac:dyDescent="0.45">
      <c r="K5292" s="93"/>
      <c r="S5292" s="57" t="str">
        <f t="shared" si="82"/>
        <v/>
      </c>
      <c r="T5292" s="93">
        <v>45390</v>
      </c>
      <c r="U5292" s="57">
        <v>2.5492550000000005</v>
      </c>
      <c r="V5292" s="57">
        <v>-25.300758500000001</v>
      </c>
      <c r="W5292" s="57">
        <v>-18.72525525</v>
      </c>
      <c r="X5292" s="57">
        <v>-19.859995000000001</v>
      </c>
    </row>
    <row r="5293" spans="11:24" x14ac:dyDescent="0.45">
      <c r="K5293" s="93"/>
      <c r="S5293" s="57" t="str">
        <f t="shared" si="82"/>
        <v/>
      </c>
      <c r="T5293" s="93">
        <v>45391</v>
      </c>
      <c r="U5293" s="57">
        <v>-1.7755949999999991</v>
      </c>
      <c r="V5293" s="57">
        <v>-22.950622250000002</v>
      </c>
      <c r="W5293" s="57">
        <v>-18.348113250000001</v>
      </c>
      <c r="X5293" s="57">
        <v>-19.83574875</v>
      </c>
    </row>
    <row r="5294" spans="11:24" x14ac:dyDescent="0.45">
      <c r="K5294" s="93"/>
      <c r="S5294" s="57" t="str">
        <f t="shared" si="82"/>
        <v/>
      </c>
      <c r="T5294" s="93">
        <v>45392</v>
      </c>
      <c r="U5294" s="57">
        <v>5.3769600000000022</v>
      </c>
      <c r="V5294" s="57">
        <v>-22.906499999999998</v>
      </c>
      <c r="W5294" s="57">
        <v>-18.679501250000001</v>
      </c>
      <c r="X5294" s="57">
        <v>-20.177505500000002</v>
      </c>
    </row>
    <row r="5295" spans="11:24" x14ac:dyDescent="0.45">
      <c r="K5295" s="93"/>
      <c r="S5295" s="57" t="str">
        <f t="shared" si="82"/>
        <v/>
      </c>
      <c r="T5295" s="93">
        <v>45393</v>
      </c>
      <c r="U5295" s="57">
        <v>4.5346375000000005</v>
      </c>
      <c r="V5295" s="57">
        <v>-22.628742250000002</v>
      </c>
      <c r="W5295" s="57">
        <v>-18.36251025</v>
      </c>
      <c r="X5295" s="57">
        <v>-20.897750925</v>
      </c>
    </row>
    <row r="5296" spans="11:24" x14ac:dyDescent="0.45">
      <c r="K5296" s="93"/>
      <c r="S5296" s="57" t="str">
        <f t="shared" si="82"/>
        <v/>
      </c>
      <c r="T5296" s="93">
        <v>45394</v>
      </c>
      <c r="U5296" s="57">
        <v>-7.0329750000000004</v>
      </c>
      <c r="V5296" s="57">
        <v>-23.377486000000001</v>
      </c>
      <c r="W5296" s="57">
        <v>-18.983746249999999</v>
      </c>
      <c r="X5296" s="57">
        <v>-21.726250974999999</v>
      </c>
    </row>
    <row r="5297" spans="11:24" x14ac:dyDescent="0.45">
      <c r="K5297" s="93"/>
      <c r="S5297" s="57" t="str">
        <f t="shared" si="82"/>
        <v/>
      </c>
      <c r="T5297" s="93">
        <v>45397</v>
      </c>
      <c r="U5297" s="57">
        <v>-5.9382800000000007</v>
      </c>
      <c r="V5297" s="57">
        <v>-21.887497499999998</v>
      </c>
      <c r="W5297" s="57">
        <v>-20.656741</v>
      </c>
      <c r="X5297" s="57">
        <v>-22.662503149999999</v>
      </c>
    </row>
    <row r="5298" spans="11:24" x14ac:dyDescent="0.45">
      <c r="K5298" s="93"/>
      <c r="S5298" s="57" t="str">
        <f t="shared" si="82"/>
        <v/>
      </c>
      <c r="T5298" s="93">
        <v>45398</v>
      </c>
      <c r="U5298" s="57">
        <v>-11.0658425</v>
      </c>
      <c r="V5298" s="57">
        <v>-22.381746250000003</v>
      </c>
      <c r="W5298" s="57">
        <v>-18.488751999999998</v>
      </c>
      <c r="X5298" s="57">
        <v>-20.669994499999998</v>
      </c>
    </row>
    <row r="5299" spans="11:24" x14ac:dyDescent="0.45">
      <c r="K5299" s="93"/>
      <c r="S5299" s="57" t="str">
        <f t="shared" si="82"/>
        <v/>
      </c>
      <c r="T5299" s="93">
        <v>45399</v>
      </c>
      <c r="U5299" s="57">
        <v>-11.871730249999999</v>
      </c>
      <c r="V5299" s="57">
        <v>-21.5399995</v>
      </c>
      <c r="W5299" s="57">
        <v>-19.659996249999999</v>
      </c>
      <c r="X5299" s="57">
        <v>-21.22250755</v>
      </c>
    </row>
    <row r="5300" spans="11:24" x14ac:dyDescent="0.45">
      <c r="K5300" s="93"/>
      <c r="S5300" s="57" t="str">
        <f t="shared" si="82"/>
        <v/>
      </c>
      <c r="T5300" s="93">
        <v>45400</v>
      </c>
      <c r="U5300" s="57">
        <v>-7.6040500000000009</v>
      </c>
      <c r="V5300" s="57">
        <v>-19.679995999999999</v>
      </c>
      <c r="W5300" s="57">
        <v>-19.001004500000001</v>
      </c>
      <c r="X5300" s="57">
        <v>-20.353750174999998</v>
      </c>
    </row>
    <row r="5301" spans="11:24" x14ac:dyDescent="0.45">
      <c r="K5301" s="93"/>
      <c r="S5301" s="57" t="str">
        <f t="shared" si="82"/>
        <v/>
      </c>
      <c r="T5301" s="93">
        <v>45401</v>
      </c>
      <c r="U5301" s="57">
        <v>-11.190887499999999</v>
      </c>
      <c r="V5301" s="57">
        <v>-22.067751750000003</v>
      </c>
      <c r="W5301" s="57">
        <v>-19.083492500000002</v>
      </c>
      <c r="X5301" s="57">
        <v>-20.365997499999995</v>
      </c>
    </row>
    <row r="5302" spans="11:24" x14ac:dyDescent="0.45">
      <c r="K5302" s="93"/>
      <c r="S5302" s="57" t="str">
        <f t="shared" si="82"/>
        <v/>
      </c>
      <c r="T5302" s="93">
        <v>45404</v>
      </c>
      <c r="U5302" s="57">
        <v>-6.4708725000000005</v>
      </c>
      <c r="V5302" s="57">
        <v>-23.354250999999998</v>
      </c>
      <c r="W5302" s="57">
        <v>-18.512499250000001</v>
      </c>
      <c r="X5302" s="57">
        <v>-19.958758</v>
      </c>
    </row>
    <row r="5303" spans="11:24" x14ac:dyDescent="0.45">
      <c r="K5303" s="93"/>
      <c r="S5303" s="57" t="str">
        <f t="shared" si="82"/>
        <v/>
      </c>
      <c r="T5303" s="93">
        <v>45405</v>
      </c>
      <c r="U5303" s="57">
        <v>-11.889935999999999</v>
      </c>
      <c r="V5303" s="57">
        <v>-23.934993500000001</v>
      </c>
      <c r="W5303" s="57">
        <v>-17.438747249999999</v>
      </c>
      <c r="X5303" s="57">
        <v>-19.020875749999998</v>
      </c>
    </row>
    <row r="5304" spans="11:24" x14ac:dyDescent="0.45">
      <c r="K5304" s="93"/>
      <c r="S5304" s="57" t="str">
        <f t="shared" si="82"/>
        <v/>
      </c>
      <c r="T5304" s="93">
        <v>45406</v>
      </c>
      <c r="U5304" s="57">
        <v>-8.7823254999999989</v>
      </c>
      <c r="V5304" s="57">
        <v>-22.636500250000001</v>
      </c>
      <c r="W5304" s="57">
        <v>-16.70499525</v>
      </c>
      <c r="X5304" s="57">
        <v>-19.406246024999998</v>
      </c>
    </row>
    <row r="5305" spans="11:24" x14ac:dyDescent="0.45">
      <c r="K5305" s="93"/>
      <c r="S5305" s="57" t="str">
        <f t="shared" si="82"/>
        <v/>
      </c>
      <c r="T5305" s="93">
        <v>45407</v>
      </c>
      <c r="U5305" s="57">
        <v>-5.7736052500000001</v>
      </c>
      <c r="V5305" s="57">
        <v>-21.459998500000001</v>
      </c>
      <c r="W5305" s="57">
        <v>-16.311250250000001</v>
      </c>
      <c r="X5305" s="57">
        <v>-19.214250674999999</v>
      </c>
    </row>
    <row r="5306" spans="11:24" x14ac:dyDescent="0.45">
      <c r="K5306" s="93"/>
      <c r="S5306" s="57" t="str">
        <f t="shared" si="82"/>
        <v/>
      </c>
      <c r="T5306" s="93">
        <v>45408</v>
      </c>
      <c r="U5306" s="57">
        <v>-6.7822785000000003</v>
      </c>
      <c r="V5306" s="57">
        <v>-23.012245750000005</v>
      </c>
      <c r="W5306" s="57">
        <v>-16.653494250000001</v>
      </c>
      <c r="X5306" s="57">
        <v>-19.6657504</v>
      </c>
    </row>
    <row r="5307" spans="11:24" x14ac:dyDescent="0.45">
      <c r="K5307" s="93"/>
      <c r="S5307" s="57" t="str">
        <f t="shared" si="82"/>
        <v/>
      </c>
      <c r="T5307" s="93">
        <v>45411</v>
      </c>
      <c r="U5307" s="57">
        <v>-3.2834847500000004</v>
      </c>
      <c r="V5307" s="57">
        <v>-22.741247250000001</v>
      </c>
      <c r="W5307" s="57">
        <v>-16.445002250000002</v>
      </c>
      <c r="X5307" s="57">
        <v>-18.645001375</v>
      </c>
    </row>
    <row r="5308" spans="11:24" x14ac:dyDescent="0.45">
      <c r="K5308" s="93"/>
      <c r="S5308" s="57" t="str">
        <f t="shared" si="82"/>
        <v/>
      </c>
      <c r="T5308" s="93">
        <v>45412</v>
      </c>
      <c r="U5308" s="57">
        <v>-4.0560047499999996</v>
      </c>
      <c r="V5308" s="57">
        <v>-22.775244499999999</v>
      </c>
      <c r="W5308" s="57">
        <v>-15.921241500000001</v>
      </c>
      <c r="X5308" s="57">
        <v>-18.081754499999999</v>
      </c>
    </row>
    <row r="5309" spans="11:24" x14ac:dyDescent="0.45">
      <c r="K5309" s="93"/>
      <c r="S5309" s="57" t="str">
        <f t="shared" si="82"/>
        <v/>
      </c>
      <c r="T5309" s="93">
        <v>45413</v>
      </c>
      <c r="U5309" s="57">
        <v>-5.4958547500000003</v>
      </c>
      <c r="V5309" s="57">
        <v>-25.138633499999997</v>
      </c>
      <c r="W5309" s="57">
        <v>-16.478747500000001</v>
      </c>
      <c r="X5309" s="57">
        <v>-18.623748925000001</v>
      </c>
    </row>
    <row r="5310" spans="11:24" x14ac:dyDescent="0.45">
      <c r="K5310" s="93"/>
      <c r="S5310" s="57" t="str">
        <f t="shared" si="82"/>
        <v/>
      </c>
      <c r="T5310" s="93">
        <v>45414</v>
      </c>
      <c r="U5310" s="57">
        <v>-4.3083174999999994</v>
      </c>
      <c r="V5310" s="57">
        <v>-25.354252750000001</v>
      </c>
      <c r="W5310" s="57">
        <v>-16.943739000000001</v>
      </c>
      <c r="X5310" s="57">
        <v>-18.626005500000002</v>
      </c>
    </row>
    <row r="5311" spans="11:24" x14ac:dyDescent="0.45">
      <c r="K5311" s="93"/>
      <c r="S5311" s="57" t="str">
        <f t="shared" si="82"/>
        <v/>
      </c>
      <c r="T5311" s="93">
        <v>45415</v>
      </c>
      <c r="U5311" s="57">
        <v>-3.7564025000000001</v>
      </c>
      <c r="V5311" s="57">
        <v>-23.747997999999999</v>
      </c>
      <c r="W5311" s="57">
        <v>-17.026246499999999</v>
      </c>
      <c r="X5311" s="57">
        <v>-19.746001999999997</v>
      </c>
    </row>
    <row r="5312" spans="11:24" x14ac:dyDescent="0.45">
      <c r="K5312" s="93"/>
      <c r="S5312" s="57" t="str">
        <f t="shared" si="82"/>
        <v/>
      </c>
      <c r="T5312" s="93">
        <v>45418</v>
      </c>
      <c r="U5312" s="57">
        <v>-1.7238424999999991</v>
      </c>
      <c r="V5312" s="57">
        <v>-25.160637999999999</v>
      </c>
      <c r="W5312" s="57">
        <v>-17.203747249999999</v>
      </c>
      <c r="X5312" s="57">
        <v>-20.150748175</v>
      </c>
    </row>
    <row r="5313" spans="11:24" x14ac:dyDescent="0.45">
      <c r="K5313" s="93"/>
      <c r="S5313" s="57" t="str">
        <f t="shared" si="82"/>
        <v/>
      </c>
      <c r="T5313" s="93">
        <v>45419</v>
      </c>
      <c r="U5313" s="57">
        <v>3.4679130000000002</v>
      </c>
      <c r="V5313" s="57">
        <v>-25.593740499999999</v>
      </c>
      <c r="W5313" s="57">
        <v>-16.9149995</v>
      </c>
      <c r="X5313" s="57">
        <v>-19.972494000000001</v>
      </c>
    </row>
    <row r="5314" spans="11:24" x14ac:dyDescent="0.45">
      <c r="K5314" s="93"/>
      <c r="S5314" s="57" t="str">
        <f t="shared" si="82"/>
        <v/>
      </c>
      <c r="T5314" s="93">
        <v>45420</v>
      </c>
      <c r="U5314" s="57">
        <v>-2.093985</v>
      </c>
      <c r="V5314" s="57">
        <v>-26.436498</v>
      </c>
      <c r="W5314" s="57">
        <v>-15.744995750000001</v>
      </c>
      <c r="X5314" s="57">
        <v>-18.419244249999998</v>
      </c>
    </row>
    <row r="5315" spans="11:24" x14ac:dyDescent="0.45">
      <c r="K5315" s="93"/>
      <c r="S5315" s="57" t="str">
        <f t="shared" si="82"/>
        <v/>
      </c>
      <c r="T5315" s="93">
        <v>45421</v>
      </c>
      <c r="U5315" s="57">
        <v>-2.9196300000000006</v>
      </c>
      <c r="V5315" s="57">
        <v>-26.831262500000001</v>
      </c>
      <c r="W5315" s="57">
        <v>-16.002250499999999</v>
      </c>
      <c r="X5315" s="57">
        <v>-18.813250750000002</v>
      </c>
    </row>
    <row r="5316" spans="11:24" x14ac:dyDescent="0.45">
      <c r="K5316" s="93"/>
      <c r="S5316" s="57" t="str">
        <f t="shared" si="82"/>
        <v/>
      </c>
      <c r="T5316" s="93">
        <v>45422</v>
      </c>
      <c r="U5316" s="57">
        <v>-1.6316275000000005</v>
      </c>
      <c r="V5316" s="57">
        <v>-28.154491999999998</v>
      </c>
      <c r="W5316" s="57">
        <v>-15.731247</v>
      </c>
      <c r="X5316" s="57">
        <v>-17.838997500000001</v>
      </c>
    </row>
    <row r="5317" spans="11:24" x14ac:dyDescent="0.45">
      <c r="K5317" s="93"/>
      <c r="S5317" s="57" t="str">
        <f t="shared" si="82"/>
        <v/>
      </c>
      <c r="T5317" s="93">
        <v>45425</v>
      </c>
      <c r="U5317" s="57">
        <v>-1.9901199999999992</v>
      </c>
      <c r="V5317" s="57">
        <v>-28.246253249999999</v>
      </c>
      <c r="W5317" s="57">
        <v>-15.588251</v>
      </c>
      <c r="X5317" s="57">
        <v>-17.358746500000002</v>
      </c>
    </row>
    <row r="5318" spans="11:24" x14ac:dyDescent="0.45">
      <c r="K5318" s="93"/>
      <c r="S5318" s="57" t="str">
        <f t="shared" si="82"/>
        <v/>
      </c>
      <c r="T5318" s="93">
        <v>45426</v>
      </c>
      <c r="U5318" s="57">
        <v>1.5487100000000007</v>
      </c>
      <c r="V5318" s="57">
        <v>-26.5192555</v>
      </c>
      <c r="W5318" s="57">
        <v>-14.882000250000001</v>
      </c>
      <c r="X5318" s="57">
        <v>-16.874991000000001</v>
      </c>
    </row>
    <row r="5319" spans="11:24" x14ac:dyDescent="0.45">
      <c r="K5319" s="93"/>
      <c r="S5319" s="57" t="str">
        <f t="shared" ref="S5319:S5382" si="83">RIGHT((IF(AND(MONTH(T5319)=1,OR(DAY(T5319)=1,DAY(T5319)=4),ISEVEN(TEXT(T5319,"yyyy"))),TEXT(T5319,"yyyy"),"")),2)</f>
        <v/>
      </c>
      <c r="T5319" s="93">
        <v>45427</v>
      </c>
      <c r="U5319" s="57">
        <v>-4.9412052500000012</v>
      </c>
      <c r="V5319" s="57">
        <v>-25.254995749999999</v>
      </c>
      <c r="W5319" s="57">
        <v>-16.356249999999999</v>
      </c>
      <c r="X5319" s="57">
        <v>-17.371252250000001</v>
      </c>
    </row>
    <row r="5320" spans="11:24" x14ac:dyDescent="0.45">
      <c r="K5320" s="93"/>
      <c r="S5320" s="57" t="str">
        <f t="shared" si="83"/>
        <v/>
      </c>
      <c r="T5320" s="93">
        <v>45428</v>
      </c>
      <c r="U5320" s="57">
        <v>-3.7925182499999996</v>
      </c>
      <c r="V5320" s="57">
        <v>-25.668742249999998</v>
      </c>
      <c r="W5320" s="57">
        <v>-17.222753750000003</v>
      </c>
      <c r="X5320" s="57">
        <v>-18.445993875000003</v>
      </c>
    </row>
    <row r="5321" spans="11:24" x14ac:dyDescent="0.45">
      <c r="K5321" s="93"/>
      <c r="S5321" s="57" t="str">
        <f t="shared" si="83"/>
        <v/>
      </c>
      <c r="T5321" s="93">
        <v>45429</v>
      </c>
      <c r="U5321" s="57">
        <v>-2.9850512499999997</v>
      </c>
      <c r="V5321" s="57">
        <v>-26.127765</v>
      </c>
      <c r="W5321" s="57">
        <v>-17.8999995</v>
      </c>
      <c r="X5321" s="57">
        <v>-19.111248674999999</v>
      </c>
    </row>
    <row r="5322" spans="11:24" x14ac:dyDescent="0.45">
      <c r="K5322" s="93"/>
      <c r="S5322" s="57" t="str">
        <f t="shared" si="83"/>
        <v/>
      </c>
      <c r="T5322" s="93">
        <v>45432</v>
      </c>
      <c r="U5322" s="57">
        <v>-1.6570974999999999</v>
      </c>
      <c r="V5322" s="57">
        <v>-26.502992749999997</v>
      </c>
      <c r="W5322" s="57">
        <v>-17.529503250000001</v>
      </c>
      <c r="X5322" s="57">
        <v>-18.843743074999999</v>
      </c>
    </row>
    <row r="5323" spans="11:24" x14ac:dyDescent="0.45">
      <c r="K5323" s="93"/>
      <c r="S5323" s="57" t="str">
        <f t="shared" si="83"/>
        <v/>
      </c>
      <c r="T5323" s="93">
        <v>45433</v>
      </c>
      <c r="U5323" s="57">
        <v>2.5597212499999991</v>
      </c>
      <c r="V5323" s="57">
        <v>-27.194242000000003</v>
      </c>
      <c r="W5323" s="57">
        <v>-17.808753750000001</v>
      </c>
      <c r="X5323" s="57">
        <v>-18.264997749999999</v>
      </c>
    </row>
    <row r="5324" spans="11:24" x14ac:dyDescent="0.45">
      <c r="K5324" s="93"/>
      <c r="S5324" s="57" t="str">
        <f t="shared" si="83"/>
        <v/>
      </c>
      <c r="T5324" s="93">
        <v>45434</v>
      </c>
      <c r="U5324" s="57">
        <v>-2.1850174999999994</v>
      </c>
      <c r="V5324" s="57">
        <v>-27.125488999999998</v>
      </c>
      <c r="W5324" s="57">
        <v>-17.257998749999999</v>
      </c>
      <c r="X5324" s="57">
        <v>-17.650004750000001</v>
      </c>
    </row>
    <row r="5325" spans="11:24" x14ac:dyDescent="0.45">
      <c r="K5325" s="93"/>
      <c r="S5325" s="57" t="str">
        <f t="shared" si="83"/>
        <v/>
      </c>
      <c r="T5325" s="93">
        <v>45435</v>
      </c>
      <c r="U5325" s="57">
        <v>-2.2633854999999992</v>
      </c>
      <c r="V5325" s="57">
        <v>-26.224987249999998</v>
      </c>
      <c r="W5325" s="57">
        <v>-18.817999</v>
      </c>
      <c r="X5325" s="57">
        <v>-18.916873499999998</v>
      </c>
    </row>
    <row r="5326" spans="11:24" x14ac:dyDescent="0.45">
      <c r="K5326" s="93"/>
      <c r="S5326" s="57" t="str">
        <f t="shared" si="83"/>
        <v/>
      </c>
      <c r="T5326" s="93">
        <v>45436</v>
      </c>
      <c r="U5326" s="57">
        <v>-3.1616512499999998</v>
      </c>
      <c r="V5326" s="57">
        <v>-25.075005500000003</v>
      </c>
      <c r="W5326" s="57">
        <v>-19.085499500000001</v>
      </c>
      <c r="X5326" s="57">
        <v>-19.5745015</v>
      </c>
    </row>
    <row r="5327" spans="11:24" x14ac:dyDescent="0.45">
      <c r="K5327" s="93"/>
      <c r="S5327" s="57" t="str">
        <f t="shared" si="83"/>
        <v/>
      </c>
      <c r="T5327" s="93">
        <v>45439</v>
      </c>
      <c r="U5327" s="57">
        <v>-1.2420437500000006</v>
      </c>
      <c r="V5327" s="57">
        <v>-26.459879750000002</v>
      </c>
      <c r="W5327" s="57">
        <v>-18.58924975</v>
      </c>
      <c r="X5327" s="57">
        <v>-18.371624499999999</v>
      </c>
    </row>
    <row r="5328" spans="11:24" x14ac:dyDescent="0.45">
      <c r="K5328" s="93"/>
      <c r="S5328" s="57" t="str">
        <f t="shared" si="83"/>
        <v/>
      </c>
      <c r="T5328" s="93">
        <v>45440</v>
      </c>
      <c r="U5328" s="57">
        <v>-3.9842995000000005</v>
      </c>
      <c r="V5328" s="57">
        <v>-26.622245249999999</v>
      </c>
      <c r="W5328" s="57">
        <v>-17.271243500000004</v>
      </c>
      <c r="X5328" s="57">
        <v>-17.66375</v>
      </c>
    </row>
    <row r="5329" spans="11:24" x14ac:dyDescent="0.45">
      <c r="K5329" s="93"/>
      <c r="S5329" s="57" t="str">
        <f t="shared" si="83"/>
        <v/>
      </c>
      <c r="T5329" s="93">
        <v>45441</v>
      </c>
      <c r="U5329" s="57">
        <v>-1.6271672499999994</v>
      </c>
      <c r="V5329" s="57">
        <v>-27.863258000000002</v>
      </c>
      <c r="W5329" s="57">
        <v>-17.352501250000003</v>
      </c>
      <c r="X5329" s="57">
        <v>-17.535125375000003</v>
      </c>
    </row>
    <row r="5330" spans="11:24" x14ac:dyDescent="0.45">
      <c r="K5330" s="93"/>
      <c r="S5330" s="57" t="str">
        <f t="shared" si="83"/>
        <v/>
      </c>
      <c r="T5330" s="93">
        <v>45442</v>
      </c>
      <c r="U5330" s="57">
        <v>-1.9282000000000012</v>
      </c>
      <c r="V5330" s="57">
        <v>-28.587750999999997</v>
      </c>
      <c r="W5330" s="57">
        <v>-18.160491</v>
      </c>
      <c r="X5330" s="57">
        <v>-18.919000750000002</v>
      </c>
    </row>
    <row r="5331" spans="11:24" x14ac:dyDescent="0.45">
      <c r="K5331" s="93"/>
      <c r="S5331" s="57" t="str">
        <f t="shared" si="83"/>
        <v/>
      </c>
      <c r="T5331" s="93">
        <v>45443</v>
      </c>
      <c r="U5331" s="57">
        <v>-2.041385</v>
      </c>
      <c r="V5331" s="57">
        <v>-29.068871000000001</v>
      </c>
      <c r="W5331" s="57">
        <v>-17.439249</v>
      </c>
      <c r="X5331" s="57">
        <v>-18.2300015</v>
      </c>
    </row>
    <row r="5332" spans="11:24" x14ac:dyDescent="0.45">
      <c r="K5332" s="93"/>
      <c r="S5332" s="57" t="str">
        <f t="shared" si="83"/>
        <v/>
      </c>
      <c r="T5332" s="93">
        <v>45446</v>
      </c>
      <c r="U5332" s="57">
        <v>-0.114984999999999</v>
      </c>
      <c r="V5332" s="57">
        <v>-27.983626000000001</v>
      </c>
      <c r="W5332" s="57">
        <v>-17.570252</v>
      </c>
      <c r="X5332" s="57">
        <v>-18.300756499999999</v>
      </c>
    </row>
    <row r="5333" spans="11:24" x14ac:dyDescent="0.45">
      <c r="K5333" s="93"/>
      <c r="S5333" s="57" t="str">
        <f t="shared" si="83"/>
        <v/>
      </c>
      <c r="T5333" s="93">
        <v>45447</v>
      </c>
      <c r="U5333" s="57">
        <v>3.1132857500000002</v>
      </c>
      <c r="V5333" s="57">
        <v>-29.591252000000001</v>
      </c>
      <c r="W5333" s="57">
        <v>-18.47249575</v>
      </c>
      <c r="X5333" s="57">
        <v>-19.3304975</v>
      </c>
    </row>
    <row r="5334" spans="11:24" x14ac:dyDescent="0.45">
      <c r="K5334" s="93"/>
      <c r="S5334" s="57" t="str">
        <f t="shared" si="83"/>
        <v/>
      </c>
      <c r="T5334" s="93">
        <v>45448</v>
      </c>
      <c r="U5334" s="57">
        <v>-2.2331129999999999</v>
      </c>
      <c r="V5334" s="57">
        <v>-30.068251025000002</v>
      </c>
      <c r="W5334" s="57">
        <v>-18.7410025</v>
      </c>
      <c r="X5334" s="57">
        <v>-20.00675425</v>
      </c>
    </row>
    <row r="5335" spans="11:24" x14ac:dyDescent="0.45">
      <c r="K5335" s="93"/>
      <c r="S5335" s="57" t="str">
        <f t="shared" si="83"/>
        <v/>
      </c>
      <c r="T5335" s="93">
        <v>45449</v>
      </c>
      <c r="U5335" s="57">
        <v>-1.1056975000000002</v>
      </c>
      <c r="V5335" s="57">
        <v>-27.0137505</v>
      </c>
      <c r="W5335" s="57">
        <v>-19.702502750000001</v>
      </c>
      <c r="X5335" s="57">
        <v>-20.695748499999997</v>
      </c>
    </row>
    <row r="5336" spans="11:24" x14ac:dyDescent="0.45">
      <c r="K5336" s="93"/>
      <c r="S5336" s="57" t="str">
        <f t="shared" si="83"/>
        <v/>
      </c>
      <c r="T5336" s="93">
        <v>45450</v>
      </c>
      <c r="U5336" s="57">
        <v>1.0525974999999992</v>
      </c>
      <c r="V5336" s="57">
        <v>-29.826006000000003</v>
      </c>
      <c r="W5336" s="57">
        <v>-20.298748249999999</v>
      </c>
      <c r="X5336" s="57">
        <v>-20.95650225</v>
      </c>
    </row>
    <row r="5337" spans="11:24" x14ac:dyDescent="0.45">
      <c r="K5337" s="93"/>
      <c r="S5337" s="57" t="str">
        <f t="shared" si="83"/>
        <v/>
      </c>
      <c r="T5337" s="93">
        <v>45453</v>
      </c>
      <c r="U5337" s="57">
        <v>1.274137500000001</v>
      </c>
      <c r="V5337" s="57">
        <v>-30.287502250000003</v>
      </c>
      <c r="W5337" s="57">
        <v>-19.5837565</v>
      </c>
      <c r="X5337" s="57">
        <v>-20.39350275</v>
      </c>
    </row>
    <row r="5338" spans="11:24" x14ac:dyDescent="0.45">
      <c r="K5338" s="93"/>
      <c r="S5338" s="57" t="str">
        <f t="shared" si="83"/>
        <v/>
      </c>
      <c r="T5338" s="93">
        <v>45454</v>
      </c>
      <c r="U5338" s="57">
        <v>6.2186237500000008</v>
      </c>
      <c r="V5338" s="57">
        <v>-30.080261499999999</v>
      </c>
      <c r="W5338" s="57">
        <v>-19.898243749999999</v>
      </c>
      <c r="X5338" s="57">
        <v>-21.182493499999996</v>
      </c>
    </row>
    <row r="5339" spans="11:24" x14ac:dyDescent="0.45">
      <c r="K5339" s="93"/>
      <c r="S5339" s="57" t="str">
        <f t="shared" si="83"/>
        <v/>
      </c>
      <c r="T5339" s="93">
        <v>45455</v>
      </c>
      <c r="U5339" s="57">
        <v>-0.15672249999999988</v>
      </c>
      <c r="V5339" s="57">
        <v>-28.600617249999999</v>
      </c>
      <c r="W5339" s="57">
        <v>-21.597373750000003</v>
      </c>
      <c r="X5339" s="57">
        <v>-23.735622249999999</v>
      </c>
    </row>
    <row r="5340" spans="11:24" x14ac:dyDescent="0.45">
      <c r="K5340" s="93"/>
      <c r="S5340" s="57" t="str">
        <f t="shared" si="83"/>
        <v/>
      </c>
      <c r="T5340" s="93">
        <v>45456</v>
      </c>
      <c r="U5340" s="57">
        <v>1.1837242500000009</v>
      </c>
      <c r="V5340" s="57">
        <v>-27.675520275000004</v>
      </c>
      <c r="W5340" s="57">
        <v>-21.317001749999999</v>
      </c>
      <c r="X5340" s="57">
        <v>-23.442248250000002</v>
      </c>
    </row>
    <row r="5341" spans="11:24" x14ac:dyDescent="0.45">
      <c r="K5341" s="93"/>
      <c r="S5341" s="57" t="str">
        <f t="shared" si="83"/>
        <v/>
      </c>
      <c r="T5341" s="93">
        <v>45457</v>
      </c>
      <c r="U5341" s="57">
        <v>-2.1235850000000003</v>
      </c>
      <c r="V5341" s="57">
        <v>-30.919747749999999</v>
      </c>
      <c r="W5341" s="57">
        <v>-20.320000999999998</v>
      </c>
      <c r="X5341" s="57">
        <v>-22.128500250000002</v>
      </c>
    </row>
    <row r="5342" spans="11:24" x14ac:dyDescent="0.45">
      <c r="K5342" s="93"/>
      <c r="S5342" s="57" t="str">
        <f t="shared" si="83"/>
        <v/>
      </c>
      <c r="T5342" s="93">
        <v>45460</v>
      </c>
      <c r="U5342" s="57">
        <v>-1.9758050000000011</v>
      </c>
      <c r="V5342" s="57">
        <v>-34.123859875000001</v>
      </c>
      <c r="W5342" s="57">
        <v>-20.885750250000001</v>
      </c>
      <c r="X5342" s="57">
        <v>-23.110244250000001</v>
      </c>
    </row>
    <row r="5343" spans="11:24" x14ac:dyDescent="0.45">
      <c r="K5343" s="93"/>
      <c r="S5343" s="57" t="str">
        <f t="shared" si="83"/>
        <v/>
      </c>
      <c r="T5343" s="93">
        <v>45461</v>
      </c>
      <c r="U5343" s="57">
        <v>4.7948400000000007</v>
      </c>
      <c r="V5343" s="57">
        <v>-33.291749999999993</v>
      </c>
      <c r="W5343" s="57">
        <v>-21.296252250000002</v>
      </c>
      <c r="X5343" s="57">
        <v>-23.617744500000001</v>
      </c>
    </row>
    <row r="5344" spans="11:24" x14ac:dyDescent="0.45">
      <c r="K5344" s="93"/>
      <c r="S5344" s="57" t="str">
        <f t="shared" si="83"/>
        <v/>
      </c>
      <c r="T5344" s="93">
        <v>45462</v>
      </c>
      <c r="U5344" s="57">
        <v>-4.1837125000000004</v>
      </c>
      <c r="V5344" s="57">
        <v>-33.358736200000003</v>
      </c>
      <c r="W5344" s="57">
        <v>-20.287508500000001</v>
      </c>
      <c r="X5344" s="57">
        <v>-22.1917525</v>
      </c>
    </row>
    <row r="5345" spans="11:24" x14ac:dyDescent="0.45">
      <c r="K5345" s="93"/>
      <c r="S5345" s="57" t="str">
        <f t="shared" si="83"/>
        <v/>
      </c>
      <c r="T5345" s="93">
        <v>45463</v>
      </c>
      <c r="U5345" s="57">
        <v>-3.5469800000000005</v>
      </c>
      <c r="V5345" s="57">
        <v>-30.53274875</v>
      </c>
      <c r="W5345" s="57">
        <v>-19.88249325</v>
      </c>
      <c r="X5345" s="57">
        <v>-21.232505000000003</v>
      </c>
    </row>
    <row r="5346" spans="11:24" x14ac:dyDescent="0.45">
      <c r="K5346" s="93"/>
      <c r="S5346" s="57" t="str">
        <f t="shared" si="83"/>
        <v/>
      </c>
      <c r="T5346" s="93">
        <v>45464</v>
      </c>
      <c r="U5346" s="57">
        <v>-1.9304824999999992</v>
      </c>
      <c r="V5346" s="57">
        <v>-31.338494249999997</v>
      </c>
      <c r="W5346" s="57">
        <v>-20.176253250000002</v>
      </c>
      <c r="X5346" s="57">
        <v>-22.16899475</v>
      </c>
    </row>
    <row r="5347" spans="11:24" x14ac:dyDescent="0.45">
      <c r="K5347" s="93"/>
      <c r="S5347" s="57" t="str">
        <f t="shared" si="83"/>
        <v/>
      </c>
      <c r="T5347" s="93">
        <v>45467</v>
      </c>
      <c r="U5347" s="57">
        <v>-2.1754449999999981</v>
      </c>
      <c r="V5347" s="57">
        <v>-31.333739000000005</v>
      </c>
      <c r="W5347" s="57">
        <v>-20.662491500000002</v>
      </c>
      <c r="X5347" s="57">
        <v>-22.188864999999996</v>
      </c>
    </row>
    <row r="5348" spans="11:24" x14ac:dyDescent="0.45">
      <c r="K5348" s="93"/>
      <c r="S5348" s="57" t="str">
        <f t="shared" si="83"/>
        <v/>
      </c>
      <c r="T5348" s="93">
        <v>45468</v>
      </c>
      <c r="U5348" s="57">
        <v>-0.37512000000000079</v>
      </c>
      <c r="V5348" s="57">
        <v>-32.861238999999998</v>
      </c>
      <c r="W5348" s="57">
        <v>-20.23874575</v>
      </c>
      <c r="X5348" s="57">
        <v>-21.966247500000001</v>
      </c>
    </row>
    <row r="5349" spans="11:24" x14ac:dyDescent="0.45">
      <c r="K5349" s="93"/>
      <c r="S5349" s="57" t="str">
        <f t="shared" si="83"/>
        <v/>
      </c>
      <c r="T5349" s="93">
        <v>45469</v>
      </c>
      <c r="U5349" s="57">
        <v>-6.1704800000000004</v>
      </c>
      <c r="V5349" s="57">
        <v>-32.843753999999997</v>
      </c>
      <c r="W5349" s="57">
        <v>-19.535006249999999</v>
      </c>
      <c r="X5349" s="57">
        <v>-21.715504749999997</v>
      </c>
    </row>
    <row r="5350" spans="11:24" x14ac:dyDescent="0.45">
      <c r="K5350" s="93"/>
      <c r="S5350" s="57" t="str">
        <f t="shared" si="83"/>
        <v/>
      </c>
      <c r="T5350" s="93">
        <v>45470</v>
      </c>
      <c r="U5350" s="57">
        <v>-4.9633599999999989</v>
      </c>
      <c r="V5350" s="57">
        <v>-29.690623249999998</v>
      </c>
      <c r="W5350" s="57">
        <v>-19.621254999999998</v>
      </c>
      <c r="X5350" s="57">
        <v>-22.242500000000003</v>
      </c>
    </row>
    <row r="5351" spans="11:24" x14ac:dyDescent="0.45">
      <c r="K5351" s="93"/>
      <c r="S5351" s="57" t="str">
        <f t="shared" si="83"/>
        <v/>
      </c>
      <c r="T5351" s="93">
        <v>45471</v>
      </c>
      <c r="U5351" s="57">
        <v>-4.6855775000000008</v>
      </c>
      <c r="V5351" s="57">
        <v>-29.764988249999998</v>
      </c>
      <c r="W5351" s="57">
        <v>-18.5312515</v>
      </c>
      <c r="X5351" s="57">
        <v>-21.502000250000002</v>
      </c>
    </row>
    <row r="5352" spans="11:24" x14ac:dyDescent="0.45">
      <c r="K5352" s="93"/>
      <c r="S5352" s="57" t="str">
        <f t="shared" si="83"/>
        <v/>
      </c>
      <c r="T5352" s="93">
        <v>45474</v>
      </c>
      <c r="U5352" s="57">
        <v>0.3061025000000015</v>
      </c>
      <c r="V5352" s="57">
        <v>-29.521254000000003</v>
      </c>
      <c r="W5352" s="57">
        <v>-19.203758000000001</v>
      </c>
      <c r="X5352" s="57">
        <v>-21.890492499999997</v>
      </c>
    </row>
    <row r="5353" spans="11:24" x14ac:dyDescent="0.45">
      <c r="K5353" s="93"/>
      <c r="S5353" s="57" t="str">
        <f t="shared" si="83"/>
        <v/>
      </c>
      <c r="T5353" s="93">
        <v>45475</v>
      </c>
      <c r="U5353" s="57">
        <v>-2.6428575000000016</v>
      </c>
      <c r="V5353" s="57">
        <v>-28.912498000000003</v>
      </c>
      <c r="W5353" s="57">
        <v>-19.70737325</v>
      </c>
      <c r="X5353" s="57">
        <v>-21.414747250000001</v>
      </c>
    </row>
    <row r="5354" spans="11:24" x14ac:dyDescent="0.45">
      <c r="K5354" s="93"/>
      <c r="S5354" s="57" t="str">
        <f t="shared" si="83"/>
        <v/>
      </c>
      <c r="T5354" s="93">
        <v>45476</v>
      </c>
      <c r="U5354" s="57">
        <v>-9.5075925000000012</v>
      </c>
      <c r="V5354" s="57">
        <v>-28.200003250000002</v>
      </c>
      <c r="W5354" s="57">
        <v>-18.883001</v>
      </c>
      <c r="X5354" s="57">
        <v>-21.207497249999999</v>
      </c>
    </row>
    <row r="5355" spans="11:24" x14ac:dyDescent="0.45">
      <c r="K5355" s="93"/>
      <c r="S5355" s="57" t="str">
        <f t="shared" si="83"/>
        <v/>
      </c>
      <c r="T5355" s="93">
        <v>45477</v>
      </c>
      <c r="U5355" s="57">
        <v>-9.2520549999999986</v>
      </c>
      <c r="V5355" s="57">
        <v>-30.450753500000001</v>
      </c>
      <c r="W5355" s="57">
        <v>-19.0857505</v>
      </c>
      <c r="X5355" s="57">
        <v>-21.204997749999997</v>
      </c>
    </row>
    <row r="5356" spans="11:24" x14ac:dyDescent="0.45">
      <c r="K5356" s="93"/>
      <c r="S5356" s="57" t="str">
        <f t="shared" si="83"/>
        <v/>
      </c>
      <c r="T5356" s="93">
        <v>45478</v>
      </c>
      <c r="U5356" s="57">
        <v>-8.8452749999999991</v>
      </c>
      <c r="V5356" s="57">
        <v>-30.178750750000006</v>
      </c>
      <c r="W5356" s="57">
        <v>-19.07999925</v>
      </c>
      <c r="X5356" s="57">
        <v>-20.9436225</v>
      </c>
    </row>
    <row r="5357" spans="11:24" x14ac:dyDescent="0.45">
      <c r="K5357" s="93"/>
      <c r="S5357" s="57" t="str">
        <f t="shared" si="83"/>
        <v/>
      </c>
      <c r="T5357" s="93">
        <v>45481</v>
      </c>
      <c r="U5357" s="57">
        <v>-6.723115</v>
      </c>
      <c r="V5357" s="57">
        <v>-33.896753250000003</v>
      </c>
      <c r="W5357" s="57">
        <v>-20.453748525000002</v>
      </c>
      <c r="X5357" s="57">
        <v>-21.68875375</v>
      </c>
    </row>
    <row r="5358" spans="11:24" x14ac:dyDescent="0.45">
      <c r="K5358" s="93"/>
      <c r="S5358" s="57" t="str">
        <f t="shared" si="83"/>
        <v/>
      </c>
      <c r="T5358" s="93">
        <v>45482</v>
      </c>
      <c r="U5358" s="57">
        <v>0.35494249999999994</v>
      </c>
      <c r="V5358" s="57">
        <v>-31.654491000000004</v>
      </c>
      <c r="W5358" s="57">
        <v>-21.338379750000001</v>
      </c>
      <c r="X5358" s="57">
        <v>-22.951998000000003</v>
      </c>
    </row>
    <row r="5359" spans="11:24" x14ac:dyDescent="0.45">
      <c r="K5359" s="93"/>
      <c r="S5359" s="57" t="str">
        <f t="shared" si="83"/>
        <v/>
      </c>
      <c r="T5359" s="93">
        <v>45483</v>
      </c>
      <c r="U5359" s="57">
        <v>-9.4237450000000003</v>
      </c>
      <c r="V5359" s="57">
        <v>-32.123999499999996</v>
      </c>
      <c r="W5359" s="57">
        <v>-23.26650175</v>
      </c>
      <c r="X5359" s="57">
        <v>-25.48000175</v>
      </c>
    </row>
    <row r="5360" spans="11:24" x14ac:dyDescent="0.45">
      <c r="K5360" s="93"/>
      <c r="S5360" s="57" t="str">
        <f t="shared" si="83"/>
        <v/>
      </c>
      <c r="T5360" s="93">
        <v>45484</v>
      </c>
      <c r="U5360" s="57">
        <v>-8.0404724999999999</v>
      </c>
      <c r="V5360" s="57">
        <v>-29.6062425</v>
      </c>
      <c r="W5360" s="57">
        <v>-22.03449625</v>
      </c>
      <c r="X5360" s="57">
        <v>-24.282996750000002</v>
      </c>
    </row>
    <row r="5361" spans="11:24" x14ac:dyDescent="0.45">
      <c r="K5361" s="93"/>
      <c r="S5361" s="57" t="str">
        <f t="shared" si="83"/>
        <v/>
      </c>
      <c r="T5361" s="93">
        <v>45485</v>
      </c>
      <c r="U5361" s="57">
        <v>-7.1334224999999991</v>
      </c>
      <c r="V5361" s="57">
        <v>-30.255991249999997</v>
      </c>
      <c r="W5361" s="57">
        <v>-22.230866749999997</v>
      </c>
      <c r="X5361" s="57">
        <v>-25.167998249999997</v>
      </c>
    </row>
    <row r="5362" spans="11:24" x14ac:dyDescent="0.45">
      <c r="K5362" s="93"/>
      <c r="S5362" s="57" t="str">
        <f t="shared" si="83"/>
        <v/>
      </c>
      <c r="T5362" s="93">
        <v>45488</v>
      </c>
      <c r="U5362" s="57">
        <v>-8.3151700000000002</v>
      </c>
      <c r="V5362" s="57">
        <v>-31.15311775</v>
      </c>
      <c r="W5362" s="57">
        <v>-22.290001500000002</v>
      </c>
      <c r="X5362" s="57">
        <v>-24.508745500000003</v>
      </c>
    </row>
    <row r="5363" spans="11:24" x14ac:dyDescent="0.45">
      <c r="K5363" s="93"/>
      <c r="S5363" s="57" t="str">
        <f t="shared" si="83"/>
        <v/>
      </c>
      <c r="T5363" s="93">
        <v>45489</v>
      </c>
      <c r="U5363" s="57">
        <v>-1.9821849999999994</v>
      </c>
      <c r="V5363" s="57">
        <v>-30.887617250000002</v>
      </c>
      <c r="W5363" s="57">
        <v>-22.263750000000002</v>
      </c>
      <c r="X5363" s="57">
        <v>-24.314127499999998</v>
      </c>
    </row>
    <row r="5364" spans="11:24" x14ac:dyDescent="0.45">
      <c r="K5364" s="93"/>
      <c r="S5364" s="57" t="str">
        <f t="shared" si="83"/>
        <v/>
      </c>
      <c r="T5364" s="93">
        <v>45490</v>
      </c>
      <c r="U5364" s="57">
        <v>-8.7779525000000014</v>
      </c>
      <c r="V5364" s="57">
        <v>-30.996750250000002</v>
      </c>
      <c r="W5364" s="57">
        <v>-23.601253000000003</v>
      </c>
      <c r="X5364" s="57">
        <v>-26.070102250000001</v>
      </c>
    </row>
    <row r="5365" spans="11:24" x14ac:dyDescent="0.45">
      <c r="K5365" s="93"/>
      <c r="S5365" s="57" t="str">
        <f t="shared" si="83"/>
        <v/>
      </c>
      <c r="T5365" s="93">
        <v>45491</v>
      </c>
      <c r="U5365" s="57">
        <v>-7.8392625000000002</v>
      </c>
      <c r="V5365" s="57">
        <v>-31.093750749999998</v>
      </c>
      <c r="W5365" s="57">
        <v>-23.394122499999998</v>
      </c>
      <c r="X5365" s="57">
        <v>-24.937252000000001</v>
      </c>
    </row>
    <row r="5366" spans="11:24" x14ac:dyDescent="0.45">
      <c r="K5366" s="93"/>
      <c r="S5366" s="57" t="str">
        <f t="shared" si="83"/>
        <v/>
      </c>
      <c r="T5366" s="93">
        <v>45492</v>
      </c>
      <c r="U5366" s="57">
        <v>-6.4955800000000004</v>
      </c>
      <c r="V5366" s="57">
        <v>-31.576241749999998</v>
      </c>
      <c r="W5366" s="57">
        <v>-24.297752100000004</v>
      </c>
      <c r="X5366" s="57">
        <v>-25.960004499999997</v>
      </c>
    </row>
    <row r="5367" spans="11:24" x14ac:dyDescent="0.45">
      <c r="K5367" s="93"/>
      <c r="S5367" s="57" t="str">
        <f t="shared" si="83"/>
        <v/>
      </c>
      <c r="T5367" s="93">
        <v>45495</v>
      </c>
      <c r="U5367" s="57">
        <v>-5.4508550000000007</v>
      </c>
      <c r="V5367" s="57">
        <v>-31.0874995</v>
      </c>
      <c r="W5367" s="57">
        <v>-24.572499499999999</v>
      </c>
      <c r="X5367" s="57">
        <v>-25.34874525</v>
      </c>
    </row>
    <row r="5368" spans="11:24" x14ac:dyDescent="0.45">
      <c r="K5368" s="93"/>
      <c r="S5368" s="57" t="str">
        <f t="shared" si="83"/>
        <v/>
      </c>
      <c r="T5368" s="93">
        <v>45496</v>
      </c>
      <c r="U5368" s="57">
        <v>-2.3203649999999998</v>
      </c>
      <c r="V5368" s="57">
        <v>-30.946502250000002</v>
      </c>
      <c r="W5368" s="57">
        <v>-25.720375574999998</v>
      </c>
      <c r="X5368" s="57">
        <v>-26.619379499999997</v>
      </c>
    </row>
    <row r="5369" spans="11:24" x14ac:dyDescent="0.45">
      <c r="K5369" s="93"/>
      <c r="S5369" s="57" t="str">
        <f t="shared" si="83"/>
        <v/>
      </c>
      <c r="T5369" s="93">
        <v>45497</v>
      </c>
      <c r="U5369" s="57">
        <v>-7.8119524999999994</v>
      </c>
      <c r="V5369" s="57">
        <v>-30.11299425</v>
      </c>
      <c r="W5369" s="57">
        <v>-24.102502250000001</v>
      </c>
      <c r="X5369" s="57">
        <v>-26.716247500000001</v>
      </c>
    </row>
    <row r="5370" spans="11:24" x14ac:dyDescent="0.45">
      <c r="K5370" s="93"/>
      <c r="S5370" s="57" t="str">
        <f t="shared" si="83"/>
        <v/>
      </c>
      <c r="T5370" s="93">
        <v>45498</v>
      </c>
      <c r="U5370" s="57">
        <v>-6.8887325000000006</v>
      </c>
      <c r="V5370" s="57">
        <v>-27.882248000000001</v>
      </c>
      <c r="W5370" s="57">
        <v>-22.549499000000001</v>
      </c>
      <c r="X5370" s="57">
        <v>-25.072597500000001</v>
      </c>
    </row>
    <row r="5371" spans="11:24" x14ac:dyDescent="0.45">
      <c r="K5371" s="93"/>
      <c r="S5371" s="57" t="str">
        <f t="shared" si="83"/>
        <v/>
      </c>
      <c r="T5371" s="93">
        <v>45499</v>
      </c>
      <c r="U5371" s="57">
        <v>-7.9530570000000012</v>
      </c>
      <c r="V5371" s="57">
        <v>-27.400601000000002</v>
      </c>
      <c r="W5371" s="57">
        <v>-22.299370500000002</v>
      </c>
      <c r="X5371" s="57">
        <v>-24.851870499999997</v>
      </c>
    </row>
    <row r="5372" spans="11:24" x14ac:dyDescent="0.45">
      <c r="K5372" s="93"/>
      <c r="S5372" s="57" t="str">
        <f t="shared" si="83"/>
        <v/>
      </c>
      <c r="T5372" s="93">
        <v>45502</v>
      </c>
      <c r="U5372" s="57">
        <v>-5.1760449999999993</v>
      </c>
      <c r="V5372" s="57">
        <v>-27.56375225</v>
      </c>
      <c r="W5372" s="57">
        <v>-21.918753249999998</v>
      </c>
      <c r="X5372" s="57">
        <v>-25.325872500000003</v>
      </c>
    </row>
    <row r="5373" spans="11:24" x14ac:dyDescent="0.45">
      <c r="K5373" s="93"/>
      <c r="S5373" s="57" t="str">
        <f t="shared" si="83"/>
        <v/>
      </c>
      <c r="T5373" s="93">
        <v>45503</v>
      </c>
      <c r="U5373" s="57">
        <v>-3.6954874999999987</v>
      </c>
      <c r="V5373" s="57">
        <v>-27.972988749999999</v>
      </c>
      <c r="W5373" s="57">
        <v>-22.09375275</v>
      </c>
      <c r="X5373" s="57">
        <v>-24.432744250000002</v>
      </c>
    </row>
    <row r="5374" spans="11:24" x14ac:dyDescent="0.45">
      <c r="K5374" s="93"/>
      <c r="S5374" s="57" t="str">
        <f t="shared" si="83"/>
        <v/>
      </c>
      <c r="T5374" s="93">
        <v>45504</v>
      </c>
      <c r="U5374" s="57">
        <v>-7.2507649999999995</v>
      </c>
      <c r="V5374" s="57">
        <v>-28.3833503</v>
      </c>
      <c r="W5374" s="57">
        <v>-22.723006249999997</v>
      </c>
      <c r="X5374" s="57">
        <v>-26.111254250000002</v>
      </c>
    </row>
    <row r="5375" spans="11:24" x14ac:dyDescent="0.45">
      <c r="K5375" s="93"/>
      <c r="S5375" s="57" t="str">
        <f t="shared" si="83"/>
        <v/>
      </c>
      <c r="T5375" s="93">
        <v>45505</v>
      </c>
      <c r="U5375" s="57">
        <v>-4.9088649999999987</v>
      </c>
      <c r="V5375" s="57">
        <v>-27.954378500000001</v>
      </c>
      <c r="W5375" s="57">
        <v>-23.2312485</v>
      </c>
      <c r="X5375" s="57">
        <v>-27.105870499999998</v>
      </c>
    </row>
    <row r="5376" spans="11:24" x14ac:dyDescent="0.45">
      <c r="K5376" s="93"/>
      <c r="S5376" s="57" t="str">
        <f t="shared" si="83"/>
        <v/>
      </c>
      <c r="T5376" s="93">
        <v>45506</v>
      </c>
      <c r="U5376" s="57">
        <v>-12.940087500000001</v>
      </c>
      <c r="V5376" s="57">
        <v>-28.7387525</v>
      </c>
      <c r="W5376" s="57">
        <v>-23.027500499999999</v>
      </c>
      <c r="X5376" s="57">
        <v>-26.64375025</v>
      </c>
    </row>
    <row r="5377" spans="11:24" x14ac:dyDescent="0.45">
      <c r="K5377" s="93"/>
      <c r="S5377" s="57" t="str">
        <f t="shared" si="83"/>
        <v/>
      </c>
      <c r="T5377" s="93">
        <v>45509</v>
      </c>
      <c r="U5377" s="57">
        <v>-12.071557499999999</v>
      </c>
      <c r="V5377" s="57">
        <v>-32.300747000000001</v>
      </c>
      <c r="W5377" s="57">
        <v>-22.860004499999999</v>
      </c>
      <c r="X5377" s="57">
        <v>-25.818995749999999</v>
      </c>
    </row>
    <row r="5378" spans="11:24" x14ac:dyDescent="0.45">
      <c r="K5378" s="93"/>
      <c r="S5378" s="57" t="str">
        <f t="shared" si="83"/>
        <v/>
      </c>
      <c r="T5378" s="93">
        <v>45510</v>
      </c>
      <c r="U5378" s="57">
        <v>-6.3658212499999998</v>
      </c>
      <c r="V5378" s="57">
        <v>-29.978749750000002</v>
      </c>
      <c r="W5378" s="57">
        <v>-22.888749500000003</v>
      </c>
      <c r="X5378" s="57">
        <v>-25.66324475</v>
      </c>
    </row>
    <row r="5379" spans="11:24" x14ac:dyDescent="0.45">
      <c r="K5379" s="93"/>
      <c r="S5379" s="57" t="str">
        <f t="shared" si="83"/>
        <v/>
      </c>
      <c r="T5379" s="93">
        <v>45511</v>
      </c>
      <c r="U5379" s="57">
        <v>-12.736132749999999</v>
      </c>
      <c r="V5379" s="57">
        <v>-27.623749750000002</v>
      </c>
      <c r="W5379" s="57">
        <v>-23.271635749999998</v>
      </c>
      <c r="X5379" s="57">
        <v>-26.441001499999999</v>
      </c>
    </row>
    <row r="5380" spans="11:24" x14ac:dyDescent="0.45">
      <c r="K5380" s="93"/>
      <c r="S5380" s="57" t="str">
        <f t="shared" si="83"/>
        <v/>
      </c>
      <c r="T5380" s="93">
        <v>45512</v>
      </c>
      <c r="U5380" s="57">
        <v>-10.412495</v>
      </c>
      <c r="V5380" s="57">
        <v>-24.785628750000001</v>
      </c>
      <c r="W5380" s="57">
        <v>-22.401125824999998</v>
      </c>
      <c r="X5380" s="57">
        <v>-25.535504500000002</v>
      </c>
    </row>
    <row r="5381" spans="11:24" x14ac:dyDescent="0.45">
      <c r="K5381" s="93"/>
      <c r="S5381" s="57" t="str">
        <f t="shared" si="83"/>
        <v/>
      </c>
      <c r="T5381" s="93">
        <v>45513</v>
      </c>
      <c r="U5381" s="57">
        <v>-10.2283325</v>
      </c>
      <c r="V5381" s="57">
        <v>-25.276870000000002</v>
      </c>
      <c r="W5381" s="57">
        <v>-21.2725005</v>
      </c>
      <c r="X5381" s="57">
        <v>-24.165370500000002</v>
      </c>
    </row>
    <row r="5382" spans="11:24" x14ac:dyDescent="0.45">
      <c r="K5382" s="93"/>
      <c r="S5382" s="57" t="str">
        <f t="shared" si="83"/>
        <v/>
      </c>
      <c r="T5382" s="93">
        <v>45516</v>
      </c>
      <c r="U5382" s="57">
        <v>-6.8800074999999996</v>
      </c>
      <c r="V5382" s="57">
        <v>-24.350627750000001</v>
      </c>
      <c r="W5382" s="57">
        <v>-20.178877249999999</v>
      </c>
      <c r="X5382" s="57">
        <v>-23.05050125</v>
      </c>
    </row>
    <row r="5383" spans="11:24" x14ac:dyDescent="0.45">
      <c r="K5383" s="93"/>
      <c r="S5383" s="57" t="str">
        <f t="shared" ref="S5383:S5446" si="84">RIGHT((IF(AND(MONTH(T5383)=1,OR(DAY(T5383)=1,DAY(T5383)=4),ISEVEN(TEXT(T5383,"yyyy"))),TEXT(T5383,"yyyy"),"")),2)</f>
        <v/>
      </c>
      <c r="T5383" s="93">
        <v>45517</v>
      </c>
      <c r="U5383" s="57">
        <v>-1.8736400000000009</v>
      </c>
      <c r="V5383" s="57">
        <v>-24.473493750000003</v>
      </c>
      <c r="W5383" s="57">
        <v>-20.097627250000002</v>
      </c>
      <c r="X5383" s="57">
        <v>-22.367126500000001</v>
      </c>
    </row>
    <row r="5384" spans="11:24" x14ac:dyDescent="0.45">
      <c r="K5384" s="93"/>
      <c r="S5384" s="57" t="str">
        <f t="shared" si="84"/>
        <v/>
      </c>
      <c r="T5384" s="93">
        <v>45518</v>
      </c>
      <c r="U5384" s="57">
        <v>-8.4336874999999978</v>
      </c>
      <c r="V5384" s="57">
        <v>-24.499628999999999</v>
      </c>
      <c r="W5384" s="57">
        <v>-19.133869000000001</v>
      </c>
      <c r="X5384" s="57">
        <v>-21.874879</v>
      </c>
    </row>
    <row r="5385" spans="11:24" x14ac:dyDescent="0.45">
      <c r="K5385" s="93"/>
      <c r="S5385" s="57" t="str">
        <f t="shared" si="84"/>
        <v/>
      </c>
      <c r="T5385" s="93">
        <v>45519</v>
      </c>
      <c r="U5385" s="57">
        <v>-8.4276300000000006</v>
      </c>
      <c r="V5385" s="57">
        <v>-22.199010000000001</v>
      </c>
      <c r="W5385" s="57">
        <v>-19.125871749999998</v>
      </c>
      <c r="X5385" s="57">
        <v>-21.648625500000001</v>
      </c>
    </row>
    <row r="5386" spans="11:24" x14ac:dyDescent="0.45">
      <c r="K5386" s="93"/>
      <c r="S5386" s="57" t="str">
        <f t="shared" si="84"/>
        <v/>
      </c>
      <c r="T5386" s="93">
        <v>45520</v>
      </c>
      <c r="U5386" s="57">
        <v>-9.0036850000000008</v>
      </c>
      <c r="V5386" s="57">
        <v>-24.848875000000003</v>
      </c>
      <c r="W5386" s="57">
        <v>-19.29249325</v>
      </c>
      <c r="X5386" s="57">
        <v>-21.95187675</v>
      </c>
    </row>
    <row r="5387" spans="11:24" x14ac:dyDescent="0.45">
      <c r="K5387" s="93"/>
      <c r="S5387" s="57" t="str">
        <f t="shared" si="84"/>
        <v/>
      </c>
      <c r="T5387" s="93">
        <v>45523</v>
      </c>
      <c r="U5387" s="57">
        <v>-9.2502500000000012</v>
      </c>
      <c r="V5387" s="57">
        <v>-24.933747500000003</v>
      </c>
      <c r="W5387" s="57">
        <v>-19.604256249999999</v>
      </c>
      <c r="X5387" s="57">
        <v>-22.420000750000003</v>
      </c>
    </row>
    <row r="5388" spans="11:24" x14ac:dyDescent="0.45">
      <c r="K5388" s="93"/>
      <c r="S5388" s="57" t="str">
        <f t="shared" si="84"/>
        <v/>
      </c>
      <c r="T5388" s="93">
        <v>45524</v>
      </c>
      <c r="U5388" s="57">
        <v>-3.5599350000000003</v>
      </c>
      <c r="V5388" s="57">
        <v>-26.446256749999996</v>
      </c>
      <c r="W5388" s="57">
        <v>-19.23950125</v>
      </c>
      <c r="X5388" s="57">
        <v>-20.729246750000001</v>
      </c>
    </row>
    <row r="5389" spans="11:24" x14ac:dyDescent="0.45">
      <c r="K5389" s="93"/>
      <c r="S5389" s="57" t="str">
        <f t="shared" si="84"/>
        <v/>
      </c>
      <c r="T5389" s="93">
        <v>45525</v>
      </c>
      <c r="U5389" s="57">
        <v>-9.164200000000001</v>
      </c>
      <c r="V5389" s="57">
        <v>-26.833245000000002</v>
      </c>
      <c r="W5389" s="57">
        <v>-20.643999399999998</v>
      </c>
      <c r="X5389" s="57">
        <v>-22.150504000000002</v>
      </c>
    </row>
    <row r="5390" spans="11:24" x14ac:dyDescent="0.45">
      <c r="K5390" s="93"/>
      <c r="S5390" s="57" t="str">
        <f t="shared" si="84"/>
        <v/>
      </c>
      <c r="T5390" s="93">
        <v>45526</v>
      </c>
      <c r="U5390" s="57">
        <v>-8.959695</v>
      </c>
      <c r="V5390" s="57">
        <v>-27.318134999999998</v>
      </c>
      <c r="W5390" s="57">
        <v>-20.619750875000001</v>
      </c>
      <c r="X5390" s="57">
        <v>-22.183249499999999</v>
      </c>
    </row>
    <row r="5391" spans="11:24" x14ac:dyDescent="0.45">
      <c r="K5391" s="93"/>
      <c r="S5391" s="57" t="str">
        <f t="shared" si="84"/>
        <v/>
      </c>
      <c r="T5391" s="93">
        <v>45527</v>
      </c>
      <c r="U5391" s="57">
        <v>-6.4555149999999983</v>
      </c>
      <c r="V5391" s="57">
        <v>-27.789376499999999</v>
      </c>
      <c r="W5391" s="57">
        <v>-21.336255399999999</v>
      </c>
      <c r="X5391" s="57">
        <v>-23.25999625</v>
      </c>
    </row>
    <row r="5392" spans="11:24" x14ac:dyDescent="0.45">
      <c r="K5392" s="93"/>
      <c r="S5392" s="57" t="str">
        <f t="shared" si="84"/>
        <v/>
      </c>
      <c r="T5392" s="93">
        <v>45530</v>
      </c>
      <c r="U5392" s="57">
        <v>-9.1964274999999986</v>
      </c>
      <c r="V5392" s="57">
        <v>-26.70749825</v>
      </c>
      <c r="W5392" s="57">
        <v>-17.673745749999998</v>
      </c>
      <c r="X5392" s="57">
        <v>-22.258122149999998</v>
      </c>
    </row>
    <row r="5393" spans="11:24" x14ac:dyDescent="0.45">
      <c r="K5393" s="93"/>
      <c r="S5393" s="57" t="str">
        <f t="shared" si="84"/>
        <v/>
      </c>
      <c r="T5393" s="93">
        <v>45531</v>
      </c>
      <c r="U5393" s="57">
        <v>-15.2964745</v>
      </c>
      <c r="V5393" s="57">
        <v>-27.558131249999999</v>
      </c>
      <c r="W5393" s="57">
        <v>-18.049116124999998</v>
      </c>
      <c r="X5393" s="57">
        <v>-22.636252600000002</v>
      </c>
    </row>
    <row r="5394" spans="11:24" x14ac:dyDescent="0.45">
      <c r="K5394" s="93"/>
      <c r="S5394" s="57" t="str">
        <f t="shared" si="84"/>
        <v/>
      </c>
      <c r="T5394" s="93">
        <v>45532</v>
      </c>
      <c r="U5394" s="57">
        <v>-14.98911</v>
      </c>
      <c r="V5394" s="57">
        <v>-29.358114749999999</v>
      </c>
      <c r="W5394" s="57">
        <v>-16.379997499999998</v>
      </c>
      <c r="X5394" s="57">
        <v>-22.942847950000001</v>
      </c>
    </row>
    <row r="5395" spans="11:24" x14ac:dyDescent="0.45">
      <c r="K5395" s="93"/>
      <c r="S5395" s="57" t="str">
        <f t="shared" si="84"/>
        <v/>
      </c>
      <c r="T5395" s="93">
        <v>45533</v>
      </c>
      <c r="U5395" s="57">
        <v>-14.102696999999999</v>
      </c>
      <c r="V5395" s="57">
        <v>-27.802628749999997</v>
      </c>
      <c r="W5395" s="57">
        <v>-17.488375625000003</v>
      </c>
      <c r="X5395" s="57">
        <v>-23.924628350000003</v>
      </c>
    </row>
    <row r="5396" spans="11:24" x14ac:dyDescent="0.45">
      <c r="K5396" s="93"/>
      <c r="S5396" s="57" t="str">
        <f t="shared" si="84"/>
        <v/>
      </c>
      <c r="T5396" s="93">
        <v>45534</v>
      </c>
      <c r="U5396" s="57">
        <v>-16.045070500000001</v>
      </c>
      <c r="V5396" s="57">
        <v>-27.373759249999999</v>
      </c>
      <c r="W5396" s="57">
        <v>-16.663749724999999</v>
      </c>
      <c r="X5396" s="57">
        <v>-22.698005074999998</v>
      </c>
    </row>
    <row r="5397" spans="11:24" x14ac:dyDescent="0.45">
      <c r="K5397" s="93"/>
      <c r="S5397" s="57" t="str">
        <f t="shared" si="84"/>
        <v/>
      </c>
      <c r="T5397" s="93">
        <v>45537</v>
      </c>
      <c r="U5397" s="57">
        <v>-19.30071075</v>
      </c>
      <c r="V5397" s="57">
        <v>-27.586854499999998</v>
      </c>
      <c r="W5397" s="57">
        <v>-16.346366250000003</v>
      </c>
      <c r="X5397" s="57">
        <v>-22.639349074999998</v>
      </c>
    </row>
    <row r="5398" spans="11:24" x14ac:dyDescent="0.45">
      <c r="K5398" s="93"/>
      <c r="S5398" s="57" t="str">
        <f t="shared" si="84"/>
        <v/>
      </c>
      <c r="T5398" s="93">
        <v>45538</v>
      </c>
      <c r="U5398" s="57">
        <v>-18.3453865</v>
      </c>
      <c r="V5398" s="57">
        <v>-22.145754999999998</v>
      </c>
      <c r="W5398" s="57">
        <v>-15.20000375</v>
      </c>
      <c r="X5398" s="57">
        <v>-21.937878000000001</v>
      </c>
    </row>
    <row r="5399" spans="11:24" x14ac:dyDescent="0.45">
      <c r="K5399" s="93"/>
      <c r="S5399" s="57" t="str">
        <f t="shared" si="84"/>
        <v/>
      </c>
      <c r="T5399" s="93">
        <v>45539</v>
      </c>
      <c r="U5399" s="57">
        <v>-17.053530250000001</v>
      </c>
      <c r="V5399" s="57">
        <v>-20.584597500000005</v>
      </c>
      <c r="W5399" s="57">
        <v>-15.093874250000001</v>
      </c>
      <c r="X5399" s="57">
        <v>-21.135724500000002</v>
      </c>
    </row>
    <row r="5400" spans="11:24" x14ac:dyDescent="0.45">
      <c r="K5400" s="93"/>
      <c r="S5400" s="57" t="str">
        <f t="shared" si="84"/>
        <v/>
      </c>
      <c r="T5400" s="93">
        <v>45540</v>
      </c>
      <c r="U5400" s="57">
        <v>-14.08129125</v>
      </c>
      <c r="V5400" s="57">
        <v>-21.490004999999996</v>
      </c>
      <c r="W5400" s="57">
        <v>-17.39837975</v>
      </c>
      <c r="X5400" s="57">
        <v>-23.057503250000003</v>
      </c>
    </row>
    <row r="5401" spans="11:24" x14ac:dyDescent="0.45">
      <c r="K5401" s="93"/>
      <c r="S5401" s="57" t="str">
        <f t="shared" si="84"/>
        <v/>
      </c>
      <c r="T5401" s="93">
        <v>45541</v>
      </c>
      <c r="U5401" s="57">
        <v>-10.35640325</v>
      </c>
      <c r="V5401" s="57">
        <v>-22.1420025</v>
      </c>
      <c r="W5401" s="57">
        <v>-16.550004999999999</v>
      </c>
      <c r="X5401" s="57">
        <v>-22.717495200000002</v>
      </c>
    </row>
    <row r="5402" spans="11:24" x14ac:dyDescent="0.45">
      <c r="K5402" s="93"/>
      <c r="S5402" s="57" t="str">
        <f t="shared" si="84"/>
        <v/>
      </c>
      <c r="T5402" s="93">
        <v>45544</v>
      </c>
      <c r="U5402" s="57">
        <v>-5.064680000000001</v>
      </c>
      <c r="V5402" s="57">
        <v>-20.323502500000004</v>
      </c>
      <c r="W5402" s="57">
        <v>-17.2958775</v>
      </c>
      <c r="X5402" s="57">
        <v>-23.175004000000001</v>
      </c>
    </row>
    <row r="5403" spans="11:24" x14ac:dyDescent="0.45">
      <c r="K5403" s="93"/>
      <c r="S5403" s="57" t="str">
        <f t="shared" si="84"/>
        <v/>
      </c>
      <c r="T5403" s="93">
        <v>45545</v>
      </c>
      <c r="U5403" s="57">
        <v>-5.9158324999999996</v>
      </c>
      <c r="V5403" s="57">
        <v>-19.403129999999997</v>
      </c>
      <c r="W5403" s="57">
        <v>-17.458750500000001</v>
      </c>
      <c r="X5403" s="57">
        <v>-23.924375000000001</v>
      </c>
    </row>
    <row r="5404" spans="11:24" x14ac:dyDescent="0.45">
      <c r="K5404" s="93"/>
      <c r="S5404" s="57" t="str">
        <f t="shared" si="84"/>
        <v/>
      </c>
      <c r="T5404" s="93">
        <v>45546</v>
      </c>
      <c r="U5404" s="57">
        <v>-9.4245055000000004</v>
      </c>
      <c r="V5404" s="57">
        <v>-22.0713525</v>
      </c>
      <c r="W5404" s="57">
        <v>-18.459999549999999</v>
      </c>
      <c r="X5404" s="57">
        <v>-24.446875000000002</v>
      </c>
    </row>
    <row r="5405" spans="11:24" x14ac:dyDescent="0.45">
      <c r="K5405" s="93"/>
      <c r="S5405" s="57" t="str">
        <f t="shared" si="84"/>
        <v/>
      </c>
      <c r="T5405" s="93">
        <v>45547</v>
      </c>
      <c r="U5405" s="57">
        <v>-2.9730375000000002</v>
      </c>
      <c r="V5405" s="57">
        <v>-19.070375000000002</v>
      </c>
      <c r="W5405" s="57">
        <v>-15.940004699999999</v>
      </c>
      <c r="X5405" s="57">
        <v>-22.969116</v>
      </c>
    </row>
    <row r="5406" spans="11:24" x14ac:dyDescent="0.45">
      <c r="K5406" s="93"/>
      <c r="S5406" s="57" t="str">
        <f t="shared" si="84"/>
        <v/>
      </c>
      <c r="T5406" s="93">
        <v>45548</v>
      </c>
      <c r="U5406" s="57">
        <v>-7.3176425000000007</v>
      </c>
      <c r="V5406" s="57">
        <v>-20.3383775</v>
      </c>
      <c r="W5406" s="57">
        <v>-15.159878249999998</v>
      </c>
      <c r="X5406" s="57">
        <v>-22.571119249999999</v>
      </c>
    </row>
    <row r="5407" spans="11:24" x14ac:dyDescent="0.45">
      <c r="K5407" s="93"/>
      <c r="S5407" s="57" t="str">
        <f t="shared" si="84"/>
        <v/>
      </c>
      <c r="T5407" s="93">
        <v>45551</v>
      </c>
      <c r="U5407" s="57">
        <v>-5.8742050000000008</v>
      </c>
      <c r="V5407" s="57">
        <v>-18.758002749999999</v>
      </c>
      <c r="W5407" s="57">
        <v>-15.315248499999999</v>
      </c>
      <c r="X5407" s="57">
        <v>-22.80175775</v>
      </c>
    </row>
    <row r="5408" spans="11:24" x14ac:dyDescent="0.45">
      <c r="K5408" s="93"/>
      <c r="S5408" s="57" t="str">
        <f t="shared" si="84"/>
        <v/>
      </c>
      <c r="T5408" s="93">
        <v>45552</v>
      </c>
      <c r="U5408" s="57">
        <v>-4.9645375000000005</v>
      </c>
      <c r="V5408" s="57">
        <v>-20.851124750000004</v>
      </c>
      <c r="W5408" s="57">
        <v>-15.732002675</v>
      </c>
      <c r="X5408" s="57">
        <v>-22.394872249999999</v>
      </c>
    </row>
    <row r="5409" spans="11:24" x14ac:dyDescent="0.45">
      <c r="K5409" s="93"/>
      <c r="S5409" s="57" t="str">
        <f t="shared" si="84"/>
        <v/>
      </c>
      <c r="T5409" s="93">
        <v>45553</v>
      </c>
      <c r="U5409" s="57">
        <v>-6.2979977499999995</v>
      </c>
      <c r="V5409" s="57">
        <v>-22.152092499999998</v>
      </c>
      <c r="W5409" s="57">
        <v>-16.09412545</v>
      </c>
      <c r="X5409" s="57">
        <v>-22.471004000000001</v>
      </c>
    </row>
    <row r="5410" spans="11:24" x14ac:dyDescent="0.45">
      <c r="K5410" s="93"/>
      <c r="S5410" s="57" t="str">
        <f t="shared" si="84"/>
        <v/>
      </c>
      <c r="T5410" s="93">
        <v>45554</v>
      </c>
      <c r="U5410" s="57">
        <v>-1.2773750000000001</v>
      </c>
      <c r="V5410" s="57">
        <v>-21.494855000000001</v>
      </c>
      <c r="W5410" s="57">
        <v>-14.24374325</v>
      </c>
      <c r="X5410" s="57">
        <v>-20.977118024999999</v>
      </c>
    </row>
    <row r="5411" spans="11:24" x14ac:dyDescent="0.45">
      <c r="K5411" s="93"/>
      <c r="S5411" s="57" t="str">
        <f t="shared" si="84"/>
        <v/>
      </c>
      <c r="T5411" s="93">
        <v>45555</v>
      </c>
      <c r="U5411" s="57">
        <v>4.4505550000000005</v>
      </c>
      <c r="V5411" s="57">
        <v>-22.531250499999999</v>
      </c>
      <c r="W5411" s="57">
        <v>-15.124501749999999</v>
      </c>
      <c r="X5411" s="57">
        <v>-20.677506924999999</v>
      </c>
    </row>
    <row r="5412" spans="11:24" x14ac:dyDescent="0.45">
      <c r="K5412" s="93"/>
      <c r="S5412" s="57" t="str">
        <f t="shared" si="84"/>
        <v/>
      </c>
      <c r="T5412" s="93">
        <v>45558</v>
      </c>
      <c r="U5412" s="57">
        <v>0.45522749999999856</v>
      </c>
      <c r="V5412" s="57">
        <v>-23.981249999999999</v>
      </c>
      <c r="W5412" s="57">
        <v>-14.969122500000001</v>
      </c>
      <c r="X5412" s="57">
        <v>-21.605000099999998</v>
      </c>
    </row>
    <row r="5413" spans="11:24" x14ac:dyDescent="0.45">
      <c r="K5413" s="93"/>
      <c r="S5413" s="57" t="str">
        <f t="shared" si="84"/>
        <v/>
      </c>
      <c r="T5413" s="93">
        <v>45559</v>
      </c>
      <c r="U5413" s="57">
        <v>-3.1656124999999991</v>
      </c>
      <c r="V5413" s="57">
        <v>-22.323102500000005</v>
      </c>
      <c r="W5413" s="57">
        <v>-15.00874975</v>
      </c>
      <c r="X5413" s="57">
        <v>-21.670745</v>
      </c>
    </row>
    <row r="5414" spans="11:24" x14ac:dyDescent="0.45">
      <c r="K5414" s="93"/>
      <c r="S5414" s="57" t="str">
        <f t="shared" si="84"/>
        <v/>
      </c>
      <c r="T5414" s="93">
        <v>45560</v>
      </c>
      <c r="U5414" s="57">
        <v>-6.9350949999999996</v>
      </c>
      <c r="V5414" s="57">
        <v>-23.740627499999999</v>
      </c>
      <c r="W5414" s="57">
        <v>-16.03750325</v>
      </c>
      <c r="X5414" s="57">
        <v>-21.577123050000001</v>
      </c>
    </row>
    <row r="5415" spans="11:24" x14ac:dyDescent="0.45">
      <c r="K5415" s="93"/>
      <c r="S5415" s="57" t="str">
        <f t="shared" si="84"/>
        <v/>
      </c>
      <c r="T5415" s="93">
        <v>45561</v>
      </c>
      <c r="U5415" s="57">
        <v>10.296012499999998</v>
      </c>
      <c r="V5415" s="57">
        <v>-23.849497499999998</v>
      </c>
      <c r="W5415" s="57">
        <v>-14.896374900000001</v>
      </c>
      <c r="X5415" s="57">
        <v>-20.931904749999998</v>
      </c>
    </row>
    <row r="5416" spans="11:24" x14ac:dyDescent="0.45">
      <c r="K5416" s="93"/>
      <c r="S5416" s="57" t="str">
        <f t="shared" si="84"/>
        <v/>
      </c>
      <c r="T5416" s="93">
        <v>45562</v>
      </c>
      <c r="U5416" s="57">
        <v>11.354347499999999</v>
      </c>
      <c r="V5416" s="57">
        <v>-20.202502000000003</v>
      </c>
      <c r="W5416" s="57">
        <v>-14.686998975000002</v>
      </c>
      <c r="X5416" s="57">
        <v>-20.473995500000001</v>
      </c>
    </row>
    <row r="5417" spans="11:24" x14ac:dyDescent="0.45">
      <c r="K5417" s="93"/>
      <c r="S5417" s="57" t="str">
        <f t="shared" si="84"/>
        <v/>
      </c>
      <c r="T5417" s="93">
        <v>45565</v>
      </c>
      <c r="U5417" s="57">
        <v>14.416700500000001</v>
      </c>
      <c r="V5417" s="57">
        <v>-17.454502999999999</v>
      </c>
      <c r="W5417" s="57">
        <v>-13.881243250000001</v>
      </c>
      <c r="X5417" s="57">
        <v>-20.176246500000001</v>
      </c>
    </row>
    <row r="5418" spans="11:24" x14ac:dyDescent="0.45">
      <c r="K5418" s="93"/>
      <c r="S5418" s="57" t="str">
        <f t="shared" si="84"/>
        <v/>
      </c>
      <c r="T5418" s="93">
        <v>45566</v>
      </c>
      <c r="U5418" s="57">
        <v>16.378504550000002</v>
      </c>
      <c r="V5418" s="57">
        <v>-15.265877250000001</v>
      </c>
      <c r="W5418" s="57">
        <v>-13.906125249999999</v>
      </c>
      <c r="X5418" s="57">
        <v>-20.547242999999998</v>
      </c>
    </row>
    <row r="5419" spans="11:24" x14ac:dyDescent="0.45">
      <c r="K5419" s="93"/>
      <c r="S5419" s="57" t="str">
        <f t="shared" si="84"/>
        <v/>
      </c>
      <c r="T5419" s="93">
        <v>45567</v>
      </c>
      <c r="U5419" s="57">
        <v>10.002143999999998</v>
      </c>
      <c r="V5419" s="57">
        <v>-14.87870745</v>
      </c>
      <c r="W5419" s="57">
        <v>-14.178755749999999</v>
      </c>
      <c r="X5419" s="57">
        <v>-20.779999549999999</v>
      </c>
    </row>
    <row r="5420" spans="11:24" x14ac:dyDescent="0.45">
      <c r="K5420" s="93"/>
      <c r="S5420" s="57" t="str">
        <f t="shared" si="84"/>
        <v/>
      </c>
      <c r="T5420" s="93">
        <v>45568</v>
      </c>
      <c r="U5420" s="57">
        <v>12.312947300000001</v>
      </c>
      <c r="V5420" s="57">
        <v>-13.603749750000002</v>
      </c>
      <c r="W5420" s="57">
        <v>-14.490620499999999</v>
      </c>
      <c r="X5420" s="57">
        <v>-19.63124775</v>
      </c>
    </row>
    <row r="5421" spans="11:24" x14ac:dyDescent="0.45">
      <c r="K5421" s="93"/>
      <c r="S5421" s="57" t="str">
        <f t="shared" si="84"/>
        <v/>
      </c>
      <c r="T5421" s="93">
        <v>45569</v>
      </c>
      <c r="U5421" s="57">
        <v>9.9704322500000018</v>
      </c>
      <c r="V5421" s="57">
        <v>-13.56499775</v>
      </c>
      <c r="W5421" s="57">
        <v>-14.793128250000001</v>
      </c>
      <c r="X5421" s="57">
        <v>-19.238848699999998</v>
      </c>
    </row>
    <row r="5422" spans="11:24" x14ac:dyDescent="0.45">
      <c r="K5422" s="93"/>
      <c r="S5422" s="57" t="str">
        <f t="shared" si="84"/>
        <v/>
      </c>
      <c r="T5422" s="93">
        <v>45572</v>
      </c>
      <c r="U5422" s="57">
        <v>12.34990975</v>
      </c>
      <c r="V5422" s="57">
        <v>-11.845999750000001</v>
      </c>
      <c r="W5422" s="57">
        <v>-14.411749500000001</v>
      </c>
      <c r="X5422" s="57">
        <v>-18.77750275</v>
      </c>
    </row>
    <row r="5423" spans="11:24" x14ac:dyDescent="0.45">
      <c r="K5423" s="93"/>
      <c r="S5423" s="57" t="str">
        <f t="shared" si="84"/>
        <v/>
      </c>
      <c r="T5423" s="93">
        <v>45573</v>
      </c>
      <c r="U5423" s="57">
        <v>18.540997599999997</v>
      </c>
      <c r="V5423" s="57">
        <v>-11.045</v>
      </c>
      <c r="W5423" s="57">
        <v>-14.98475225</v>
      </c>
      <c r="X5423" s="57">
        <v>-19.3087515</v>
      </c>
    </row>
    <row r="5424" spans="11:24" x14ac:dyDescent="0.45">
      <c r="K5424" s="93"/>
      <c r="S5424" s="57" t="str">
        <f t="shared" si="84"/>
        <v/>
      </c>
      <c r="T5424" s="93">
        <v>45574</v>
      </c>
      <c r="U5424" s="57">
        <v>13.493807500000001</v>
      </c>
      <c r="V5424" s="57">
        <v>-11.809120249999999</v>
      </c>
      <c r="W5424" s="57">
        <v>-15.03875025</v>
      </c>
      <c r="X5424" s="57">
        <v>-18.786252750000003</v>
      </c>
    </row>
    <row r="5425" spans="11:24" x14ac:dyDescent="0.45">
      <c r="K5425" s="93"/>
      <c r="S5425" s="57" t="str">
        <f t="shared" si="84"/>
        <v/>
      </c>
      <c r="T5425" s="93">
        <v>45575</v>
      </c>
      <c r="U5425" s="57">
        <v>14.346904250000001</v>
      </c>
      <c r="V5425" s="57">
        <v>-9.3897512499999998</v>
      </c>
      <c r="W5425" s="57">
        <v>-12.97137375</v>
      </c>
      <c r="X5425" s="57">
        <v>-18.445873499999998</v>
      </c>
    </row>
    <row r="5426" spans="11:24" x14ac:dyDescent="0.45">
      <c r="K5426" s="93"/>
      <c r="S5426" s="57" t="str">
        <f t="shared" si="84"/>
        <v/>
      </c>
      <c r="T5426" s="93">
        <v>45576</v>
      </c>
      <c r="U5426" s="57">
        <v>13.304770099999999</v>
      </c>
      <c r="V5426" s="57">
        <v>-9.3699970000000015</v>
      </c>
      <c r="W5426" s="57">
        <v>-13.90082975</v>
      </c>
      <c r="X5426" s="57">
        <v>-18.492496750000001</v>
      </c>
    </row>
    <row r="5427" spans="11:24" x14ac:dyDescent="0.45">
      <c r="K5427" s="93"/>
      <c r="S5427" s="57" t="str">
        <f t="shared" si="84"/>
        <v/>
      </c>
      <c r="T5427" s="93">
        <v>45579</v>
      </c>
      <c r="U5427" s="57">
        <v>9.9899572499999998</v>
      </c>
      <c r="V5427" s="57">
        <v>-10.962494750000001</v>
      </c>
      <c r="W5427" s="57">
        <v>-13.578124250000002</v>
      </c>
      <c r="X5427" s="57">
        <v>-18.118503200000003</v>
      </c>
    </row>
    <row r="5428" spans="11:24" x14ac:dyDescent="0.45">
      <c r="K5428" s="93"/>
      <c r="S5428" s="57" t="str">
        <f t="shared" si="84"/>
        <v/>
      </c>
      <c r="T5428" s="93">
        <v>45580</v>
      </c>
      <c r="U5428" s="57">
        <v>16.075362049999999</v>
      </c>
      <c r="V5428" s="57">
        <v>-11.081244999999997</v>
      </c>
      <c r="W5428" s="57">
        <v>-14.441253999999999</v>
      </c>
      <c r="X5428" s="57">
        <v>-18.080871999999999</v>
      </c>
    </row>
    <row r="5429" spans="11:24" x14ac:dyDescent="0.45">
      <c r="K5429" s="93"/>
      <c r="S5429" s="57" t="str">
        <f t="shared" si="84"/>
        <v/>
      </c>
      <c r="T5429" s="93">
        <v>45581</v>
      </c>
      <c r="U5429" s="57">
        <v>4.6366715000000003</v>
      </c>
      <c r="V5429" s="57">
        <v>-13.122247499999997</v>
      </c>
      <c r="W5429" s="57">
        <v>-14.67287425</v>
      </c>
      <c r="X5429" s="57">
        <v>-19.11849775</v>
      </c>
    </row>
    <row r="5430" spans="11:24" x14ac:dyDescent="0.45">
      <c r="K5430" s="93"/>
      <c r="S5430" s="57" t="str">
        <f t="shared" si="84"/>
        <v/>
      </c>
      <c r="T5430" s="93">
        <v>45582</v>
      </c>
      <c r="U5430" s="57">
        <v>1.6261600000000014</v>
      </c>
      <c r="V5430" s="57">
        <v>-14.345244999999998</v>
      </c>
      <c r="W5430" s="57">
        <v>-14.276249625</v>
      </c>
      <c r="X5430" s="57">
        <v>-19.494995550000002</v>
      </c>
    </row>
    <row r="5431" spans="11:24" x14ac:dyDescent="0.45">
      <c r="K5431" s="93"/>
      <c r="S5431" s="57" t="str">
        <f t="shared" si="84"/>
        <v/>
      </c>
      <c r="T5431" s="93">
        <v>45583</v>
      </c>
      <c r="U5431" s="57">
        <v>4.8516792500000028</v>
      </c>
      <c r="V5431" s="57">
        <v>-11.830875000000002</v>
      </c>
      <c r="W5431" s="57">
        <v>-14.551374849999998</v>
      </c>
      <c r="X5431" s="57">
        <v>-19.231104299999998</v>
      </c>
    </row>
    <row r="5432" spans="11:24" x14ac:dyDescent="0.45">
      <c r="K5432" s="93"/>
      <c r="S5432" s="57" t="str">
        <f t="shared" si="84"/>
        <v/>
      </c>
      <c r="T5432" s="93">
        <v>45586</v>
      </c>
      <c r="U5432" s="57">
        <v>3.6655499999999996</v>
      </c>
      <c r="V5432" s="57">
        <v>-11.82624775</v>
      </c>
      <c r="W5432" s="57">
        <v>-13.71400925</v>
      </c>
      <c r="X5432" s="57">
        <v>-18.953750549999999</v>
      </c>
    </row>
    <row r="5433" spans="11:24" x14ac:dyDescent="0.45">
      <c r="K5433" s="93"/>
      <c r="S5433" s="57" t="str">
        <f t="shared" si="84"/>
        <v/>
      </c>
      <c r="T5433" s="93">
        <v>45587</v>
      </c>
      <c r="U5433" s="57">
        <v>8.8884857499999992</v>
      </c>
      <c r="V5433" s="57">
        <v>-11.974997500000001</v>
      </c>
      <c r="W5433" s="57">
        <v>-14.453743249999999</v>
      </c>
      <c r="X5433" s="57">
        <v>-19.20249875</v>
      </c>
    </row>
    <row r="5434" spans="11:24" x14ac:dyDescent="0.45">
      <c r="K5434" s="93"/>
      <c r="S5434" s="57" t="str">
        <f t="shared" si="84"/>
        <v/>
      </c>
      <c r="T5434" s="93">
        <v>45588</v>
      </c>
      <c r="U5434" s="57">
        <v>3.4409925000000001</v>
      </c>
      <c r="V5434" s="57">
        <v>-11.118647250000002</v>
      </c>
      <c r="W5434" s="57">
        <v>-14.108008999999999</v>
      </c>
      <c r="X5434" s="57">
        <v>-18.331251499999997</v>
      </c>
    </row>
    <row r="5435" spans="11:24" x14ac:dyDescent="0.45">
      <c r="K5435" s="93"/>
      <c r="S5435" s="57" t="str">
        <f t="shared" si="84"/>
        <v/>
      </c>
      <c r="T5435" s="93">
        <v>45589</v>
      </c>
      <c r="U5435" s="57">
        <v>0.39377050000000047</v>
      </c>
      <c r="V5435" s="57">
        <v>-13.9630025</v>
      </c>
      <c r="W5435" s="57">
        <v>-14.162122250000001</v>
      </c>
      <c r="X5435" s="57">
        <v>-18.978123750000002</v>
      </c>
    </row>
    <row r="5436" spans="11:24" x14ac:dyDescent="0.45">
      <c r="K5436" s="93"/>
      <c r="S5436" s="57" t="str">
        <f t="shared" si="84"/>
        <v/>
      </c>
      <c r="T5436" s="93">
        <v>45590</v>
      </c>
      <c r="U5436" s="57">
        <v>2.885345</v>
      </c>
      <c r="V5436" s="57">
        <v>-11.64999525</v>
      </c>
      <c r="W5436" s="57">
        <v>-15.171802249999999</v>
      </c>
      <c r="X5436" s="57">
        <v>-19.272548750000002</v>
      </c>
    </row>
    <row r="5437" spans="11:24" x14ac:dyDescent="0.45">
      <c r="K5437" s="93"/>
      <c r="S5437" s="57" t="str">
        <f t="shared" si="84"/>
        <v/>
      </c>
      <c r="T5437" s="93">
        <v>45593</v>
      </c>
      <c r="U5437" s="57">
        <v>2.9398624999999994</v>
      </c>
      <c r="V5437" s="57">
        <v>-13.411502500000001</v>
      </c>
      <c r="W5437" s="57">
        <v>-14.721375399999999</v>
      </c>
      <c r="X5437" s="57">
        <v>-17.853744900000002</v>
      </c>
    </row>
    <row r="5438" spans="11:24" x14ac:dyDescent="0.45">
      <c r="K5438" s="93"/>
      <c r="S5438" s="57" t="str">
        <f t="shared" si="84"/>
        <v/>
      </c>
      <c r="T5438" s="93">
        <v>45594</v>
      </c>
      <c r="U5438" s="57">
        <v>8.671907749999999</v>
      </c>
      <c r="V5438" s="57">
        <v>-10.46625</v>
      </c>
      <c r="W5438" s="57">
        <v>-16.821244749999998</v>
      </c>
      <c r="X5438" s="57">
        <v>-19.572375174999998</v>
      </c>
    </row>
    <row r="5439" spans="11:24" x14ac:dyDescent="0.45">
      <c r="K5439" s="93"/>
      <c r="S5439" s="57" t="str">
        <f t="shared" si="84"/>
        <v/>
      </c>
      <c r="T5439" s="93">
        <v>45595</v>
      </c>
      <c r="U5439" s="57">
        <v>4.8220624999999995</v>
      </c>
      <c r="V5439" s="57">
        <v>-8.4637449999999994</v>
      </c>
      <c r="W5439" s="57">
        <v>-15.29537625</v>
      </c>
      <c r="X5439" s="57">
        <v>-19.344509849999998</v>
      </c>
    </row>
    <row r="5440" spans="11:24" x14ac:dyDescent="0.45">
      <c r="K5440" s="93"/>
      <c r="S5440" s="57" t="str">
        <f t="shared" si="84"/>
        <v/>
      </c>
      <c r="T5440" s="93">
        <v>45596</v>
      </c>
      <c r="U5440" s="57">
        <v>6.2061150000000005</v>
      </c>
      <c r="V5440" s="57">
        <v>-5.8889999999999993</v>
      </c>
      <c r="W5440" s="57">
        <v>-16.2488715</v>
      </c>
      <c r="X5440" s="57">
        <v>-19.44375625</v>
      </c>
    </row>
    <row r="5441" spans="11:24" x14ac:dyDescent="0.45">
      <c r="K5441" s="93"/>
      <c r="S5441" s="57" t="str">
        <f t="shared" si="84"/>
        <v/>
      </c>
      <c r="T5441" s="93">
        <v>45597</v>
      </c>
      <c r="U5441" s="57">
        <v>2.365605</v>
      </c>
      <c r="V5441" s="57">
        <v>-6.9770039999999982</v>
      </c>
      <c r="W5441" s="57">
        <v>-15.776248750000001</v>
      </c>
      <c r="X5441" s="57">
        <v>-19.481800874999998</v>
      </c>
    </row>
    <row r="5442" spans="11:24" x14ac:dyDescent="0.45">
      <c r="K5442" s="93"/>
      <c r="S5442" s="57" t="str">
        <f t="shared" si="84"/>
        <v/>
      </c>
      <c r="T5442" s="93">
        <v>45600</v>
      </c>
      <c r="U5442" s="57">
        <v>1.6318075000000007</v>
      </c>
      <c r="V5442" s="57">
        <v>-4.5362489999999998</v>
      </c>
      <c r="W5442" s="57">
        <v>-15.016297850000001</v>
      </c>
      <c r="X5442" s="57">
        <v>-18.453000499999998</v>
      </c>
    </row>
    <row r="5443" spans="11:24" x14ac:dyDescent="0.45">
      <c r="K5443" s="93"/>
      <c r="S5443" s="57" t="str">
        <f t="shared" si="84"/>
        <v/>
      </c>
      <c r="T5443" s="93">
        <v>45601</v>
      </c>
      <c r="U5443" s="57">
        <v>6.13716025</v>
      </c>
      <c r="V5443" s="57">
        <v>-4.5737572500000017</v>
      </c>
      <c r="W5443" s="57">
        <v>-12.74475185</v>
      </c>
      <c r="X5443" s="57">
        <v>-16.069999275000001</v>
      </c>
    </row>
    <row r="5444" spans="11:24" x14ac:dyDescent="0.45">
      <c r="K5444" s="93"/>
      <c r="S5444" s="57" t="str">
        <f t="shared" si="84"/>
        <v/>
      </c>
      <c r="T5444" s="93">
        <v>45602</v>
      </c>
      <c r="U5444" s="57">
        <v>-1.2265587499999993</v>
      </c>
      <c r="V5444" s="57">
        <v>-3.4487468250000015</v>
      </c>
      <c r="W5444" s="57">
        <v>-11.484509774999999</v>
      </c>
      <c r="X5444" s="57">
        <v>-15.07324865</v>
      </c>
    </row>
    <row r="5445" spans="11:24" x14ac:dyDescent="0.45">
      <c r="K5445" s="93"/>
      <c r="S5445" s="57" t="str">
        <f t="shared" si="84"/>
        <v/>
      </c>
      <c r="T5445" s="93">
        <v>45603</v>
      </c>
      <c r="U5445" s="57">
        <v>2.3874474999999999</v>
      </c>
      <c r="V5445" s="57">
        <v>-1.7182407500000005</v>
      </c>
      <c r="W5445" s="57">
        <v>-13.545753850000001</v>
      </c>
      <c r="X5445" s="57">
        <v>-16.94149745</v>
      </c>
    </row>
    <row r="5446" spans="11:24" x14ac:dyDescent="0.45">
      <c r="K5446" s="93"/>
      <c r="S5446" s="57" t="str">
        <f t="shared" si="84"/>
        <v/>
      </c>
      <c r="T5446" s="93">
        <v>45604</v>
      </c>
      <c r="U5446" s="57">
        <v>1.9081195000000015</v>
      </c>
      <c r="V5446" s="57">
        <v>0.11762750000000022</v>
      </c>
      <c r="W5446" s="57">
        <v>-13.97943055</v>
      </c>
      <c r="X5446" s="57">
        <v>-16.703022924999999</v>
      </c>
    </row>
    <row r="5447" spans="11:24" x14ac:dyDescent="0.45">
      <c r="K5447" s="93"/>
      <c r="S5447" s="57" t="str">
        <f t="shared" ref="S5447:S5510" si="85">RIGHT((IF(AND(MONTH(T5447)=1,OR(DAY(T5447)=1,DAY(T5447)=4),ISEVEN(TEXT(T5447,"yyyy"))),TEXT(T5447,"yyyy"),"")),2)</f>
        <v/>
      </c>
      <c r="T5447" s="93">
        <v>45607</v>
      </c>
      <c r="U5447" s="57">
        <v>2.5535707500000004</v>
      </c>
      <c r="V5447" s="57">
        <v>-3.2724909999999996</v>
      </c>
      <c r="W5447" s="57">
        <v>-18.072494750000001</v>
      </c>
      <c r="X5447" s="57">
        <v>-21.887124749999998</v>
      </c>
    </row>
    <row r="5448" spans="11:24" x14ac:dyDescent="0.45">
      <c r="K5448" s="93"/>
      <c r="S5448" s="57" t="str">
        <f t="shared" si="85"/>
        <v/>
      </c>
      <c r="T5448" s="93">
        <v>45608</v>
      </c>
      <c r="U5448" s="57">
        <v>11.174470999999999</v>
      </c>
      <c r="V5448" s="57">
        <v>-4.6062470000000006</v>
      </c>
      <c r="W5448" s="57">
        <v>-17.833747500000001</v>
      </c>
      <c r="X5448" s="57">
        <v>-21.125505749999999</v>
      </c>
    </row>
    <row r="5449" spans="11:24" x14ac:dyDescent="0.45">
      <c r="K5449" s="93"/>
      <c r="S5449" s="57" t="str">
        <f t="shared" si="85"/>
        <v/>
      </c>
      <c r="T5449" s="93">
        <v>45609</v>
      </c>
      <c r="U5449" s="57">
        <v>5.0268857499999999</v>
      </c>
      <c r="V5449" s="57">
        <v>-5.6146474999999993</v>
      </c>
      <c r="W5449" s="57">
        <v>-17.800375500000001</v>
      </c>
      <c r="X5449" s="57">
        <v>-20.203122225000001</v>
      </c>
    </row>
    <row r="5450" spans="11:24" x14ac:dyDescent="0.45">
      <c r="K5450" s="93"/>
      <c r="S5450" s="57" t="str">
        <f t="shared" si="85"/>
        <v/>
      </c>
      <c r="T5450" s="93">
        <v>45610</v>
      </c>
      <c r="U5450" s="57">
        <v>8.1999634750000006</v>
      </c>
      <c r="V5450" s="57">
        <v>-3.1987562500000006</v>
      </c>
      <c r="W5450" s="57">
        <v>-15.965246749999999</v>
      </c>
      <c r="X5450" s="57">
        <v>-19.327497749999999</v>
      </c>
    </row>
    <row r="5451" spans="11:24" x14ac:dyDescent="0.45">
      <c r="K5451" s="93"/>
      <c r="S5451" s="57" t="str">
        <f t="shared" si="85"/>
        <v/>
      </c>
      <c r="T5451" s="93">
        <v>45611</v>
      </c>
      <c r="U5451" s="57">
        <v>5.3767872499999996</v>
      </c>
      <c r="V5451" s="57">
        <v>-7.6317534999999994</v>
      </c>
      <c r="W5451" s="57">
        <v>-15.14624075</v>
      </c>
      <c r="X5451" s="57">
        <v>-17.941252249999998</v>
      </c>
    </row>
    <row r="5452" spans="11:24" x14ac:dyDescent="0.45">
      <c r="K5452" s="93"/>
      <c r="S5452" s="57" t="str">
        <f t="shared" si="85"/>
        <v/>
      </c>
      <c r="T5452" s="93">
        <v>45614</v>
      </c>
      <c r="U5452" s="57">
        <v>0.28493250000000048</v>
      </c>
      <c r="V5452" s="57">
        <v>-6.8290037499999983</v>
      </c>
      <c r="W5452" s="57">
        <v>-14.713754625</v>
      </c>
      <c r="X5452" s="57">
        <v>-17.281252624999997</v>
      </c>
    </row>
    <row r="5453" spans="11:24" x14ac:dyDescent="0.45">
      <c r="K5453" s="93"/>
      <c r="S5453" s="57" t="str">
        <f t="shared" si="85"/>
        <v/>
      </c>
      <c r="T5453" s="93">
        <v>45615</v>
      </c>
      <c r="U5453" s="57">
        <v>7.12999925</v>
      </c>
      <c r="V5453" s="57">
        <v>-7.7685042500000003</v>
      </c>
      <c r="W5453" s="57">
        <v>-14.235005624999999</v>
      </c>
      <c r="X5453" s="57">
        <v>-17.553750999999998</v>
      </c>
    </row>
    <row r="5454" spans="11:24" x14ac:dyDescent="0.45">
      <c r="K5454" s="93"/>
      <c r="S5454" s="57" t="str">
        <f t="shared" si="85"/>
        <v/>
      </c>
      <c r="T5454" s="93">
        <v>45616</v>
      </c>
      <c r="U5454" s="57">
        <v>-1.2007599999999998</v>
      </c>
      <c r="V5454" s="57">
        <v>-8.1562522499999996</v>
      </c>
      <c r="W5454" s="57">
        <v>-15.034993675000001</v>
      </c>
      <c r="X5454" s="57">
        <v>-18.137495250000001</v>
      </c>
    </row>
    <row r="5455" spans="11:24" x14ac:dyDescent="0.45">
      <c r="K5455" s="93"/>
      <c r="S5455" s="57" t="str">
        <f t="shared" si="85"/>
        <v/>
      </c>
      <c r="T5455" s="93">
        <v>45617</v>
      </c>
      <c r="U5455" s="57">
        <v>-1.7260325000000005</v>
      </c>
      <c r="V5455" s="57">
        <v>-7.6799974999999998</v>
      </c>
      <c r="W5455" s="57">
        <v>-14.551250250000001</v>
      </c>
      <c r="X5455" s="57">
        <v>-17.590251224999999</v>
      </c>
    </row>
    <row r="5456" spans="11:24" x14ac:dyDescent="0.45">
      <c r="K5456" s="93"/>
      <c r="S5456" s="57" t="str">
        <f t="shared" si="85"/>
        <v/>
      </c>
      <c r="T5456" s="93">
        <v>45618</v>
      </c>
      <c r="U5456" s="57">
        <v>-2.1075175000000002</v>
      </c>
      <c r="V5456" s="57">
        <v>-8.0807522499999997</v>
      </c>
      <c r="W5456" s="57">
        <v>-14.064879749999999</v>
      </c>
      <c r="X5456" s="57">
        <v>-16.513000124999998</v>
      </c>
    </row>
    <row r="5457" spans="11:24" x14ac:dyDescent="0.45">
      <c r="K5457" s="93"/>
      <c r="S5457" s="57" t="str">
        <f t="shared" si="85"/>
        <v/>
      </c>
      <c r="T5457" s="93">
        <v>45621</v>
      </c>
      <c r="U5457" s="57">
        <v>-2.6956700000000007</v>
      </c>
      <c r="V5457" s="57">
        <v>-7.9100094999999992</v>
      </c>
      <c r="W5457" s="57">
        <v>-12.04195075</v>
      </c>
      <c r="X5457" s="57">
        <v>-15.996501</v>
      </c>
    </row>
    <row r="5458" spans="11:24" x14ac:dyDescent="0.45">
      <c r="K5458" s="93"/>
      <c r="S5458" s="57" t="str">
        <f t="shared" si="85"/>
        <v/>
      </c>
      <c r="T5458" s="93">
        <v>45622</v>
      </c>
      <c r="U5458" s="57">
        <v>-2.9760175000000011</v>
      </c>
      <c r="V5458" s="57">
        <v>-7.2262590000000015</v>
      </c>
      <c r="W5458" s="57">
        <v>-13.000744749999999</v>
      </c>
      <c r="X5458" s="57">
        <v>-17.723498750000001</v>
      </c>
    </row>
    <row r="5459" spans="11:24" x14ac:dyDescent="0.45">
      <c r="K5459" s="93"/>
      <c r="S5459" s="57" t="str">
        <f t="shared" si="85"/>
        <v/>
      </c>
      <c r="T5459" s="93">
        <v>45623</v>
      </c>
      <c r="U5459" s="57">
        <v>-2.5383775000000002</v>
      </c>
      <c r="V5459" s="57">
        <v>-7.1992497500000008</v>
      </c>
      <c r="W5459" s="57">
        <v>-13.947628999999999</v>
      </c>
      <c r="X5459" s="57">
        <v>-18.327620249999999</v>
      </c>
    </row>
    <row r="5460" spans="11:24" x14ac:dyDescent="0.45">
      <c r="K5460" s="93"/>
      <c r="S5460" s="57" t="str">
        <f t="shared" si="85"/>
        <v/>
      </c>
      <c r="T5460" s="93">
        <v>45624</v>
      </c>
      <c r="U5460" s="57">
        <v>-6.2386200000000009</v>
      </c>
      <c r="V5460" s="57">
        <v>-4.317007750000001</v>
      </c>
      <c r="W5460" s="57">
        <v>-13.05724975</v>
      </c>
      <c r="X5460" s="57">
        <v>-17.402996999999999</v>
      </c>
    </row>
    <row r="5461" spans="11:24" x14ac:dyDescent="0.45">
      <c r="K5461" s="93"/>
      <c r="S5461" s="57" t="str">
        <f t="shared" si="85"/>
        <v/>
      </c>
      <c r="T5461" s="93">
        <v>45625</v>
      </c>
      <c r="U5461" s="57">
        <v>-5.5650475000000013</v>
      </c>
      <c r="V5461" s="57">
        <v>-3.7449979999999981</v>
      </c>
      <c r="W5461" s="57">
        <v>-14.889244124999999</v>
      </c>
      <c r="X5461" s="57">
        <v>-18.342495</v>
      </c>
    </row>
    <row r="5462" spans="11:24" x14ac:dyDescent="0.45">
      <c r="K5462" s="93"/>
      <c r="S5462" s="57" t="str">
        <f t="shared" si="85"/>
        <v/>
      </c>
      <c r="T5462" s="93">
        <v>45628</v>
      </c>
      <c r="U5462" s="57">
        <v>-5.6956384999999994</v>
      </c>
      <c r="V5462" s="57">
        <v>-4.5575020000000004</v>
      </c>
      <c r="W5462" s="57">
        <v>-15.1362535</v>
      </c>
      <c r="X5462" s="57">
        <v>-18.8992565</v>
      </c>
    </row>
    <row r="5463" spans="11:24" x14ac:dyDescent="0.45">
      <c r="K5463" s="93"/>
      <c r="S5463" s="57" t="str">
        <f t="shared" si="85"/>
        <v/>
      </c>
      <c r="T5463" s="93">
        <v>45629</v>
      </c>
      <c r="U5463" s="57">
        <v>-6.7800549999999999</v>
      </c>
      <c r="V5463" s="57">
        <v>-4.603753750000001</v>
      </c>
      <c r="W5463" s="57">
        <v>-14.674999249999999</v>
      </c>
      <c r="X5463" s="57">
        <v>-18.293751</v>
      </c>
    </row>
    <row r="5464" spans="11:24" x14ac:dyDescent="0.45">
      <c r="K5464" s="93"/>
      <c r="S5464" s="57" t="str">
        <f t="shared" si="85"/>
        <v/>
      </c>
      <c r="T5464" s="93">
        <v>45630</v>
      </c>
      <c r="U5464" s="57">
        <v>-2.736419999999999</v>
      </c>
      <c r="V5464" s="57">
        <v>-5.8329974999999994</v>
      </c>
      <c r="W5464" s="57">
        <v>-14.410250250000001</v>
      </c>
      <c r="X5464" s="57">
        <v>-18.338493749999998</v>
      </c>
    </row>
    <row r="5465" spans="11:24" x14ac:dyDescent="0.45">
      <c r="K5465" s="93"/>
      <c r="S5465" s="57" t="str">
        <f t="shared" si="85"/>
        <v/>
      </c>
      <c r="T5465" s="93">
        <v>45631</v>
      </c>
      <c r="U5465" s="57">
        <v>-2.0787099999999992</v>
      </c>
      <c r="V5465" s="57">
        <v>-4.4241240000000008</v>
      </c>
      <c r="W5465" s="57">
        <v>-14.70375335</v>
      </c>
      <c r="X5465" s="57">
        <v>-18.549878</v>
      </c>
    </row>
    <row r="5466" spans="11:24" x14ac:dyDescent="0.45">
      <c r="K5466" s="93"/>
      <c r="S5466" s="57" t="str">
        <f t="shared" si="85"/>
        <v/>
      </c>
      <c r="T5466" s="93">
        <v>45632</v>
      </c>
      <c r="U5466" s="57">
        <v>-0.765625</v>
      </c>
      <c r="V5466" s="57">
        <v>-4.8454992500000014</v>
      </c>
      <c r="W5466" s="57">
        <v>-14.6396245</v>
      </c>
      <c r="X5466" s="57">
        <v>-18.98362625</v>
      </c>
    </row>
    <row r="5467" spans="11:24" x14ac:dyDescent="0.45">
      <c r="K5467" s="93"/>
      <c r="S5467" s="57" t="str">
        <f t="shared" si="85"/>
        <v/>
      </c>
      <c r="T5467" s="93">
        <v>45635</v>
      </c>
      <c r="U5467" s="57">
        <v>1.4392600000000009</v>
      </c>
      <c r="V5467" s="57">
        <v>-5.5639984999999976</v>
      </c>
      <c r="W5467" s="57">
        <v>-14.931129250000001</v>
      </c>
      <c r="X5467" s="57">
        <v>-19.424875249999999</v>
      </c>
    </row>
    <row r="5468" spans="11:24" x14ac:dyDescent="0.45">
      <c r="K5468" s="93"/>
      <c r="S5468" s="57" t="str">
        <f t="shared" si="85"/>
        <v/>
      </c>
      <c r="T5468" s="93">
        <v>45636</v>
      </c>
      <c r="U5468" s="57">
        <v>-5.6520149999999996</v>
      </c>
      <c r="V5468" s="57">
        <v>-6.0899977499999993</v>
      </c>
      <c r="W5468" s="57">
        <v>-15.673752074999999</v>
      </c>
      <c r="X5468" s="57">
        <v>-20.302506749999999</v>
      </c>
    </row>
    <row r="5469" spans="11:24" x14ac:dyDescent="0.45">
      <c r="K5469" s="93"/>
      <c r="S5469" s="57" t="str">
        <f t="shared" si="85"/>
        <v/>
      </c>
      <c r="T5469" s="93">
        <v>45637</v>
      </c>
      <c r="U5469" s="57">
        <v>0.12730199999999914</v>
      </c>
      <c r="V5469" s="57">
        <v>-9.0887425000000004</v>
      </c>
      <c r="W5469" s="57">
        <v>-15.751246</v>
      </c>
      <c r="X5469" s="57">
        <v>-20.223747749999998</v>
      </c>
    </row>
    <row r="5470" spans="11:24" x14ac:dyDescent="0.45">
      <c r="K5470" s="93"/>
      <c r="S5470" s="57" t="str">
        <f t="shared" si="85"/>
        <v/>
      </c>
      <c r="T5470" s="93">
        <v>45638</v>
      </c>
      <c r="U5470" s="57">
        <v>-5.4231949999999998</v>
      </c>
      <c r="V5470" s="57">
        <v>-7.5600050000000012</v>
      </c>
      <c r="W5470" s="57">
        <v>-15.920997250000001</v>
      </c>
      <c r="X5470" s="57">
        <v>-20.788755499999997</v>
      </c>
    </row>
    <row r="5471" spans="11:24" x14ac:dyDescent="0.45">
      <c r="K5471" s="93"/>
      <c r="S5471" s="57" t="str">
        <f t="shared" si="85"/>
        <v/>
      </c>
      <c r="T5471" s="93">
        <v>45639</v>
      </c>
      <c r="U5471" s="57">
        <v>-5.4685000000000006</v>
      </c>
      <c r="V5471" s="57">
        <v>-7.6625074999999994</v>
      </c>
      <c r="W5471" s="57">
        <v>-14.518496500000001</v>
      </c>
      <c r="X5471" s="57">
        <v>-18.914752249999999</v>
      </c>
    </row>
    <row r="5472" spans="11:24" x14ac:dyDescent="0.45">
      <c r="K5472" s="93"/>
      <c r="S5472" s="57" t="str">
        <f t="shared" si="85"/>
        <v/>
      </c>
      <c r="T5472" s="93">
        <v>45642</v>
      </c>
      <c r="U5472" s="57">
        <v>-7.2230774999999996</v>
      </c>
      <c r="V5472" s="57">
        <v>-9.4922400000000007</v>
      </c>
      <c r="W5472" s="57">
        <v>-14.790619749999999</v>
      </c>
      <c r="X5472" s="57">
        <v>-19.814625749999998</v>
      </c>
    </row>
    <row r="5473" spans="11:24" x14ac:dyDescent="0.45">
      <c r="K5473" s="93"/>
      <c r="S5473" s="57" t="str">
        <f t="shared" si="85"/>
        <v/>
      </c>
      <c r="T5473" s="93">
        <v>45643</v>
      </c>
      <c r="U5473" s="57">
        <v>-6.0116025000000004</v>
      </c>
      <c r="V5473" s="57">
        <v>-4.2247614999999987</v>
      </c>
      <c r="W5473" s="57">
        <v>-16.3431335</v>
      </c>
      <c r="X5473" s="57">
        <v>-20.9117435</v>
      </c>
    </row>
    <row r="5474" spans="11:24" x14ac:dyDescent="0.45">
      <c r="K5474" s="93"/>
      <c r="S5474" s="57" t="str">
        <f t="shared" si="85"/>
        <v/>
      </c>
      <c r="T5474" s="93">
        <v>45644</v>
      </c>
      <c r="U5474" s="57">
        <v>0.32885000000000009</v>
      </c>
      <c r="V5474" s="57">
        <v>-6.5715072499999998</v>
      </c>
      <c r="W5474" s="57">
        <v>-17.202502750000001</v>
      </c>
      <c r="X5474" s="57">
        <v>-21.613254250000001</v>
      </c>
    </row>
    <row r="5475" spans="11:24" x14ac:dyDescent="0.45">
      <c r="K5475" s="93"/>
      <c r="S5475" s="57" t="str">
        <f t="shared" si="85"/>
        <v/>
      </c>
      <c r="T5475" s="93">
        <v>45645</v>
      </c>
      <c r="U5475" s="57">
        <v>-0.18621499999999891</v>
      </c>
      <c r="V5475" s="57">
        <v>-6.7694977499999984</v>
      </c>
      <c r="W5475" s="57">
        <v>-16.129996499999997</v>
      </c>
      <c r="X5475" s="57">
        <v>-20.618742999999998</v>
      </c>
    </row>
    <row r="5476" spans="11:24" x14ac:dyDescent="0.45">
      <c r="K5476" s="93"/>
      <c r="S5476" s="57" t="str">
        <f t="shared" si="85"/>
        <v/>
      </c>
      <c r="T5476" s="93">
        <v>45646</v>
      </c>
      <c r="U5476" s="57">
        <v>-1.6617350000000011</v>
      </c>
      <c r="V5476" s="57">
        <v>-2.4026277499999997</v>
      </c>
      <c r="W5476" s="57">
        <v>-16.0324955</v>
      </c>
      <c r="X5476" s="57">
        <v>-20.121245250000001</v>
      </c>
    </row>
    <row r="5477" spans="11:24" x14ac:dyDescent="0.45">
      <c r="K5477" s="93"/>
      <c r="S5477" s="57" t="str">
        <f t="shared" si="85"/>
        <v/>
      </c>
      <c r="T5477" s="93">
        <v>45649</v>
      </c>
      <c r="U5477" s="57">
        <v>4.0294752500000008</v>
      </c>
      <c r="V5477" s="57">
        <v>-1.4889947500000016</v>
      </c>
      <c r="W5477" s="57">
        <v>-16.8412495</v>
      </c>
      <c r="X5477" s="57">
        <v>-20.639997999999999</v>
      </c>
    </row>
    <row r="5478" spans="11:24" x14ac:dyDescent="0.45">
      <c r="K5478" s="93"/>
      <c r="S5478" s="57" t="str">
        <f t="shared" si="85"/>
        <v/>
      </c>
      <c r="T5478" s="93">
        <v>45650</v>
      </c>
      <c r="U5478" s="57">
        <v>4.09572425</v>
      </c>
      <c r="V5478" s="57">
        <v>-1.5389897500000016</v>
      </c>
      <c r="W5478" s="57">
        <v>-17.28250375</v>
      </c>
      <c r="X5478" s="57">
        <v>-20.61199775</v>
      </c>
    </row>
    <row r="5479" spans="11:24" x14ac:dyDescent="0.45">
      <c r="K5479" s="93"/>
      <c r="S5479" s="57" t="str">
        <f t="shared" si="85"/>
        <v/>
      </c>
      <c r="T5479" s="93">
        <v>45651</v>
      </c>
      <c r="U5479" s="57">
        <v>3.6052039999999996</v>
      </c>
      <c r="V5479" s="57">
        <v>-1.5202385000000014</v>
      </c>
      <c r="W5479" s="57">
        <v>-18.452495249999998</v>
      </c>
      <c r="X5479" s="57">
        <v>-21.083253750000001</v>
      </c>
    </row>
    <row r="5480" spans="11:24" x14ac:dyDescent="0.45">
      <c r="K5480" s="93"/>
      <c r="S5480" s="57" t="str">
        <f t="shared" si="85"/>
        <v/>
      </c>
      <c r="T5480" s="93">
        <v>45652</v>
      </c>
      <c r="U5480" s="57">
        <v>4.2862805000000002</v>
      </c>
      <c r="V5480" s="57">
        <v>0.94075049999999916</v>
      </c>
      <c r="W5480" s="57">
        <v>-16.927502</v>
      </c>
      <c r="X5480" s="57">
        <v>-19.825113000000002</v>
      </c>
    </row>
    <row r="5481" spans="11:24" x14ac:dyDescent="0.45">
      <c r="K5481" s="93"/>
      <c r="S5481" s="57" t="str">
        <f t="shared" si="85"/>
        <v/>
      </c>
      <c r="T5481" s="93">
        <v>45653</v>
      </c>
      <c r="U5481" s="57">
        <v>-1.1133124999999993</v>
      </c>
      <c r="V5481" s="57">
        <v>6.375500000000045E-2</v>
      </c>
      <c r="W5481" s="57">
        <v>-16.412746500000001</v>
      </c>
      <c r="X5481" s="57">
        <v>-19.953749500000001</v>
      </c>
    </row>
    <row r="5482" spans="11:24" x14ac:dyDescent="0.45">
      <c r="K5482" s="93"/>
      <c r="S5482" s="57" t="str">
        <f t="shared" si="85"/>
        <v/>
      </c>
      <c r="T5482" s="93">
        <v>45656</v>
      </c>
      <c r="U5482" s="57">
        <v>-3.1116199999999994</v>
      </c>
      <c r="V5482" s="57">
        <v>-0.34749799999999809</v>
      </c>
      <c r="W5482" s="57">
        <v>-16.892490500000001</v>
      </c>
      <c r="X5482" s="57">
        <v>-20.842499249999999</v>
      </c>
    </row>
    <row r="5483" spans="11:24" x14ac:dyDescent="0.45">
      <c r="K5483" s="93"/>
      <c r="S5483" s="57" t="str">
        <f t="shared" si="85"/>
        <v/>
      </c>
      <c r="T5483" s="93">
        <v>45657</v>
      </c>
      <c r="U5483" s="57">
        <v>-2.2894950000000005</v>
      </c>
      <c r="V5483" s="57">
        <v>-3.060000500000001</v>
      </c>
      <c r="W5483" s="57">
        <v>-15.798739999999999</v>
      </c>
      <c r="X5483" s="57">
        <v>-20.222503</v>
      </c>
    </row>
    <row r="5484" spans="11:24" x14ac:dyDescent="0.45">
      <c r="K5484" s="93"/>
      <c r="S5484" s="57" t="str">
        <f t="shared" si="85"/>
        <v/>
      </c>
      <c r="T5484" s="93">
        <v>45658</v>
      </c>
      <c r="U5484" s="57">
        <v>-2.3076074999999996</v>
      </c>
      <c r="V5484" s="57">
        <v>-2.7640068250000001</v>
      </c>
      <c r="W5484" s="57">
        <v>-14.33499525</v>
      </c>
      <c r="X5484" s="57">
        <v>-20.094003999999998</v>
      </c>
    </row>
    <row r="5485" spans="11:24" x14ac:dyDescent="0.45">
      <c r="K5485" s="93"/>
      <c r="S5485" s="57" t="str">
        <f t="shared" si="85"/>
        <v/>
      </c>
      <c r="T5485" s="93">
        <v>45659</v>
      </c>
      <c r="U5485" s="57">
        <v>-2.1975600000000011</v>
      </c>
      <c r="V5485" s="57">
        <v>-2.4295102500000008</v>
      </c>
      <c r="W5485" s="57">
        <v>-15.23124975</v>
      </c>
      <c r="X5485" s="57">
        <v>-20.77750125</v>
      </c>
    </row>
    <row r="5486" spans="11:24" x14ac:dyDescent="0.45">
      <c r="K5486" s="93"/>
      <c r="S5486" s="57" t="str">
        <f t="shared" si="85"/>
        <v/>
      </c>
      <c r="T5486" s="93">
        <v>45660</v>
      </c>
      <c r="U5486" s="57">
        <v>-3.4332500000000099E-2</v>
      </c>
      <c r="V5486" s="57">
        <v>-3.1767394999999992</v>
      </c>
      <c r="W5486" s="57">
        <v>-12.758763225000001</v>
      </c>
      <c r="X5486" s="57">
        <v>-19.462503499999997</v>
      </c>
    </row>
    <row r="5487" spans="11:24" x14ac:dyDescent="0.45">
      <c r="K5487" s="93"/>
      <c r="S5487" s="57" t="str">
        <f t="shared" si="85"/>
        <v/>
      </c>
      <c r="T5487" s="93">
        <v>45663</v>
      </c>
      <c r="U5487" s="57">
        <v>1.4069427499999998</v>
      </c>
      <c r="V5487" s="57">
        <v>-3.0345039250000001</v>
      </c>
      <c r="W5487" s="57">
        <v>-12.814995025</v>
      </c>
      <c r="X5487" s="57">
        <v>-19.471252249999999</v>
      </c>
    </row>
    <row r="5488" spans="11:24" x14ac:dyDescent="0.45">
      <c r="K5488" s="93"/>
      <c r="S5488" s="57" t="str">
        <f t="shared" si="85"/>
        <v/>
      </c>
      <c r="T5488" s="93">
        <v>45664</v>
      </c>
      <c r="U5488" s="57">
        <v>2.0201909999999992</v>
      </c>
      <c r="V5488" s="57">
        <v>-2.9912499999999991</v>
      </c>
      <c r="W5488" s="57">
        <v>-13.88499775</v>
      </c>
      <c r="X5488" s="57">
        <v>-18.104739500000001</v>
      </c>
    </row>
    <row r="5489" spans="11:24" x14ac:dyDescent="0.45">
      <c r="K5489" s="93"/>
      <c r="S5489" s="57" t="str">
        <f t="shared" si="85"/>
        <v/>
      </c>
      <c r="T5489" s="93">
        <v>45665</v>
      </c>
      <c r="U5489" s="57">
        <v>5.2005522500000003</v>
      </c>
      <c r="V5489" s="57">
        <v>-3.2312571500000011</v>
      </c>
      <c r="W5489" s="57">
        <v>-13.561743125</v>
      </c>
      <c r="X5489" s="57">
        <v>-17.406868499999998</v>
      </c>
    </row>
    <row r="5490" spans="11:24" x14ac:dyDescent="0.45">
      <c r="K5490" s="93"/>
      <c r="S5490" s="57" t="str">
        <f t="shared" si="85"/>
        <v/>
      </c>
      <c r="T5490" s="93">
        <v>45666</v>
      </c>
      <c r="U5490" s="57">
        <v>3.1860472499999997</v>
      </c>
      <c r="V5490" s="57">
        <v>-0.88700624999999977</v>
      </c>
      <c r="W5490" s="57">
        <v>-13.3380051</v>
      </c>
      <c r="X5490" s="57">
        <v>-16.624758499999999</v>
      </c>
    </row>
    <row r="5491" spans="11:24" x14ac:dyDescent="0.45">
      <c r="K5491" s="93"/>
      <c r="S5491" s="57" t="str">
        <f t="shared" si="85"/>
        <v/>
      </c>
      <c r="T5491" s="93">
        <v>45667</v>
      </c>
      <c r="U5491" s="57">
        <v>4.7592172500000007</v>
      </c>
      <c r="V5491" s="57">
        <v>-0.87050300000000114</v>
      </c>
      <c r="W5491" s="57">
        <v>-12.1477413</v>
      </c>
      <c r="X5491" s="57">
        <v>-14.53725025</v>
      </c>
    </row>
    <row r="5492" spans="11:24" x14ac:dyDescent="0.45">
      <c r="K5492" s="93"/>
      <c r="S5492" s="57" t="str">
        <f t="shared" si="85"/>
        <v/>
      </c>
      <c r="T5492" s="93">
        <v>45670</v>
      </c>
      <c r="U5492" s="57">
        <v>6.1632247500000013</v>
      </c>
      <c r="V5492" s="57">
        <v>-1.5487555000000004</v>
      </c>
      <c r="W5492" s="57">
        <v>-11.001264249999998</v>
      </c>
      <c r="X5492" s="57">
        <v>-14.63499975</v>
      </c>
    </row>
    <row r="5493" spans="11:24" x14ac:dyDescent="0.45">
      <c r="K5493" s="93"/>
      <c r="S5493" s="57" t="str">
        <f t="shared" si="85"/>
        <v/>
      </c>
      <c r="T5493" s="93">
        <v>45671</v>
      </c>
      <c r="U5493" s="57">
        <v>3.7853275000000002</v>
      </c>
      <c r="V5493" s="57">
        <v>-1.6077497499999991</v>
      </c>
      <c r="W5493" s="57">
        <v>-9.1100054999999998</v>
      </c>
      <c r="X5493" s="57">
        <v>-13.548124250000001</v>
      </c>
    </row>
    <row r="5494" spans="11:24" x14ac:dyDescent="0.45">
      <c r="K5494" s="93"/>
      <c r="S5494" s="57" t="str">
        <f t="shared" si="85"/>
        <v/>
      </c>
      <c r="T5494" s="93">
        <v>45672</v>
      </c>
      <c r="U5494" s="57">
        <v>5.8417987499999997</v>
      </c>
      <c r="V5494" s="57">
        <v>-4.2118849999999988</v>
      </c>
      <c r="W5494" s="57">
        <v>-9.2252537500000003</v>
      </c>
      <c r="X5494" s="57">
        <v>-13.648491100000001</v>
      </c>
    </row>
    <row r="5495" spans="11:24" x14ac:dyDescent="0.45">
      <c r="K5495" s="93"/>
      <c r="S5495" s="57" t="str">
        <f t="shared" si="85"/>
        <v/>
      </c>
      <c r="T5495" s="93">
        <v>45673</v>
      </c>
      <c r="U5495" s="57">
        <v>6.5584570000000006</v>
      </c>
      <c r="V5495" s="57">
        <v>-4.5672415000000006</v>
      </c>
      <c r="W5495" s="57">
        <v>-9.1887462749999997</v>
      </c>
      <c r="X5495" s="57">
        <v>-13.063746249999998</v>
      </c>
    </row>
    <row r="5496" spans="11:24" x14ac:dyDescent="0.45">
      <c r="K5496" s="93"/>
      <c r="S5496" s="57" t="str">
        <f t="shared" si="85"/>
        <v/>
      </c>
      <c r="T5496" s="93">
        <v>45674</v>
      </c>
      <c r="U5496" s="57">
        <v>4.5146105000000016</v>
      </c>
      <c r="V5496" s="57">
        <v>-5.7017447499999987</v>
      </c>
      <c r="W5496" s="57">
        <v>-9.7649997499999994</v>
      </c>
      <c r="X5496" s="57">
        <v>-13.4637575</v>
      </c>
    </row>
    <row r="5497" spans="11:24" x14ac:dyDescent="0.45">
      <c r="K5497" s="93"/>
      <c r="S5497" s="57" t="str">
        <f t="shared" si="85"/>
        <v/>
      </c>
      <c r="T5497" s="93">
        <v>45677</v>
      </c>
      <c r="U5497" s="57">
        <v>6.1543157499999985</v>
      </c>
      <c r="V5497" s="57">
        <v>-2.7962595000000006</v>
      </c>
      <c r="W5497" s="57">
        <v>-9.6324897500000013</v>
      </c>
      <c r="X5497" s="57">
        <v>-13.505008999999999</v>
      </c>
    </row>
    <row r="5498" spans="11:24" x14ac:dyDescent="0.45">
      <c r="K5498" s="93"/>
      <c r="S5498" s="57" t="str">
        <f t="shared" si="85"/>
        <v/>
      </c>
      <c r="T5498" s="93">
        <v>45678</v>
      </c>
      <c r="U5498" s="57">
        <v>5.1131542500000009</v>
      </c>
      <c r="V5498" s="57">
        <v>-1.5293815750000004</v>
      </c>
      <c r="W5498" s="57">
        <v>-10.087745999999999</v>
      </c>
      <c r="X5498" s="57">
        <v>-13.675865974999999</v>
      </c>
    </row>
    <row r="5499" spans="11:24" x14ac:dyDescent="0.45">
      <c r="K5499" s="93"/>
      <c r="S5499" s="57" t="str">
        <f t="shared" si="85"/>
        <v/>
      </c>
      <c r="T5499" s="93">
        <v>45679</v>
      </c>
      <c r="U5499" s="57">
        <v>7.9238315000000004</v>
      </c>
      <c r="V5499" s="57">
        <v>-2.2522506999999994</v>
      </c>
      <c r="W5499" s="57">
        <v>-11.0762505</v>
      </c>
      <c r="X5499" s="57">
        <v>-14.719128999999999</v>
      </c>
    </row>
    <row r="5500" spans="11:24" x14ac:dyDescent="0.45">
      <c r="K5500" s="93"/>
      <c r="S5500" s="57" t="str">
        <f t="shared" si="85"/>
        <v/>
      </c>
      <c r="T5500" s="93">
        <v>45680</v>
      </c>
      <c r="U5500" s="57">
        <v>5.8936237500000015</v>
      </c>
      <c r="V5500" s="57">
        <v>-3.4630050000000017</v>
      </c>
      <c r="W5500" s="57">
        <v>-11.015756250000001</v>
      </c>
      <c r="X5500" s="57">
        <v>-14.135498475</v>
      </c>
    </row>
    <row r="5501" spans="11:24" x14ac:dyDescent="0.45">
      <c r="K5501" s="93"/>
      <c r="S5501" s="57" t="str">
        <f t="shared" si="85"/>
        <v/>
      </c>
      <c r="T5501" s="93">
        <v>45681</v>
      </c>
      <c r="U5501" s="57">
        <v>8.5576177500000004</v>
      </c>
      <c r="V5501" s="57">
        <v>-3.6402494999999986</v>
      </c>
      <c r="W5501" s="57">
        <v>-10.970758249999999</v>
      </c>
      <c r="X5501" s="57">
        <v>-14.321504249999998</v>
      </c>
    </row>
    <row r="5502" spans="11:24" x14ac:dyDescent="0.45">
      <c r="K5502" s="93"/>
      <c r="S5502" s="57" t="str">
        <f t="shared" si="85"/>
        <v/>
      </c>
      <c r="T5502" s="93">
        <v>45684</v>
      </c>
      <c r="U5502" s="57">
        <v>7.4819074999999993</v>
      </c>
      <c r="V5502" s="57">
        <v>-4.0965005000000012</v>
      </c>
      <c r="W5502" s="57">
        <v>-10.596751749999999</v>
      </c>
      <c r="X5502" s="57">
        <v>-14.303755475000001</v>
      </c>
    </row>
    <row r="5503" spans="11:24" x14ac:dyDescent="0.45">
      <c r="K5503" s="93"/>
      <c r="S5503" s="57" t="str">
        <f t="shared" si="85"/>
        <v/>
      </c>
      <c r="T5503" s="93">
        <v>45685</v>
      </c>
      <c r="U5503" s="57">
        <v>4.4343925000000004</v>
      </c>
      <c r="V5503" s="57">
        <v>-4.0192429999999986</v>
      </c>
      <c r="W5503" s="57">
        <v>-9.8094912500000007</v>
      </c>
      <c r="X5503" s="57">
        <v>-13.421243075</v>
      </c>
    </row>
    <row r="5504" spans="11:24" x14ac:dyDescent="0.45">
      <c r="K5504" s="93"/>
      <c r="S5504" s="57" t="str">
        <f t="shared" si="85"/>
        <v/>
      </c>
      <c r="T5504" s="93">
        <v>45686</v>
      </c>
      <c r="U5504" s="57">
        <v>13.303675999999999</v>
      </c>
      <c r="V5504" s="57">
        <v>-5.646004500000001</v>
      </c>
      <c r="W5504" s="57">
        <v>-10.25625</v>
      </c>
      <c r="X5504" s="57">
        <v>-14.0467508</v>
      </c>
    </row>
    <row r="5505" spans="11:24" x14ac:dyDescent="0.45">
      <c r="K5505" s="93"/>
      <c r="S5505" s="57" t="str">
        <f t="shared" si="85"/>
        <v/>
      </c>
      <c r="T5505" s="93">
        <v>45687</v>
      </c>
      <c r="U5505" s="57">
        <v>8.1772763249999993</v>
      </c>
      <c r="V5505" s="57">
        <v>-5.2474977499999991</v>
      </c>
      <c r="W5505" s="57">
        <v>-9.7717484999999993</v>
      </c>
      <c r="X5505" s="57">
        <v>-12.888752475</v>
      </c>
    </row>
    <row r="5506" spans="11:24" x14ac:dyDescent="0.45">
      <c r="K5506" s="93"/>
      <c r="S5506" s="57" t="str">
        <f t="shared" si="85"/>
        <v/>
      </c>
      <c r="T5506" s="93">
        <v>45688</v>
      </c>
      <c r="U5506" s="57">
        <v>4.1930927500000008</v>
      </c>
      <c r="V5506" s="57">
        <v>-4.749738999999999</v>
      </c>
      <c r="W5506" s="57">
        <v>-10.140499999999999</v>
      </c>
      <c r="X5506" s="57">
        <v>-12.723004249999999</v>
      </c>
    </row>
    <row r="5507" spans="11:24" x14ac:dyDescent="0.45">
      <c r="K5507" s="93"/>
      <c r="S5507" s="57" t="str">
        <f t="shared" si="85"/>
        <v/>
      </c>
      <c r="T5507" s="93">
        <v>45691</v>
      </c>
      <c r="U5507" s="57">
        <v>0.28128500000000045</v>
      </c>
      <c r="V5507" s="57">
        <v>-5.2866175000000002</v>
      </c>
      <c r="W5507" s="57">
        <v>-10.250369750000001</v>
      </c>
      <c r="X5507" s="57">
        <v>-12.78288025</v>
      </c>
    </row>
    <row r="5508" spans="11:24" x14ac:dyDescent="0.45">
      <c r="K5508" s="93"/>
      <c r="S5508" s="57" t="str">
        <f t="shared" si="85"/>
        <v/>
      </c>
      <c r="T5508" s="93">
        <v>45692</v>
      </c>
      <c r="U5508" s="57">
        <v>-0.98416924999999988</v>
      </c>
      <c r="V5508" s="57">
        <v>-6.1387575000000005</v>
      </c>
      <c r="W5508" s="57">
        <v>-9.4074992500000008</v>
      </c>
      <c r="X5508" s="57">
        <v>-11.963127999999998</v>
      </c>
    </row>
    <row r="5509" spans="11:24" x14ac:dyDescent="0.45">
      <c r="K5509" s="93"/>
      <c r="S5509" s="57" t="str">
        <f t="shared" si="85"/>
        <v/>
      </c>
      <c r="T5509" s="93">
        <v>45693</v>
      </c>
      <c r="U5509" s="57">
        <v>5.0662984500000006</v>
      </c>
      <c r="V5509" s="57">
        <v>-5.0088797500000002</v>
      </c>
      <c r="W5509" s="57">
        <v>-9.8962537499999996</v>
      </c>
      <c r="X5509" s="57">
        <v>-12.1762552</v>
      </c>
    </row>
    <row r="5510" spans="11:24" x14ac:dyDescent="0.45">
      <c r="K5510" s="93"/>
      <c r="S5510" s="57" t="str">
        <f t="shared" si="85"/>
        <v/>
      </c>
      <c r="T5510" s="93">
        <v>45694</v>
      </c>
      <c r="U5510" s="57">
        <v>0.54015674999999996</v>
      </c>
      <c r="V5510" s="57">
        <v>-5.1637637500000002</v>
      </c>
      <c r="W5510" s="57">
        <v>-8.7532379999999996</v>
      </c>
      <c r="X5510" s="57">
        <v>-10.017742</v>
      </c>
    </row>
    <row r="5511" spans="11:24" x14ac:dyDescent="0.45">
      <c r="K5511" s="93"/>
      <c r="S5511" s="57" t="str">
        <f t="shared" ref="S5511:S5544" si="86">RIGHT((IF(AND(MONTH(T5511)=1,OR(DAY(T5511)=1,DAY(T5511)=4),ISEVEN(TEXT(T5511,"yyyy"))),TEXT(T5511,"yyyy"),"")),2)</f>
        <v/>
      </c>
      <c r="T5511" s="93">
        <v>45695</v>
      </c>
      <c r="U5511" s="57">
        <v>-2.0133789999999991</v>
      </c>
      <c r="V5511" s="57">
        <v>-7.0112599999999974</v>
      </c>
      <c r="W5511" s="57">
        <v>-9.3337430000000001</v>
      </c>
      <c r="X5511" s="57">
        <v>-11.19624825</v>
      </c>
    </row>
    <row r="5512" spans="11:24" x14ac:dyDescent="0.45">
      <c r="K5512" s="93"/>
      <c r="S5512" s="57" t="str">
        <f t="shared" si="86"/>
        <v/>
      </c>
      <c r="T5512" s="93">
        <v>45698</v>
      </c>
      <c r="U5512" s="57">
        <v>9.1031499999999932E-2</v>
      </c>
      <c r="V5512" s="57">
        <v>-6.9519999999999982</v>
      </c>
      <c r="W5512" s="57">
        <v>-8.8384992499999999</v>
      </c>
      <c r="X5512" s="57">
        <v>-10.120005000000001</v>
      </c>
    </row>
    <row r="5513" spans="11:24" x14ac:dyDescent="0.45">
      <c r="K5513" s="93"/>
      <c r="S5513" s="57" t="str">
        <f t="shared" si="86"/>
        <v/>
      </c>
      <c r="T5513" s="93">
        <v>45699</v>
      </c>
      <c r="U5513" s="57">
        <v>0.39232875000000034</v>
      </c>
      <c r="V5513" s="57">
        <v>-6.4909999999999979</v>
      </c>
      <c r="W5513" s="57">
        <v>-7.4422451499999998</v>
      </c>
      <c r="X5513" s="57">
        <v>-6.6062475000000012</v>
      </c>
    </row>
    <row r="5514" spans="11:24" x14ac:dyDescent="0.45">
      <c r="K5514" s="93"/>
      <c r="S5514" s="57" t="str">
        <f t="shared" si="86"/>
        <v/>
      </c>
      <c r="T5514" s="93">
        <v>45700</v>
      </c>
      <c r="U5514" s="57">
        <v>3.2323240249999996</v>
      </c>
      <c r="V5514" s="57">
        <v>-8.6272450000000003</v>
      </c>
      <c r="W5514" s="57">
        <v>-9.2737464999999997</v>
      </c>
      <c r="X5514" s="57">
        <v>-8.4017520000000001</v>
      </c>
    </row>
    <row r="5515" spans="11:24" x14ac:dyDescent="0.45">
      <c r="K5515" s="93"/>
      <c r="S5515" s="57" t="str">
        <f t="shared" si="86"/>
        <v/>
      </c>
      <c r="T5515" s="93">
        <v>45701</v>
      </c>
      <c r="U5515" s="57">
        <v>4.4938297499999997</v>
      </c>
      <c r="V5515" s="57">
        <v>-7.9617474999999995</v>
      </c>
      <c r="W5515" s="57">
        <v>-11.551122499999998</v>
      </c>
      <c r="X5515" s="57">
        <v>-11.895003000000001</v>
      </c>
    </row>
    <row r="5516" spans="11:24" x14ac:dyDescent="0.45">
      <c r="K5516" s="93"/>
      <c r="S5516" s="57" t="str">
        <f t="shared" si="86"/>
        <v/>
      </c>
      <c r="T5516" s="93">
        <v>45702</v>
      </c>
      <c r="U5516" s="57">
        <v>1.2898024999999997</v>
      </c>
      <c r="V5516" s="57">
        <v>-8.7891225000000013</v>
      </c>
      <c r="W5516" s="57">
        <v>-9.8686272499999994</v>
      </c>
      <c r="X5516" s="57">
        <v>-10.034997500000001</v>
      </c>
    </row>
    <row r="5517" spans="11:24" x14ac:dyDescent="0.45">
      <c r="K5517" s="93"/>
      <c r="S5517" s="57" t="str">
        <f t="shared" si="86"/>
        <v/>
      </c>
      <c r="T5517" s="93">
        <v>45705</v>
      </c>
      <c r="U5517" s="57">
        <v>1.3065842500000002</v>
      </c>
      <c r="V5517" s="57">
        <v>-6.5887524999999982</v>
      </c>
      <c r="W5517" s="57">
        <v>-10.754630499999999</v>
      </c>
      <c r="X5517" s="57">
        <v>-11.396263749999999</v>
      </c>
    </row>
    <row r="5518" spans="11:24" x14ac:dyDescent="0.45">
      <c r="K5518" s="93"/>
      <c r="S5518" s="57" t="str">
        <f t="shared" si="86"/>
        <v/>
      </c>
      <c r="T5518" s="93">
        <v>45706</v>
      </c>
      <c r="U5518" s="57">
        <v>0.84327975000000044</v>
      </c>
      <c r="V5518" s="57">
        <v>-7.7098849999999981</v>
      </c>
      <c r="W5518" s="57">
        <v>-8.6375074999999999</v>
      </c>
      <c r="X5518" s="57">
        <v>-9.7657502500000017</v>
      </c>
    </row>
    <row r="5519" spans="11:24" x14ac:dyDescent="0.45">
      <c r="K5519" s="93"/>
      <c r="S5519" s="57" t="str">
        <f t="shared" si="86"/>
        <v/>
      </c>
      <c r="T5519" s="93">
        <v>45707</v>
      </c>
      <c r="U5519" s="57">
        <v>7.744605</v>
      </c>
      <c r="V5519" s="57">
        <v>-8.8437474999999992</v>
      </c>
      <c r="W5519" s="57">
        <v>-10.4012511</v>
      </c>
      <c r="X5519" s="57">
        <v>-11.481750499999999</v>
      </c>
    </row>
    <row r="5520" spans="11:24" x14ac:dyDescent="0.45">
      <c r="K5520" s="93"/>
      <c r="S5520" s="57" t="str">
        <f t="shared" si="86"/>
        <v/>
      </c>
      <c r="T5520" s="93">
        <v>45708</v>
      </c>
      <c r="U5520" s="57">
        <v>5.4491325000000002</v>
      </c>
      <c r="V5520" s="57">
        <v>-8.6752450000000003</v>
      </c>
      <c r="W5520" s="57">
        <v>-11.006256</v>
      </c>
      <c r="X5520" s="57">
        <v>-11.64499975</v>
      </c>
    </row>
    <row r="5521" spans="11:24" x14ac:dyDescent="0.45">
      <c r="K5521" s="93"/>
      <c r="S5521" s="57" t="str">
        <f t="shared" si="86"/>
        <v/>
      </c>
      <c r="T5521" s="93">
        <v>45709</v>
      </c>
      <c r="U5521" s="57">
        <v>3.7596957499999997</v>
      </c>
      <c r="V5521" s="57">
        <v>-8.9260025000000009</v>
      </c>
      <c r="W5521" s="57">
        <v>-11.330001249999999</v>
      </c>
      <c r="X5521" s="57">
        <v>-12.078742</v>
      </c>
    </row>
    <row r="5522" spans="11:24" x14ac:dyDescent="0.45">
      <c r="K5522" s="93"/>
      <c r="S5522" s="57" t="str">
        <f t="shared" si="86"/>
        <v/>
      </c>
      <c r="T5522" s="93">
        <v>45712</v>
      </c>
      <c r="U5522" s="57">
        <v>4.1255794999999997</v>
      </c>
      <c r="V5522" s="57">
        <v>-9.4287524999999981</v>
      </c>
      <c r="W5522" s="57">
        <v>-10.986242000000001</v>
      </c>
      <c r="X5522" s="57">
        <v>-12.108753250000001</v>
      </c>
    </row>
    <row r="5523" spans="11:24" x14ac:dyDescent="0.45">
      <c r="K5523" s="93"/>
      <c r="S5523" s="57" t="str">
        <f t="shared" si="86"/>
        <v/>
      </c>
      <c r="T5523" s="93">
        <v>45713</v>
      </c>
      <c r="U5523" s="57">
        <v>7.9099574999999991</v>
      </c>
      <c r="V5523" s="57">
        <v>-8.4531324999999988</v>
      </c>
      <c r="W5523" s="57">
        <v>-10.41125175</v>
      </c>
      <c r="X5523" s="57">
        <v>-12.597254</v>
      </c>
    </row>
    <row r="5524" spans="11:24" x14ac:dyDescent="0.45">
      <c r="K5524" s="93"/>
      <c r="S5524" s="57" t="str">
        <f t="shared" si="86"/>
        <v/>
      </c>
      <c r="T5524" s="93">
        <v>45714</v>
      </c>
      <c r="U5524" s="57">
        <v>10.084376750000001</v>
      </c>
      <c r="V5524" s="57">
        <v>-10.185</v>
      </c>
      <c r="W5524" s="57">
        <v>-11.259001749999999</v>
      </c>
      <c r="X5524" s="57">
        <v>-14.147504325</v>
      </c>
    </row>
    <row r="5525" spans="11:24" x14ac:dyDescent="0.45">
      <c r="K5525" s="93"/>
      <c r="S5525" s="57" t="str">
        <f t="shared" si="86"/>
        <v/>
      </c>
      <c r="T5525" s="93">
        <v>45715</v>
      </c>
      <c r="U5525" s="57">
        <v>9.7956955000000008</v>
      </c>
      <c r="V5525" s="57">
        <v>-10.135247499999998</v>
      </c>
      <c r="W5525" s="57">
        <v>-9.7432514999999995</v>
      </c>
      <c r="X5525" s="57">
        <v>-12.6537465</v>
      </c>
    </row>
    <row r="5526" spans="11:24" x14ac:dyDescent="0.45">
      <c r="K5526" s="93"/>
      <c r="S5526" s="57" t="str">
        <f t="shared" si="86"/>
        <v/>
      </c>
      <c r="T5526" s="93">
        <v>45716</v>
      </c>
      <c r="U5526" s="57">
        <v>8.5354825000000005</v>
      </c>
      <c r="V5526" s="57">
        <v>-20.3778775</v>
      </c>
      <c r="W5526" s="57">
        <v>-8.4803772500000001</v>
      </c>
      <c r="X5526" s="57">
        <v>-11.34075475</v>
      </c>
    </row>
    <row r="5527" spans="11:24" x14ac:dyDescent="0.45">
      <c r="K5527" s="93"/>
      <c r="S5527" s="57" t="str">
        <f t="shared" si="86"/>
        <v/>
      </c>
      <c r="T5527" s="93">
        <v>45719</v>
      </c>
      <c r="U5527" s="57">
        <v>9.8844825000000007</v>
      </c>
      <c r="V5527" s="57">
        <v>-20.3134975</v>
      </c>
      <c r="W5527" s="57">
        <v>-8.4600015749999997</v>
      </c>
      <c r="X5527" s="57">
        <v>-11.896751</v>
      </c>
    </row>
    <row r="5528" spans="11:24" x14ac:dyDescent="0.45">
      <c r="K5528" s="93"/>
      <c r="S5528" s="57" t="str">
        <f t="shared" si="86"/>
        <v/>
      </c>
      <c r="T5528" s="93">
        <v>45720</v>
      </c>
      <c r="U5528" s="57">
        <v>16.32957</v>
      </c>
      <c r="V5528" s="57">
        <v>-21.222502499999997</v>
      </c>
      <c r="W5528" s="57">
        <v>-8.0552455500000004</v>
      </c>
      <c r="X5528" s="57">
        <v>-9.604997749999999</v>
      </c>
    </row>
    <row r="5529" spans="11:24" x14ac:dyDescent="0.45">
      <c r="K5529" s="93"/>
      <c r="S5529" s="57" t="str">
        <f t="shared" si="86"/>
        <v/>
      </c>
      <c r="T5529" s="93">
        <v>45721</v>
      </c>
      <c r="U5529" s="57">
        <v>10.944721000000001</v>
      </c>
      <c r="V5529" s="57">
        <v>-24.0425</v>
      </c>
      <c r="W5529" s="57">
        <v>-7.3337472499999992</v>
      </c>
      <c r="X5529" s="57">
        <v>-9.9889989999999997</v>
      </c>
    </row>
    <row r="5530" spans="11:24" x14ac:dyDescent="0.45">
      <c r="K5530" s="93"/>
      <c r="S5530" s="57" t="str">
        <f t="shared" si="86"/>
        <v/>
      </c>
      <c r="T5530" s="93">
        <v>45722</v>
      </c>
      <c r="U5530" s="57">
        <v>10.455824999999999</v>
      </c>
      <c r="V5530" s="57">
        <v>-22.577247499999999</v>
      </c>
      <c r="W5530" s="57">
        <v>-9.4662504999999992</v>
      </c>
      <c r="X5530" s="57">
        <v>-11.310000499999999</v>
      </c>
    </row>
    <row r="5531" spans="11:24" x14ac:dyDescent="0.45">
      <c r="K5531" s="93"/>
      <c r="S5531" s="57" t="str">
        <f t="shared" si="86"/>
        <v/>
      </c>
      <c r="T5531" s="93">
        <v>45723</v>
      </c>
      <c r="U5531" s="57">
        <v>12.021125</v>
      </c>
      <c r="V5531" s="57">
        <v>-24.266747500000001</v>
      </c>
      <c r="W5531" s="57">
        <v>-9.6125098750000006</v>
      </c>
      <c r="X5531" s="57">
        <v>-11.347747</v>
      </c>
    </row>
    <row r="5532" spans="11:24" x14ac:dyDescent="0.45">
      <c r="K5532" s="93"/>
      <c r="S5532" s="57" t="str">
        <f t="shared" si="86"/>
        <v/>
      </c>
      <c r="T5532" s="93">
        <v>45726</v>
      </c>
      <c r="U5532" s="57">
        <v>13.200450000000002</v>
      </c>
      <c r="V5532" s="57">
        <v>-23.7990025</v>
      </c>
      <c r="W5532" s="57">
        <v>-8.9369956500000001</v>
      </c>
      <c r="X5532" s="57">
        <v>-11.216494299999999</v>
      </c>
    </row>
    <row r="5533" spans="11:24" x14ac:dyDescent="0.45">
      <c r="K5533" s="93"/>
      <c r="S5533" s="57" t="str">
        <f t="shared" si="86"/>
        <v/>
      </c>
      <c r="T5533" s="93">
        <v>45727</v>
      </c>
      <c r="U5533" s="57">
        <v>18.745670500000003</v>
      </c>
      <c r="V5533" s="57">
        <v>-22.048752500000003</v>
      </c>
      <c r="W5533" s="57">
        <v>-7.5325062750000003</v>
      </c>
      <c r="X5533" s="57">
        <v>-9.8502493500000003</v>
      </c>
    </row>
    <row r="5534" spans="11:24" x14ac:dyDescent="0.45">
      <c r="K5534" s="93"/>
      <c r="S5534" s="57" t="str">
        <f t="shared" si="86"/>
        <v/>
      </c>
      <c r="T5534" s="93">
        <v>45728</v>
      </c>
      <c r="U5534" s="57">
        <v>12.369029999999999</v>
      </c>
      <c r="V5534" s="57">
        <v>-22.826624999999996</v>
      </c>
      <c r="W5534" s="57">
        <v>-6.9904972499999998</v>
      </c>
      <c r="X5534" s="57">
        <v>-9.0856334749999998</v>
      </c>
    </row>
    <row r="5535" spans="11:24" x14ac:dyDescent="0.45">
      <c r="K5535" s="93"/>
      <c r="S5535" s="57" t="str">
        <f t="shared" si="86"/>
        <v/>
      </c>
      <c r="T5535" s="93">
        <v>45729</v>
      </c>
      <c r="U5535" s="57">
        <v>12.5563</v>
      </c>
      <c r="V5535" s="57">
        <v>-23.557499999999997</v>
      </c>
      <c r="W5535" s="57">
        <v>-6.9887480750000002</v>
      </c>
      <c r="X5535" s="57">
        <v>-8.4724984249999995</v>
      </c>
    </row>
    <row r="5536" spans="11:24" x14ac:dyDescent="0.45">
      <c r="K5536" s="93"/>
      <c r="S5536" s="57" t="str">
        <f t="shared" si="86"/>
        <v/>
      </c>
      <c r="T5536" s="93">
        <v>45730</v>
      </c>
      <c r="U5536" s="57">
        <v>16.147868250000002</v>
      </c>
      <c r="V5536" s="57">
        <v>-22.942247500000001</v>
      </c>
      <c r="W5536" s="57">
        <v>-7.2471186750000003</v>
      </c>
      <c r="X5536" s="57">
        <v>-8.8373735</v>
      </c>
    </row>
    <row r="5537" spans="11:24" x14ac:dyDescent="0.45">
      <c r="K5537" s="93"/>
      <c r="S5537" s="57" t="str">
        <f t="shared" si="86"/>
        <v/>
      </c>
      <c r="T5537" s="93">
        <v>45733</v>
      </c>
      <c r="U5537" s="57">
        <v>15.530977500000001</v>
      </c>
      <c r="V5537" s="57">
        <v>-24.416252499999999</v>
      </c>
      <c r="W5537" s="57">
        <v>-7.7820013750000001</v>
      </c>
      <c r="X5537" s="57">
        <v>-9.3698777500000006</v>
      </c>
    </row>
    <row r="5538" spans="11:24" x14ac:dyDescent="0.45">
      <c r="K5538" s="93"/>
      <c r="S5538" s="57" t="str">
        <f t="shared" si="86"/>
        <v/>
      </c>
      <c r="T5538" s="93">
        <v>45734</v>
      </c>
      <c r="U5538" s="57">
        <v>14.0581125</v>
      </c>
      <c r="V5538" s="57">
        <v>-24.440750000000001</v>
      </c>
      <c r="W5538" s="57">
        <v>-8.2675004750000003</v>
      </c>
      <c r="X5538" s="57">
        <v>-10.039618750000001</v>
      </c>
    </row>
    <row r="5539" spans="11:24" x14ac:dyDescent="0.45">
      <c r="K5539" s="93"/>
      <c r="S5539" s="57" t="str">
        <f t="shared" si="86"/>
        <v/>
      </c>
      <c r="T5539" s="93">
        <v>45735</v>
      </c>
      <c r="U5539" s="57">
        <v>11.391742499999999</v>
      </c>
      <c r="V5539" s="57">
        <v>-23.353747499999997</v>
      </c>
      <c r="W5539" s="57">
        <v>-9.6799997500000003</v>
      </c>
      <c r="X5539" s="57">
        <v>-12.28150125</v>
      </c>
    </row>
    <row r="5540" spans="11:24" x14ac:dyDescent="0.45">
      <c r="K5540" s="93"/>
      <c r="S5540" s="57" t="str">
        <f t="shared" si="86"/>
        <v/>
      </c>
      <c r="T5540" s="93">
        <v>45736</v>
      </c>
      <c r="U5540" s="57">
        <v>10.931039999999999</v>
      </c>
      <c r="V5540" s="57">
        <v>-22.119992499999999</v>
      </c>
      <c r="W5540" s="57">
        <v>-9.8942505000000001</v>
      </c>
      <c r="X5540" s="57">
        <v>-12.2773775</v>
      </c>
    </row>
    <row r="5541" spans="11:24" x14ac:dyDescent="0.45">
      <c r="K5541" s="93"/>
      <c r="S5541" s="57" t="str">
        <f t="shared" si="86"/>
        <v/>
      </c>
      <c r="T5541" s="93">
        <v>45737</v>
      </c>
      <c r="U5541" s="57">
        <v>13.71817325</v>
      </c>
      <c r="V5541" s="57">
        <v>-24.006500000000003</v>
      </c>
      <c r="W5541" s="57">
        <v>-10.678490999999999</v>
      </c>
      <c r="X5541" s="57">
        <v>-13.16424875</v>
      </c>
    </row>
    <row r="5542" spans="11:24" x14ac:dyDescent="0.45">
      <c r="K5542" s="93"/>
      <c r="S5542" s="57" t="str">
        <f t="shared" si="86"/>
        <v/>
      </c>
      <c r="T5542" s="93">
        <v>45740</v>
      </c>
      <c r="U5542" s="57">
        <v>14.07657275</v>
      </c>
      <c r="V5542" s="57">
        <v>-22.869752500000001</v>
      </c>
      <c r="W5542" s="57">
        <v>-9.8972512500000001</v>
      </c>
      <c r="X5542" s="57">
        <v>-12.3392505</v>
      </c>
    </row>
    <row r="5543" spans="11:24" x14ac:dyDescent="0.45">
      <c r="K5543" s="93"/>
      <c r="S5543" s="57" t="str">
        <f t="shared" si="86"/>
        <v/>
      </c>
      <c r="T5543" s="93">
        <v>45741</v>
      </c>
      <c r="U5543" s="57">
        <v>16.646415249999997</v>
      </c>
      <c r="V5543" s="57">
        <v>-21.389999750000001</v>
      </c>
      <c r="W5543" s="57">
        <v>-9.3745007999999999</v>
      </c>
      <c r="X5543" s="57">
        <v>-12.397503499999999</v>
      </c>
    </row>
    <row r="5544" spans="11:24" x14ac:dyDescent="0.45">
      <c r="K5544" s="93"/>
      <c r="S5544" s="57" t="str">
        <f t="shared" si="86"/>
        <v/>
      </c>
      <c r="T5544" s="93">
        <v>45742</v>
      </c>
      <c r="U5544" s="57">
        <v>6.9167237500000001</v>
      </c>
      <c r="V5544" s="57">
        <v>-23.844497500000003</v>
      </c>
      <c r="W5544" s="57">
        <v>-10.42374775</v>
      </c>
      <c r="X5544" s="57">
        <v>-12.411251999999999</v>
      </c>
    </row>
    <row r="5545" spans="11:24" x14ac:dyDescent="0.45">
      <c r="K5545" s="93"/>
      <c r="S5545" s="94" t="s">
        <v>2745</v>
      </c>
      <c r="T5545" s="93">
        <v>45743</v>
      </c>
    </row>
    <row r="5546" spans="11:24" x14ac:dyDescent="0.45">
      <c r="K5546" s="93"/>
    </row>
    <row r="5547" spans="11:24" x14ac:dyDescent="0.45">
      <c r="K5547" s="93"/>
    </row>
    <row r="5548" spans="11:24" x14ac:dyDescent="0.45">
      <c r="K5548" s="93"/>
    </row>
    <row r="5549" spans="11:24" x14ac:dyDescent="0.45">
      <c r="K5549" s="93"/>
    </row>
    <row r="5550" spans="11:24" x14ac:dyDescent="0.45">
      <c r="K5550" s="93"/>
    </row>
    <row r="5551" spans="11:24" x14ac:dyDescent="0.45">
      <c r="K5551" s="93"/>
    </row>
    <row r="5552" spans="11:24" x14ac:dyDescent="0.45">
      <c r="K5552" s="93"/>
    </row>
    <row r="5553" spans="11:11" x14ac:dyDescent="0.45">
      <c r="K5553" s="93"/>
    </row>
    <row r="5554" spans="11:11" x14ac:dyDescent="0.45">
      <c r="K5554" s="93"/>
    </row>
    <row r="5555" spans="11:11" x14ac:dyDescent="0.45">
      <c r="K5555" s="93"/>
    </row>
    <row r="5556" spans="11:11" x14ac:dyDescent="0.45">
      <c r="K5556" s="93"/>
    </row>
    <row r="5557" spans="11:11" x14ac:dyDescent="0.45">
      <c r="K5557" s="93"/>
    </row>
    <row r="5558" spans="11:11" x14ac:dyDescent="0.45">
      <c r="K5558" s="93"/>
    </row>
    <row r="5559" spans="11:11" x14ac:dyDescent="0.45">
      <c r="K5559" s="93"/>
    </row>
    <row r="5560" spans="11:11" x14ac:dyDescent="0.45">
      <c r="K5560" s="93"/>
    </row>
    <row r="5561" spans="11:11" x14ac:dyDescent="0.45">
      <c r="K5561" s="93"/>
    </row>
    <row r="5562" spans="11:11" x14ac:dyDescent="0.45">
      <c r="K5562" s="93"/>
    </row>
    <row r="5563" spans="11:11" x14ac:dyDescent="0.45">
      <c r="K5563" s="93"/>
    </row>
    <row r="5564" spans="11:11" x14ac:dyDescent="0.45">
      <c r="K5564" s="93"/>
    </row>
    <row r="5565" spans="11:11" x14ac:dyDescent="0.45">
      <c r="K5565" s="93"/>
    </row>
    <row r="5566" spans="11:11" x14ac:dyDescent="0.45">
      <c r="K5566" s="93"/>
    </row>
    <row r="5567" spans="11:11" x14ac:dyDescent="0.45">
      <c r="K5567" s="93"/>
    </row>
    <row r="5568" spans="11:11" x14ac:dyDescent="0.45">
      <c r="K5568" s="93"/>
    </row>
    <row r="5569" spans="11:11" x14ac:dyDescent="0.45">
      <c r="K5569" s="93"/>
    </row>
    <row r="5570" spans="11:11" x14ac:dyDescent="0.45">
      <c r="K5570" s="93"/>
    </row>
    <row r="5571" spans="11:11" x14ac:dyDescent="0.45">
      <c r="K5571" s="93"/>
    </row>
    <row r="5572" spans="11:11" x14ac:dyDescent="0.45">
      <c r="K5572" s="93"/>
    </row>
    <row r="5573" spans="11:11" x14ac:dyDescent="0.45">
      <c r="K5573" s="93"/>
    </row>
    <row r="5574" spans="11:11" x14ac:dyDescent="0.45">
      <c r="K5574" s="93"/>
    </row>
    <row r="5575" spans="11:11" x14ac:dyDescent="0.45">
      <c r="K5575" s="93"/>
    </row>
    <row r="5576" spans="11:11" x14ac:dyDescent="0.45">
      <c r="K5576" s="93"/>
    </row>
    <row r="5577" spans="11:11" x14ac:dyDescent="0.45">
      <c r="K5577" s="93"/>
    </row>
    <row r="5578" spans="11:11" x14ac:dyDescent="0.45">
      <c r="K5578" s="93"/>
    </row>
    <row r="5579" spans="11:11" x14ac:dyDescent="0.45">
      <c r="K5579" s="93"/>
    </row>
    <row r="5580" spans="11:11" x14ac:dyDescent="0.45">
      <c r="K5580" s="93"/>
    </row>
    <row r="5581" spans="11:11" x14ac:dyDescent="0.45">
      <c r="K5581" s="93"/>
    </row>
    <row r="5582" spans="11:11" x14ac:dyDescent="0.45">
      <c r="K5582" s="93"/>
    </row>
    <row r="5583" spans="11:11" x14ac:dyDescent="0.45">
      <c r="K5583" s="93"/>
    </row>
    <row r="5584" spans="11:11" x14ac:dyDescent="0.45">
      <c r="K5584" s="93"/>
    </row>
    <row r="5585" spans="11:11" x14ac:dyDescent="0.45">
      <c r="K5585" s="93"/>
    </row>
    <row r="5586" spans="11:11" x14ac:dyDescent="0.45">
      <c r="K5586" s="93"/>
    </row>
    <row r="5587" spans="11:11" x14ac:dyDescent="0.45">
      <c r="K5587" s="93"/>
    </row>
    <row r="5588" spans="11:11" x14ac:dyDescent="0.45">
      <c r="K5588" s="93"/>
    </row>
    <row r="5589" spans="11:11" x14ac:dyDescent="0.45">
      <c r="K5589" s="93"/>
    </row>
    <row r="5590" spans="11:11" x14ac:dyDescent="0.45">
      <c r="K5590" s="93"/>
    </row>
    <row r="5591" spans="11:11" x14ac:dyDescent="0.45">
      <c r="K5591" s="93"/>
    </row>
    <row r="5592" spans="11:11" x14ac:dyDescent="0.45">
      <c r="K5592" s="93"/>
    </row>
    <row r="5593" spans="11:11" x14ac:dyDescent="0.45">
      <c r="K5593" s="93"/>
    </row>
    <row r="5594" spans="11:11" x14ac:dyDescent="0.45">
      <c r="K5594" s="93"/>
    </row>
    <row r="5595" spans="11:11" x14ac:dyDescent="0.45">
      <c r="K5595" s="93"/>
    </row>
    <row r="5596" spans="11:11" x14ac:dyDescent="0.45">
      <c r="K5596" s="93"/>
    </row>
    <row r="5597" spans="11:11" x14ac:dyDescent="0.45">
      <c r="K5597" s="93"/>
    </row>
    <row r="5598" spans="11:11" x14ac:dyDescent="0.45">
      <c r="K5598" s="93"/>
    </row>
    <row r="5599" spans="11:11" x14ac:dyDescent="0.45">
      <c r="K5599" s="93"/>
    </row>
    <row r="5600" spans="11:11" x14ac:dyDescent="0.45">
      <c r="K5600" s="93"/>
    </row>
    <row r="5601" spans="11:11" x14ac:dyDescent="0.45">
      <c r="K5601" s="93"/>
    </row>
    <row r="5602" spans="11:11" x14ac:dyDescent="0.45">
      <c r="K5602" s="93"/>
    </row>
    <row r="5603" spans="11:11" x14ac:dyDescent="0.45">
      <c r="K5603" s="93"/>
    </row>
    <row r="5604" spans="11:11" x14ac:dyDescent="0.45">
      <c r="K5604" s="93"/>
    </row>
    <row r="5605" spans="11:11" x14ac:dyDescent="0.45">
      <c r="K5605" s="93"/>
    </row>
    <row r="5606" spans="11:11" x14ac:dyDescent="0.45">
      <c r="K5606" s="93"/>
    </row>
    <row r="5607" spans="11:11" x14ac:dyDescent="0.45">
      <c r="K5607" s="93"/>
    </row>
    <row r="5608" spans="11:11" x14ac:dyDescent="0.45">
      <c r="K5608" s="93"/>
    </row>
    <row r="5609" spans="11:11" x14ac:dyDescent="0.45">
      <c r="K5609" s="93"/>
    </row>
    <row r="5610" spans="11:11" x14ac:dyDescent="0.45">
      <c r="K5610" s="93"/>
    </row>
    <row r="5611" spans="11:11" x14ac:dyDescent="0.45">
      <c r="K5611" s="93"/>
    </row>
    <row r="5612" spans="11:11" x14ac:dyDescent="0.45">
      <c r="K5612" s="93"/>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AAD35-F57C-419A-A070-C9363D31698E}">
  <sheetPr>
    <tabColor theme="8"/>
  </sheetPr>
  <dimension ref="A1:U598"/>
  <sheetViews>
    <sheetView showGridLines="0" zoomScaleNormal="100" workbookViewId="0"/>
  </sheetViews>
  <sheetFormatPr defaultColWidth="8.58203125" defaultRowHeight="16.5" x14ac:dyDescent="0.45"/>
  <cols>
    <col min="1" max="8" width="8.58203125" style="44"/>
    <col min="9" max="9" width="8.58203125" style="43"/>
    <col min="10" max="10" width="8.58203125" style="44"/>
    <col min="11" max="11" width="9.33203125" style="90" bestFit="1" customWidth="1"/>
    <col min="12" max="12" width="24.5" style="57" bestFit="1" customWidth="1"/>
    <col min="13" max="13" width="29.25" style="57" bestFit="1" customWidth="1"/>
    <col min="14" max="15" width="8.58203125" style="44"/>
    <col min="16" max="16" width="11.83203125" style="44" bestFit="1" customWidth="1"/>
    <col min="17" max="17" width="10.5" style="44" bestFit="1" customWidth="1"/>
    <col min="18" max="18" width="8.58203125" style="44"/>
    <col min="19" max="19" width="11.75" style="100" customWidth="1"/>
    <col min="20" max="20" width="29.75" style="101" customWidth="1"/>
    <col min="21" max="21" width="32.58203125" style="101" bestFit="1" customWidth="1"/>
    <col min="22" max="16384" width="8.58203125" style="44"/>
  </cols>
  <sheetData>
    <row r="1" spans="1:21" x14ac:dyDescent="0.45">
      <c r="A1"/>
      <c r="L1" s="71"/>
      <c r="M1" s="71"/>
    </row>
    <row r="2" spans="1:21" x14ac:dyDescent="0.45">
      <c r="K2" s="95" t="s">
        <v>4</v>
      </c>
      <c r="L2" s="71"/>
      <c r="M2" s="71" t="s">
        <v>2748</v>
      </c>
      <c r="O2" s="95" t="s">
        <v>5</v>
      </c>
      <c r="S2" s="95" t="s">
        <v>6</v>
      </c>
    </row>
    <row r="3" spans="1:21" x14ac:dyDescent="0.3">
      <c r="K3" s="97" t="s">
        <v>7</v>
      </c>
      <c r="L3" s="70" t="s">
        <v>2749</v>
      </c>
      <c r="M3" s="70" t="s">
        <v>2750</v>
      </c>
      <c r="O3" s="70" t="s">
        <v>615</v>
      </c>
      <c r="P3" s="70" t="s">
        <v>2752</v>
      </c>
      <c r="Q3" s="70" t="s">
        <v>2751</v>
      </c>
      <c r="S3" s="103" t="s">
        <v>7</v>
      </c>
      <c r="T3" s="104" t="s">
        <v>2753</v>
      </c>
      <c r="U3" s="105" t="s">
        <v>2754</v>
      </c>
    </row>
    <row r="4" spans="1:21" x14ac:dyDescent="0.45">
      <c r="K4" s="90">
        <v>32874</v>
      </c>
      <c r="L4" s="57">
        <v>95.645399999999995</v>
      </c>
      <c r="M4" s="57">
        <v>0.43959999999999999</v>
      </c>
      <c r="O4" s="57">
        <v>1980</v>
      </c>
      <c r="P4" s="71">
        <v>69.954399654061987</v>
      </c>
      <c r="Q4" s="98">
        <v>607.87994384765625</v>
      </c>
      <c r="S4" s="100">
        <v>44929</v>
      </c>
      <c r="T4" s="102">
        <v>1.3647999999999998</v>
      </c>
      <c r="U4" s="101">
        <v>94.831673779042205</v>
      </c>
    </row>
    <row r="5" spans="1:21" x14ac:dyDescent="0.45">
      <c r="K5" s="90">
        <v>32905</v>
      </c>
      <c r="L5" s="57">
        <v>95.783299999999997</v>
      </c>
      <c r="M5" s="57">
        <v>0.39115</v>
      </c>
      <c r="O5" s="57">
        <v>1981</v>
      </c>
      <c r="P5" s="57">
        <v>60.326276230402733</v>
      </c>
      <c r="Q5" s="98">
        <v>459.7541580200197</v>
      </c>
      <c r="S5" s="100">
        <v>44930</v>
      </c>
      <c r="T5" s="102">
        <v>1.4185000000000003</v>
      </c>
      <c r="U5" s="101">
        <v>94.348523445608066</v>
      </c>
    </row>
    <row r="6" spans="1:21" x14ac:dyDescent="0.45">
      <c r="K6" s="90">
        <v>32933</v>
      </c>
      <c r="L6" s="57">
        <v>96.865700000000004</v>
      </c>
      <c r="M6" s="57">
        <v>0.35837000000000002</v>
      </c>
      <c r="O6" s="57">
        <v>1982</v>
      </c>
      <c r="P6" s="57">
        <v>66.151768970257436</v>
      </c>
      <c r="Q6" s="98">
        <v>375.79666900634771</v>
      </c>
      <c r="S6" s="100">
        <v>44931</v>
      </c>
      <c r="T6" s="102">
        <v>1.4058999999999999</v>
      </c>
      <c r="U6" s="101">
        <v>94.330723516649371</v>
      </c>
    </row>
    <row r="7" spans="1:21" x14ac:dyDescent="0.45">
      <c r="K7" s="90">
        <v>32964</v>
      </c>
      <c r="L7" s="57">
        <v>96.759699999999995</v>
      </c>
      <c r="M7" s="57">
        <v>0.53361000000000003</v>
      </c>
      <c r="O7" s="57">
        <v>1983</v>
      </c>
      <c r="P7" s="57">
        <v>59.247329845981689</v>
      </c>
      <c r="Q7" s="98">
        <v>422.47083282470709</v>
      </c>
      <c r="S7" s="100">
        <v>44932</v>
      </c>
      <c r="T7" s="102">
        <v>1.3542999999999998</v>
      </c>
      <c r="U7" s="101">
        <v>95.238095238095227</v>
      </c>
    </row>
    <row r="8" spans="1:21" x14ac:dyDescent="0.45">
      <c r="K8" s="90">
        <v>32994</v>
      </c>
      <c r="L8" s="57">
        <v>95.615899999999996</v>
      </c>
      <c r="M8" s="57">
        <v>0.21823999999999999</v>
      </c>
      <c r="O8" s="57">
        <v>1984</v>
      </c>
      <c r="P8" s="57">
        <v>51.308744002564765</v>
      </c>
      <c r="Q8" s="98">
        <v>360.36083730061841</v>
      </c>
      <c r="S8" s="100">
        <v>44935</v>
      </c>
      <c r="T8" s="102">
        <v>1.3124000000000002</v>
      </c>
      <c r="U8" s="101">
        <v>93.492894540014944</v>
      </c>
    </row>
    <row r="9" spans="1:21" x14ac:dyDescent="0.45">
      <c r="K9" s="90">
        <v>33025</v>
      </c>
      <c r="L9" s="57">
        <v>95.900700000000001</v>
      </c>
      <c r="M9" s="57">
        <v>0.24292</v>
      </c>
      <c r="O9" s="57">
        <v>1985</v>
      </c>
      <c r="P9" s="57">
        <v>49.89830527483111</v>
      </c>
      <c r="Q9" s="98">
        <v>317.17916361490904</v>
      </c>
      <c r="S9" s="100">
        <v>44936</v>
      </c>
      <c r="T9" s="102">
        <v>1.3127</v>
      </c>
      <c r="U9" s="101">
        <v>93.25748391308403</v>
      </c>
    </row>
    <row r="10" spans="1:21" x14ac:dyDescent="0.45">
      <c r="K10" s="90">
        <v>33055</v>
      </c>
      <c r="L10" s="57">
        <v>94.116</v>
      </c>
      <c r="M10" s="57">
        <v>0.30436999999999997</v>
      </c>
      <c r="O10" s="57">
        <v>1986</v>
      </c>
      <c r="P10" s="57">
        <v>50.875927490771957</v>
      </c>
      <c r="Q10" s="98">
        <v>367.68000284830731</v>
      </c>
      <c r="S10" s="100">
        <v>44937</v>
      </c>
      <c r="T10" s="102">
        <v>1.3698000000000001</v>
      </c>
      <c r="U10" s="101">
        <v>93.049223038987634</v>
      </c>
    </row>
    <row r="11" spans="1:21" x14ac:dyDescent="0.45">
      <c r="K11" s="90">
        <v>33086</v>
      </c>
      <c r="L11" s="57">
        <v>92.586600000000004</v>
      </c>
      <c r="M11" s="57">
        <v>0.83169999999999999</v>
      </c>
      <c r="O11" s="57">
        <v>1987</v>
      </c>
      <c r="P11" s="57">
        <v>47.27750399490013</v>
      </c>
      <c r="Q11" s="98">
        <v>446.52083079020196</v>
      </c>
      <c r="S11" s="100">
        <v>44938</v>
      </c>
      <c r="T11" s="102">
        <v>1.3241000000000001</v>
      </c>
      <c r="U11" s="101">
        <v>92.833271444485703</v>
      </c>
    </row>
    <row r="12" spans="1:21" x14ac:dyDescent="0.45">
      <c r="K12" s="90">
        <v>33117</v>
      </c>
      <c r="L12" s="57">
        <v>91.656800000000004</v>
      </c>
      <c r="M12" s="57">
        <v>1.32738</v>
      </c>
      <c r="O12" s="57">
        <v>1988</v>
      </c>
      <c r="P12" s="57">
        <v>42.311598859803787</v>
      </c>
      <c r="Q12" s="98">
        <v>437.14749908447283</v>
      </c>
      <c r="S12" s="100">
        <v>44939</v>
      </c>
      <c r="T12" s="102">
        <v>1.3687</v>
      </c>
      <c r="U12" s="101">
        <v>92.472720547438513</v>
      </c>
    </row>
    <row r="13" spans="1:21" x14ac:dyDescent="0.45">
      <c r="K13" s="90">
        <v>33147</v>
      </c>
      <c r="L13" s="57">
        <v>89.838899999999995</v>
      </c>
      <c r="M13" s="57">
        <v>1.5240100000000001</v>
      </c>
      <c r="O13" s="57">
        <v>1989</v>
      </c>
      <c r="P13" s="57">
        <v>39.893329258348508</v>
      </c>
      <c r="Q13" s="98">
        <v>381.27631632486992</v>
      </c>
      <c r="S13" s="100">
        <v>44942</v>
      </c>
      <c r="T13" s="102">
        <v>1.3633999999999999</v>
      </c>
      <c r="U13" s="101">
        <v>92.489826119126903</v>
      </c>
    </row>
    <row r="14" spans="1:21" x14ac:dyDescent="0.45">
      <c r="K14" s="90">
        <v>33178</v>
      </c>
      <c r="L14" s="57">
        <v>89.490700000000004</v>
      </c>
      <c r="M14" s="57">
        <v>1.3635900000000001</v>
      </c>
      <c r="O14" s="57">
        <v>1990</v>
      </c>
      <c r="P14" s="57">
        <v>34.127488247812835</v>
      </c>
      <c r="Q14" s="98">
        <v>383.50648749999999</v>
      </c>
      <c r="S14" s="100">
        <v>44943</v>
      </c>
      <c r="T14" s="102">
        <v>1.4607000000000001</v>
      </c>
      <c r="U14" s="101">
        <v>92.225398874850129</v>
      </c>
    </row>
    <row r="15" spans="1:21" x14ac:dyDescent="0.45">
      <c r="K15" s="90">
        <v>33208</v>
      </c>
      <c r="L15" s="57">
        <v>90.653800000000004</v>
      </c>
      <c r="M15" s="57">
        <v>1.25068</v>
      </c>
      <c r="O15" s="57">
        <v>1991</v>
      </c>
      <c r="P15" s="57">
        <v>30.628130055834351</v>
      </c>
      <c r="Q15" s="98">
        <v>362.18278249999997</v>
      </c>
      <c r="S15" s="100">
        <v>44944</v>
      </c>
      <c r="T15" s="102">
        <v>1.3508999999999998</v>
      </c>
      <c r="U15" s="101">
        <v>92.259433527078144</v>
      </c>
    </row>
    <row r="16" spans="1:21" x14ac:dyDescent="0.45">
      <c r="K16" s="90">
        <v>33239</v>
      </c>
      <c r="L16" s="57">
        <v>90.359200000000001</v>
      </c>
      <c r="M16" s="57">
        <v>0.99100999999999995</v>
      </c>
      <c r="O16" s="57">
        <v>1992</v>
      </c>
      <c r="P16" s="57">
        <v>29.077623659800555</v>
      </c>
      <c r="Q16" s="98">
        <v>343.6983846</v>
      </c>
      <c r="S16" s="100">
        <v>44945</v>
      </c>
      <c r="T16" s="102">
        <v>1.3381000000000003</v>
      </c>
      <c r="U16" s="101">
        <v>92.464170134073058</v>
      </c>
    </row>
    <row r="17" spans="11:21" x14ac:dyDescent="0.45">
      <c r="K17" s="90">
        <v>33270</v>
      </c>
      <c r="L17" s="57">
        <v>89.322699999999998</v>
      </c>
      <c r="M17" s="57">
        <v>0.63624999999999998</v>
      </c>
      <c r="O17" s="57">
        <v>1993</v>
      </c>
      <c r="P17" s="57">
        <v>30.239514697375213</v>
      </c>
      <c r="Q17" s="98">
        <v>359.52601110000001</v>
      </c>
      <c r="S17" s="100">
        <v>44946</v>
      </c>
      <c r="T17" s="102">
        <v>1.3070999999999997</v>
      </c>
      <c r="U17" s="101">
        <v>92.37021984112323</v>
      </c>
    </row>
    <row r="18" spans="11:21" x14ac:dyDescent="0.45">
      <c r="K18" s="90">
        <v>33298</v>
      </c>
      <c r="L18" s="57">
        <v>92.159300000000002</v>
      </c>
      <c r="M18" s="57">
        <v>0.57938000000000001</v>
      </c>
      <c r="O18" s="57">
        <v>1994</v>
      </c>
      <c r="P18" s="57">
        <v>26.786120113583845</v>
      </c>
      <c r="Q18" s="98">
        <v>384.11994929999997</v>
      </c>
      <c r="S18" s="100">
        <v>44949</v>
      </c>
      <c r="T18" s="102">
        <v>1.3188999999999997</v>
      </c>
      <c r="U18" s="101">
        <v>91.987857602796424</v>
      </c>
    </row>
    <row r="19" spans="11:21" x14ac:dyDescent="0.45">
      <c r="K19" s="90">
        <v>33329</v>
      </c>
      <c r="L19" s="57">
        <v>93.263900000000007</v>
      </c>
      <c r="M19" s="57">
        <v>0.53254999999999997</v>
      </c>
      <c r="O19" s="57">
        <v>1995</v>
      </c>
      <c r="P19" s="57">
        <v>23.703594222143167</v>
      </c>
      <c r="Q19" s="98">
        <v>384.16080979999998</v>
      </c>
      <c r="S19" s="100">
        <v>44950</v>
      </c>
      <c r="T19" s="102">
        <v>1.3118000000000003</v>
      </c>
      <c r="U19" s="101">
        <v>92.097992263768646</v>
      </c>
    </row>
    <row r="20" spans="11:21" x14ac:dyDescent="0.45">
      <c r="K20" s="90">
        <v>33359</v>
      </c>
      <c r="L20" s="57">
        <v>93.567099999999996</v>
      </c>
      <c r="M20" s="57">
        <v>0.40510000000000002</v>
      </c>
      <c r="O20" s="57">
        <v>1996</v>
      </c>
      <c r="P20" s="57">
        <v>20.77386999009229</v>
      </c>
      <c r="Q20" s="98">
        <v>387.81927739999998</v>
      </c>
      <c r="S20" s="100">
        <v>44951</v>
      </c>
      <c r="T20" s="102">
        <v>1.2945000000000002</v>
      </c>
      <c r="U20" s="101">
        <v>91.928663357234768</v>
      </c>
    </row>
    <row r="21" spans="11:21" x14ac:dyDescent="0.45">
      <c r="K21" s="90">
        <v>33390</v>
      </c>
      <c r="L21" s="57">
        <v>94.638400000000004</v>
      </c>
      <c r="M21" s="57">
        <v>0.59297</v>
      </c>
      <c r="O21" s="57">
        <v>1997</v>
      </c>
      <c r="P21" s="57">
        <v>16.232368945879706</v>
      </c>
      <c r="Q21" s="98">
        <v>330.99543510000001</v>
      </c>
      <c r="S21" s="100">
        <v>44952</v>
      </c>
      <c r="T21" s="102">
        <v>1.2827999999999999</v>
      </c>
      <c r="U21" s="101">
        <v>91.785222579164767</v>
      </c>
    </row>
    <row r="22" spans="11:21" x14ac:dyDescent="0.45">
      <c r="K22" s="90">
        <v>33420</v>
      </c>
      <c r="L22" s="57">
        <v>94.296899999999994</v>
      </c>
      <c r="M22" s="57">
        <v>0.46492</v>
      </c>
      <c r="O22" s="57">
        <v>1998</v>
      </c>
      <c r="P22" s="57">
        <v>15.346433908301634</v>
      </c>
      <c r="Q22" s="98">
        <v>294.1389236</v>
      </c>
      <c r="S22" s="100">
        <v>44953</v>
      </c>
      <c r="T22" s="102">
        <v>1.2714000000000003</v>
      </c>
      <c r="U22" s="101">
        <v>92.038656235618959</v>
      </c>
    </row>
    <row r="23" spans="11:21" x14ac:dyDescent="0.45">
      <c r="K23" s="90">
        <v>33451</v>
      </c>
      <c r="L23" s="57">
        <v>93.228099999999998</v>
      </c>
      <c r="M23" s="57">
        <v>0.48798999999999998</v>
      </c>
      <c r="O23" s="57">
        <v>1999</v>
      </c>
      <c r="P23" s="57">
        <v>14.52953228602348</v>
      </c>
      <c r="Q23" s="98">
        <v>278.87285150000002</v>
      </c>
      <c r="S23" s="100">
        <v>44956</v>
      </c>
      <c r="T23" s="102">
        <v>1.2210000000000001</v>
      </c>
      <c r="U23" s="101">
        <v>91.717875813996145</v>
      </c>
    </row>
    <row r="24" spans="11:21" x14ac:dyDescent="0.45">
      <c r="K24" s="90">
        <v>33482</v>
      </c>
      <c r="L24" s="57">
        <v>92.0809</v>
      </c>
      <c r="M24" s="57">
        <v>0.56362999999999996</v>
      </c>
      <c r="O24" s="57">
        <v>2000</v>
      </c>
      <c r="P24" s="57">
        <v>12.890002875177045</v>
      </c>
      <c r="Q24" s="98">
        <v>279.17055319999997</v>
      </c>
      <c r="S24" s="100">
        <v>44957</v>
      </c>
      <c r="T24" s="102">
        <v>1.2212999999999998</v>
      </c>
      <c r="U24" s="101">
        <v>92.310532631773285</v>
      </c>
    </row>
    <row r="25" spans="11:21" x14ac:dyDescent="0.45">
      <c r="K25" s="90">
        <v>33512</v>
      </c>
      <c r="L25" s="57">
        <v>91.257000000000005</v>
      </c>
      <c r="M25" s="57">
        <v>0.5413</v>
      </c>
      <c r="O25" s="57">
        <v>2001</v>
      </c>
      <c r="P25" s="57">
        <v>12.21292405735743</v>
      </c>
      <c r="Q25" s="98">
        <v>271.05059240000003</v>
      </c>
      <c r="S25" s="100">
        <v>44958</v>
      </c>
      <c r="T25" s="102">
        <v>1.1472000000000002</v>
      </c>
      <c r="U25" s="101">
        <v>91.793647879566748</v>
      </c>
    </row>
    <row r="26" spans="11:21" x14ac:dyDescent="0.45">
      <c r="K26" s="90">
        <v>33543</v>
      </c>
      <c r="L26" s="57">
        <v>89.962100000000007</v>
      </c>
      <c r="M26" s="57">
        <v>0.87733000000000005</v>
      </c>
      <c r="O26" s="57">
        <v>2002</v>
      </c>
      <c r="P26" s="57">
        <v>12.626090530534864</v>
      </c>
      <c r="Q26" s="98">
        <v>310.0354676</v>
      </c>
      <c r="S26" s="100">
        <v>44959</v>
      </c>
      <c r="T26" s="102">
        <v>1.3213999999999997</v>
      </c>
      <c r="U26" s="101">
        <v>91.008372770294869</v>
      </c>
    </row>
    <row r="27" spans="11:21" x14ac:dyDescent="0.45">
      <c r="K27" s="90">
        <v>33573</v>
      </c>
      <c r="L27" s="57">
        <v>89.325699999999998</v>
      </c>
      <c r="M27" s="57">
        <v>0.65342999999999996</v>
      </c>
      <c r="O27" s="57">
        <v>2003</v>
      </c>
      <c r="P27" s="57">
        <v>12.129001610382808</v>
      </c>
      <c r="Q27" s="98">
        <v>363.50905740000002</v>
      </c>
      <c r="S27" s="100">
        <v>44960</v>
      </c>
      <c r="T27" s="102">
        <v>1.3357000000000001</v>
      </c>
      <c r="U27" s="101">
        <v>91.432751211483961</v>
      </c>
    </row>
    <row r="28" spans="11:21" x14ac:dyDescent="0.45">
      <c r="K28" s="90">
        <v>33604</v>
      </c>
      <c r="L28" s="57">
        <v>89.293400000000005</v>
      </c>
      <c r="M28" s="57">
        <v>0.50780999999999998</v>
      </c>
      <c r="O28" s="57">
        <v>2004</v>
      </c>
      <c r="P28" s="57">
        <v>10.374921968461591</v>
      </c>
      <c r="Q28" s="98">
        <v>409.2115273</v>
      </c>
      <c r="S28" s="100">
        <v>44963</v>
      </c>
      <c r="T28" s="102">
        <v>1.3532999999999999</v>
      </c>
      <c r="U28" s="101">
        <v>92.798812175204176</v>
      </c>
    </row>
    <row r="29" spans="11:21" x14ac:dyDescent="0.45">
      <c r="K29" s="90">
        <v>33635</v>
      </c>
      <c r="L29" s="57">
        <v>90.462400000000002</v>
      </c>
      <c r="M29" s="57">
        <v>0.49004999999999999</v>
      </c>
      <c r="O29" s="57">
        <v>2005</v>
      </c>
      <c r="P29" s="57">
        <v>10.48814439433119</v>
      </c>
      <c r="Q29" s="98">
        <v>444.8817229</v>
      </c>
      <c r="S29" s="100">
        <v>44964</v>
      </c>
      <c r="T29" s="102">
        <v>1.3372999999999999</v>
      </c>
      <c r="U29" s="101">
        <v>93.45794392523365</v>
      </c>
    </row>
    <row r="30" spans="11:21" x14ac:dyDescent="0.45">
      <c r="K30" s="90">
        <v>33664</v>
      </c>
      <c r="L30" s="57">
        <v>92.092200000000005</v>
      </c>
      <c r="M30" s="57">
        <v>0.64480000000000004</v>
      </c>
      <c r="O30" s="57">
        <v>2006</v>
      </c>
      <c r="P30" s="57">
        <v>10.592032953589561</v>
      </c>
      <c r="Q30" s="98">
        <v>604.33585570000002</v>
      </c>
      <c r="S30" s="100">
        <v>44965</v>
      </c>
      <c r="T30" s="102">
        <v>1.2640000000000002</v>
      </c>
      <c r="U30" s="101">
        <v>93.153237074988354</v>
      </c>
    </row>
    <row r="31" spans="11:21" x14ac:dyDescent="0.45">
      <c r="K31" s="90">
        <v>33695</v>
      </c>
      <c r="L31" s="57">
        <v>91.663799999999995</v>
      </c>
      <c r="M31" s="57">
        <v>0.55471999999999999</v>
      </c>
      <c r="O31" s="57">
        <v>2007</v>
      </c>
      <c r="P31" s="57">
        <v>10.710190032693745</v>
      </c>
      <c r="Q31" s="98">
        <v>696.66159330000005</v>
      </c>
      <c r="S31" s="100">
        <v>44966</v>
      </c>
      <c r="T31" s="102">
        <v>1.3694000000000002</v>
      </c>
      <c r="U31" s="101">
        <v>92.841890260885719</v>
      </c>
    </row>
    <row r="32" spans="11:21" x14ac:dyDescent="0.45">
      <c r="K32" s="90">
        <v>33725</v>
      </c>
      <c r="L32" s="57">
        <v>90.852599999999995</v>
      </c>
      <c r="M32" s="57">
        <v>0.50671999999999995</v>
      </c>
      <c r="O32" s="57">
        <v>2008</v>
      </c>
      <c r="P32" s="57">
        <v>10.241066259800711</v>
      </c>
      <c r="Q32" s="98">
        <v>871.70709609999994</v>
      </c>
      <c r="S32" s="100">
        <v>44967</v>
      </c>
      <c r="T32" s="102">
        <v>1.3737999999999997</v>
      </c>
      <c r="U32" s="101">
        <v>93.545369504209546</v>
      </c>
    </row>
    <row r="33" spans="11:21" x14ac:dyDescent="0.45">
      <c r="K33" s="90">
        <v>33756</v>
      </c>
      <c r="L33" s="57">
        <v>89.533000000000001</v>
      </c>
      <c r="M33" s="57">
        <v>0.69837000000000005</v>
      </c>
      <c r="O33" s="57">
        <v>2009</v>
      </c>
      <c r="P33" s="57">
        <v>11.193854426024357</v>
      </c>
      <c r="Q33" s="98">
        <v>972.97946290000004</v>
      </c>
      <c r="S33" s="100">
        <v>44970</v>
      </c>
      <c r="T33" s="102">
        <v>1.3371</v>
      </c>
      <c r="U33" s="101">
        <v>93.580385551188471</v>
      </c>
    </row>
    <row r="34" spans="11:21" x14ac:dyDescent="0.45">
      <c r="K34" s="90">
        <v>33786</v>
      </c>
      <c r="L34" s="57">
        <v>88.162800000000004</v>
      </c>
      <c r="M34" s="57">
        <v>0.77427000000000001</v>
      </c>
      <c r="O34" s="57">
        <v>2010</v>
      </c>
      <c r="P34" s="57">
        <v>12.734331166996993</v>
      </c>
      <c r="Q34" s="98">
        <v>1224.6641360000001</v>
      </c>
      <c r="S34" s="100">
        <v>44971</v>
      </c>
      <c r="T34" s="102">
        <v>1.3153999999999999</v>
      </c>
      <c r="U34" s="101">
        <v>92.945441026117663</v>
      </c>
    </row>
    <row r="35" spans="11:21" x14ac:dyDescent="0.45">
      <c r="K35" s="90">
        <v>33817</v>
      </c>
      <c r="L35" s="57">
        <v>87.5274</v>
      </c>
      <c r="M35" s="57">
        <v>0.97729999999999995</v>
      </c>
      <c r="O35" s="57">
        <v>2011</v>
      </c>
      <c r="P35" s="57">
        <v>12.708579638952648</v>
      </c>
      <c r="Q35" s="98">
        <v>1568.5836449999999</v>
      </c>
      <c r="S35" s="100">
        <v>44972</v>
      </c>
      <c r="T35" s="102">
        <v>1.3346</v>
      </c>
      <c r="U35" s="101">
        <v>93.45794392523365</v>
      </c>
    </row>
    <row r="36" spans="11:21" x14ac:dyDescent="0.45">
      <c r="K36" s="90">
        <v>33848</v>
      </c>
      <c r="L36" s="57">
        <v>87.931600000000003</v>
      </c>
      <c r="M36" s="57">
        <v>1.07728</v>
      </c>
      <c r="O36" s="57">
        <v>2012</v>
      </c>
      <c r="P36" s="57">
        <v>13.054609273540002</v>
      </c>
      <c r="Q36" s="98">
        <v>1668.820696</v>
      </c>
      <c r="S36" s="100">
        <v>44973</v>
      </c>
      <c r="T36" s="102">
        <v>1.3805999999999998</v>
      </c>
      <c r="U36" s="101">
        <v>93.45794392523365</v>
      </c>
    </row>
    <row r="37" spans="11:21" x14ac:dyDescent="0.45">
      <c r="K37" s="90">
        <v>33878</v>
      </c>
      <c r="L37" s="57">
        <v>89.670900000000003</v>
      </c>
      <c r="M37" s="57">
        <v>1.09352</v>
      </c>
      <c r="O37" s="57">
        <v>2013</v>
      </c>
      <c r="P37" s="57">
        <v>9.3215669629112501</v>
      </c>
      <c r="Q37" s="98">
        <v>1411.0313450000001</v>
      </c>
      <c r="S37" s="100">
        <v>44974</v>
      </c>
      <c r="T37" s="102">
        <v>1.3838999999999997</v>
      </c>
      <c r="U37" s="101">
        <v>94.117647058823522</v>
      </c>
    </row>
    <row r="38" spans="11:21" x14ac:dyDescent="0.45">
      <c r="K38" s="90">
        <v>33909</v>
      </c>
      <c r="L38" s="57">
        <v>92.320400000000006</v>
      </c>
      <c r="M38" s="57">
        <v>0.97123999999999999</v>
      </c>
      <c r="O38" s="57">
        <v>2014</v>
      </c>
      <c r="P38" s="57">
        <v>9.491737886819033</v>
      </c>
      <c r="Q38" s="98">
        <v>1266.1938090000001</v>
      </c>
      <c r="S38" s="100">
        <v>44977</v>
      </c>
      <c r="T38" s="102">
        <v>1.3601000000000001</v>
      </c>
      <c r="U38" s="101">
        <v>93.685591156080207</v>
      </c>
    </row>
    <row r="39" spans="11:21" x14ac:dyDescent="0.45">
      <c r="K39" s="90">
        <v>33939</v>
      </c>
      <c r="L39" s="57">
        <v>92.479500000000002</v>
      </c>
      <c r="M39" s="57">
        <v>0.88680999999999999</v>
      </c>
      <c r="O39" s="57">
        <v>2015</v>
      </c>
      <c r="P39" s="57">
        <v>9.1098821667717012</v>
      </c>
      <c r="Q39" s="98">
        <v>1160.1144750000001</v>
      </c>
      <c r="S39" s="100">
        <v>44978</v>
      </c>
      <c r="T39" s="102">
        <v>1.4266999999999999</v>
      </c>
      <c r="U39" s="101">
        <v>93.773443360840218</v>
      </c>
    </row>
    <row r="40" spans="11:21" x14ac:dyDescent="0.45">
      <c r="K40" s="90">
        <v>33970</v>
      </c>
      <c r="L40" s="57">
        <v>93.441100000000006</v>
      </c>
      <c r="M40" s="57">
        <v>0.81611</v>
      </c>
      <c r="O40" s="57">
        <v>2016</v>
      </c>
      <c r="P40" s="57">
        <v>10.142522849245497</v>
      </c>
      <c r="Q40" s="98">
        <v>1248.340391</v>
      </c>
      <c r="S40" s="100">
        <v>44979</v>
      </c>
      <c r="T40" s="102">
        <v>1.4037000000000002</v>
      </c>
      <c r="U40" s="101">
        <v>93.949642991356626</v>
      </c>
    </row>
    <row r="41" spans="11:21" x14ac:dyDescent="0.45">
      <c r="K41" s="90">
        <v>34001</v>
      </c>
      <c r="L41" s="57">
        <v>93.485699999999994</v>
      </c>
      <c r="M41" s="57">
        <v>0.82881000000000005</v>
      </c>
      <c r="O41" s="57">
        <v>2017</v>
      </c>
      <c r="P41" s="57">
        <v>10.808539170559763</v>
      </c>
      <c r="Q41" s="98">
        <v>1257.1272100000001</v>
      </c>
      <c r="S41" s="100">
        <v>44980</v>
      </c>
      <c r="T41" s="102">
        <v>1.4047000000000001</v>
      </c>
      <c r="U41" s="101">
        <v>94.197437829691026</v>
      </c>
    </row>
    <row r="42" spans="11:21" x14ac:dyDescent="0.45">
      <c r="K42" s="90">
        <v>34029</v>
      </c>
      <c r="L42" s="57">
        <v>92.632800000000003</v>
      </c>
      <c r="M42" s="57">
        <v>0.62329999999999997</v>
      </c>
      <c r="O42" s="57">
        <v>2018</v>
      </c>
      <c r="P42" s="57">
        <v>10.76046672414056</v>
      </c>
      <c r="Q42" s="98">
        <v>1269.140527</v>
      </c>
      <c r="S42" s="100">
        <v>44981</v>
      </c>
      <c r="T42" s="102">
        <v>1.4121999999999999</v>
      </c>
      <c r="U42" s="101">
        <v>94.607379375591307</v>
      </c>
    </row>
    <row r="43" spans="11:21" x14ac:dyDescent="0.45">
      <c r="K43" s="90">
        <v>34060</v>
      </c>
      <c r="L43" s="57">
        <v>91.104299999999995</v>
      </c>
      <c r="M43" s="57">
        <v>0.54364000000000001</v>
      </c>
      <c r="O43" s="57">
        <v>2019</v>
      </c>
      <c r="P43" s="57">
        <v>12.34520927755414</v>
      </c>
      <c r="Q43" s="98">
        <v>1392.1745390000001</v>
      </c>
      <c r="S43" s="100">
        <v>44984</v>
      </c>
      <c r="T43" s="102">
        <v>1.3405999999999998</v>
      </c>
      <c r="U43" s="101">
        <v>94.750805381845765</v>
      </c>
    </row>
    <row r="44" spans="11:21" x14ac:dyDescent="0.45">
      <c r="K44" s="90">
        <v>34090</v>
      </c>
      <c r="L44" s="57">
        <v>91.065899999999999</v>
      </c>
      <c r="M44" s="57">
        <v>0.40504000000000001</v>
      </c>
      <c r="O44" s="57">
        <v>2020</v>
      </c>
      <c r="P44" s="57">
        <v>14.182242450346994</v>
      </c>
      <c r="Q44" s="98">
        <v>1769.542751</v>
      </c>
      <c r="S44" s="100">
        <v>44985</v>
      </c>
      <c r="T44" s="102">
        <v>1.2775000000000003</v>
      </c>
      <c r="U44" s="101">
        <v>94.170825878142949</v>
      </c>
    </row>
    <row r="45" spans="11:21" x14ac:dyDescent="0.45">
      <c r="K45" s="90">
        <v>34121</v>
      </c>
      <c r="L45" s="57">
        <v>91.226399999999998</v>
      </c>
      <c r="M45" s="57">
        <v>0.45778000000000002</v>
      </c>
      <c r="O45" s="57">
        <v>2021</v>
      </c>
      <c r="P45" s="57">
        <v>13.062629188292707</v>
      </c>
      <c r="Q45" s="98">
        <v>1799.770638</v>
      </c>
      <c r="S45" s="100">
        <v>44986</v>
      </c>
      <c r="T45" s="102">
        <v>1.2838000000000003</v>
      </c>
      <c r="U45" s="101">
        <v>93.597903406963681</v>
      </c>
    </row>
    <row r="46" spans="11:21" x14ac:dyDescent="0.45">
      <c r="K46" s="90">
        <v>34151</v>
      </c>
      <c r="L46" s="57">
        <v>91.933599999999998</v>
      </c>
      <c r="M46" s="57">
        <v>0.39851999999999999</v>
      </c>
      <c r="O46" s="57">
        <v>2022</v>
      </c>
      <c r="P46" s="57">
        <v>13.900946560384295</v>
      </c>
      <c r="Q46" s="98">
        <v>1801.5283569999999</v>
      </c>
      <c r="S46" s="100">
        <v>44987</v>
      </c>
      <c r="T46" s="102">
        <v>1.3163000000000005</v>
      </c>
      <c r="U46" s="101">
        <v>94.295143800094294</v>
      </c>
    </row>
    <row r="47" spans="11:21" x14ac:dyDescent="0.45">
      <c r="K47" s="90">
        <v>34182</v>
      </c>
      <c r="L47" s="57">
        <v>91.5702</v>
      </c>
      <c r="M47" s="57">
        <v>0.21226999999999999</v>
      </c>
      <c r="O47" s="99">
        <v>2023</v>
      </c>
      <c r="P47" s="57">
        <v>15.298333591202542</v>
      </c>
      <c r="Q47" s="98">
        <v>1943.0678660000001</v>
      </c>
      <c r="S47" s="100">
        <v>44988</v>
      </c>
      <c r="T47" s="102">
        <v>1.2435999999999998</v>
      </c>
      <c r="U47" s="101">
        <v>94.206311822892118</v>
      </c>
    </row>
    <row r="48" spans="11:21" x14ac:dyDescent="0.45">
      <c r="K48" s="90">
        <v>34213</v>
      </c>
      <c r="L48" s="57">
        <v>90.980599999999995</v>
      </c>
      <c r="M48" s="57">
        <v>0.24551999999999999</v>
      </c>
      <c r="O48" s="57">
        <v>2024</v>
      </c>
      <c r="P48" s="57">
        <v>18.646581268184022</v>
      </c>
      <c r="Q48" s="99">
        <v>2387.2067900000002</v>
      </c>
      <c r="S48" s="100">
        <v>44991</v>
      </c>
      <c r="T48" s="102">
        <v>1.2210000000000001</v>
      </c>
      <c r="U48" s="101">
        <v>93.931993236896488</v>
      </c>
    </row>
    <row r="49" spans="11:21" x14ac:dyDescent="0.45">
      <c r="K49" s="90">
        <v>34243</v>
      </c>
      <c r="L49" s="57">
        <v>91.636300000000006</v>
      </c>
      <c r="M49" s="57">
        <v>0.12745000000000001</v>
      </c>
      <c r="S49" s="100">
        <v>44992</v>
      </c>
      <c r="T49" s="102">
        <v>1.2833000000000001</v>
      </c>
      <c r="U49" s="101">
        <v>93.764650726676052</v>
      </c>
    </row>
    <row r="50" spans="11:21" x14ac:dyDescent="0.45">
      <c r="K50" s="90">
        <v>34274</v>
      </c>
      <c r="L50" s="57">
        <v>92.409800000000004</v>
      </c>
      <c r="M50" s="57">
        <v>0.23324</v>
      </c>
      <c r="S50" s="100">
        <v>44993</v>
      </c>
      <c r="T50" s="102">
        <v>1.3456000000000001</v>
      </c>
      <c r="U50" s="101">
        <v>94.831673779042205</v>
      </c>
    </row>
    <row r="51" spans="11:21" x14ac:dyDescent="0.45">
      <c r="K51" s="90">
        <v>34304</v>
      </c>
      <c r="L51" s="57">
        <v>92.576499999999996</v>
      </c>
      <c r="M51" s="57">
        <v>-2.06E-2</v>
      </c>
      <c r="S51" s="100">
        <v>44994</v>
      </c>
      <c r="T51" s="102">
        <v>1.2685</v>
      </c>
      <c r="U51" s="101">
        <v>94.750805381845765</v>
      </c>
    </row>
    <row r="52" spans="11:21" x14ac:dyDescent="0.45">
      <c r="K52" s="90">
        <v>34335</v>
      </c>
      <c r="L52" s="57">
        <v>94.16</v>
      </c>
      <c r="M52" s="57">
        <v>-0.28251999999999999</v>
      </c>
      <c r="S52" s="100">
        <v>44995</v>
      </c>
      <c r="T52" s="102">
        <v>1.2040000000000002</v>
      </c>
      <c r="U52" s="101">
        <v>94.464386926128853</v>
      </c>
    </row>
    <row r="53" spans="11:21" x14ac:dyDescent="0.45">
      <c r="K53" s="90">
        <v>34366</v>
      </c>
      <c r="L53" s="57">
        <v>93.839500000000001</v>
      </c>
      <c r="M53" s="57">
        <v>-0.20519999999999999</v>
      </c>
      <c r="S53" s="100">
        <v>44998</v>
      </c>
      <c r="T53" s="102">
        <v>1.3090000000000002</v>
      </c>
      <c r="U53" s="101">
        <v>93.405566971791515</v>
      </c>
    </row>
    <row r="54" spans="11:21" x14ac:dyDescent="0.45">
      <c r="K54" s="90">
        <v>34394</v>
      </c>
      <c r="L54" s="57">
        <v>93.886399999999995</v>
      </c>
      <c r="M54" s="57">
        <v>3.9649999999999998E-2</v>
      </c>
      <c r="S54" s="100">
        <v>44999</v>
      </c>
      <c r="T54" s="102">
        <v>1.2753000000000001</v>
      </c>
      <c r="U54" s="101">
        <v>93.135885256589361</v>
      </c>
    </row>
    <row r="55" spans="11:21" x14ac:dyDescent="0.45">
      <c r="K55" s="90">
        <v>34425</v>
      </c>
      <c r="L55" s="57">
        <v>93.934299999999993</v>
      </c>
      <c r="M55" s="57">
        <v>1.866E-2</v>
      </c>
      <c r="S55" s="100">
        <v>45000</v>
      </c>
      <c r="T55" s="102">
        <v>1.3436000000000003</v>
      </c>
      <c r="U55" s="101">
        <v>94.795715233671444</v>
      </c>
    </row>
    <row r="56" spans="11:21" x14ac:dyDescent="0.45">
      <c r="K56" s="90">
        <v>34455</v>
      </c>
      <c r="L56" s="57">
        <v>93.302300000000002</v>
      </c>
      <c r="M56" s="57">
        <v>-2.4000000000000001E-4</v>
      </c>
      <c r="S56" s="100">
        <v>45001</v>
      </c>
      <c r="T56" s="102">
        <v>1.2978999999999998</v>
      </c>
      <c r="U56" s="101">
        <v>94.384143463898056</v>
      </c>
    </row>
    <row r="57" spans="11:21" x14ac:dyDescent="0.45">
      <c r="K57" s="90">
        <v>34486</v>
      </c>
      <c r="L57" s="57">
        <v>92.531199999999998</v>
      </c>
      <c r="M57" s="57">
        <v>0.11067</v>
      </c>
      <c r="S57" s="100">
        <v>45002</v>
      </c>
      <c r="T57" s="102">
        <v>1.3234999999999997</v>
      </c>
      <c r="U57" s="101">
        <v>94.13536665725313</v>
      </c>
    </row>
    <row r="58" spans="11:21" x14ac:dyDescent="0.45">
      <c r="K58" s="90">
        <v>34516</v>
      </c>
      <c r="L58" s="57">
        <v>91.213800000000006</v>
      </c>
      <c r="M58" s="57">
        <v>1.316E-2</v>
      </c>
      <c r="S58" s="100">
        <v>45005</v>
      </c>
      <c r="T58" s="102">
        <v>1.3691</v>
      </c>
      <c r="U58" s="101">
        <v>93.309694877297744</v>
      </c>
    </row>
    <row r="59" spans="11:21" x14ac:dyDescent="0.45">
      <c r="K59" s="90">
        <v>34547</v>
      </c>
      <c r="L59" s="57">
        <v>91.003799999999998</v>
      </c>
      <c r="M59" s="57">
        <v>-0.11706</v>
      </c>
      <c r="S59" s="100">
        <v>45006</v>
      </c>
      <c r="T59" s="102">
        <v>1.3159000000000001</v>
      </c>
      <c r="U59" s="101">
        <v>92.798812175204176</v>
      </c>
    </row>
    <row r="60" spans="11:21" x14ac:dyDescent="0.45">
      <c r="K60" s="90">
        <v>34578</v>
      </c>
      <c r="L60" s="57">
        <v>89.947699999999998</v>
      </c>
      <c r="M60" s="57">
        <v>-2.7689999999999999E-2</v>
      </c>
      <c r="S60" s="100">
        <v>45007</v>
      </c>
      <c r="T60" s="102">
        <v>1.1176999999999997</v>
      </c>
      <c r="U60" s="101">
        <v>92.721372276309694</v>
      </c>
    </row>
    <row r="61" spans="11:21" x14ac:dyDescent="0.45">
      <c r="K61" s="90">
        <v>34608</v>
      </c>
      <c r="L61" s="57">
        <v>89.054699999999997</v>
      </c>
      <c r="M61" s="57">
        <v>-0.12151000000000001</v>
      </c>
      <c r="S61" s="100">
        <v>45008</v>
      </c>
      <c r="T61" s="102">
        <v>1.2313000000000001</v>
      </c>
      <c r="U61" s="101">
        <v>91.920213254894747</v>
      </c>
    </row>
    <row r="62" spans="11:21" x14ac:dyDescent="0.45">
      <c r="K62" s="90">
        <v>34639</v>
      </c>
      <c r="L62" s="57">
        <v>89.321600000000004</v>
      </c>
      <c r="M62" s="57">
        <v>0.15195</v>
      </c>
      <c r="S62" s="100">
        <v>45009</v>
      </c>
      <c r="T62" s="102">
        <v>1.2500999999999998</v>
      </c>
      <c r="U62" s="101">
        <v>93.066542577943224</v>
      </c>
    </row>
    <row r="63" spans="11:21" x14ac:dyDescent="0.45">
      <c r="K63" s="90">
        <v>34669</v>
      </c>
      <c r="L63" s="57">
        <v>91.469800000000006</v>
      </c>
      <c r="M63" s="57">
        <v>0.14149</v>
      </c>
      <c r="S63" s="100">
        <v>45012</v>
      </c>
      <c r="T63" s="102">
        <v>1.3093000000000004</v>
      </c>
      <c r="U63" s="101">
        <v>92.824654228163013</v>
      </c>
    </row>
    <row r="64" spans="11:21" x14ac:dyDescent="0.45">
      <c r="K64" s="90">
        <v>34700</v>
      </c>
      <c r="L64" s="57">
        <v>93.546400000000006</v>
      </c>
      <c r="M64" s="57">
        <v>0.30086000000000002</v>
      </c>
      <c r="S64" s="100">
        <v>45013</v>
      </c>
      <c r="T64" s="102">
        <v>1.2830000000000004</v>
      </c>
      <c r="U64" s="101">
        <v>92.242413061525681</v>
      </c>
    </row>
    <row r="65" spans="11:21" x14ac:dyDescent="0.45">
      <c r="K65" s="90">
        <v>34731</v>
      </c>
      <c r="L65" s="57">
        <v>92.718900000000005</v>
      </c>
      <c r="M65" s="57">
        <v>0.16259999999999999</v>
      </c>
      <c r="S65" s="100">
        <v>45014</v>
      </c>
      <c r="T65" s="102">
        <v>1.2496</v>
      </c>
      <c r="U65" s="101">
        <v>92.191389324237122</v>
      </c>
    </row>
    <row r="66" spans="11:21" x14ac:dyDescent="0.45">
      <c r="K66" s="90">
        <v>34759</v>
      </c>
      <c r="L66" s="57">
        <v>91.592299999999994</v>
      </c>
      <c r="M66" s="57">
        <v>2.392E-2</v>
      </c>
      <c r="S66" s="100">
        <v>45015</v>
      </c>
      <c r="T66" s="102">
        <v>1.1814</v>
      </c>
      <c r="U66" s="101">
        <v>91.86110600771633</v>
      </c>
    </row>
    <row r="67" spans="11:21" x14ac:dyDescent="0.45">
      <c r="K67" s="90">
        <v>34790</v>
      </c>
      <c r="L67" s="57">
        <v>88.468900000000005</v>
      </c>
      <c r="M67" s="57">
        <v>-7.5579999999999994E-2</v>
      </c>
      <c r="S67" s="100">
        <v>45016</v>
      </c>
      <c r="T67" s="102">
        <v>1.1823999999999999</v>
      </c>
      <c r="U67" s="101">
        <v>91.954022988505756</v>
      </c>
    </row>
    <row r="68" spans="11:21" x14ac:dyDescent="0.45">
      <c r="K68" s="90">
        <v>34820</v>
      </c>
      <c r="L68" s="57">
        <v>87.958399999999997</v>
      </c>
      <c r="M68" s="57">
        <v>-0.14036999999999999</v>
      </c>
      <c r="S68" s="100">
        <v>45019</v>
      </c>
      <c r="T68" s="102">
        <v>1.1686000000000001</v>
      </c>
      <c r="U68" s="101">
        <v>91.996320147194112</v>
      </c>
    </row>
    <row r="69" spans="11:21" x14ac:dyDescent="0.45">
      <c r="K69" s="90">
        <v>34851</v>
      </c>
      <c r="L69" s="57">
        <v>87.884500000000003</v>
      </c>
      <c r="M69" s="57">
        <v>-0.24626999999999999</v>
      </c>
      <c r="S69" s="100">
        <v>45020</v>
      </c>
      <c r="T69" s="102">
        <v>1.0928</v>
      </c>
      <c r="U69" s="101">
        <v>91.734703238235014</v>
      </c>
    </row>
    <row r="70" spans="11:21" x14ac:dyDescent="0.45">
      <c r="K70" s="90">
        <v>34881</v>
      </c>
      <c r="L70" s="57">
        <v>87.600499999999997</v>
      </c>
      <c r="M70" s="57">
        <v>-0.45598</v>
      </c>
      <c r="S70" s="100">
        <v>45021</v>
      </c>
      <c r="T70" s="102">
        <v>1.1303000000000001</v>
      </c>
      <c r="U70" s="101">
        <v>91.407678244972573</v>
      </c>
    </row>
    <row r="71" spans="11:21" x14ac:dyDescent="0.45">
      <c r="K71" s="90">
        <v>34912</v>
      </c>
      <c r="L71" s="57">
        <v>89.4709</v>
      </c>
      <c r="M71" s="57">
        <v>-0.41504999999999997</v>
      </c>
      <c r="S71" s="100">
        <v>45022</v>
      </c>
      <c r="T71" s="102">
        <v>1.1215000000000002</v>
      </c>
      <c r="U71" s="101">
        <v>91.617040769583141</v>
      </c>
    </row>
    <row r="72" spans="11:21" x14ac:dyDescent="0.45">
      <c r="K72" s="90">
        <v>34943</v>
      </c>
      <c r="L72" s="57">
        <v>90.368099999999998</v>
      </c>
      <c r="M72" s="57">
        <v>-0.44641999999999998</v>
      </c>
      <c r="S72" s="100">
        <v>45023</v>
      </c>
      <c r="T72" s="102">
        <v>1.2210000000000001</v>
      </c>
      <c r="U72" s="101" t="e">
        <v>#N/A</v>
      </c>
    </row>
    <row r="73" spans="11:21" x14ac:dyDescent="0.45">
      <c r="K73" s="90">
        <v>34973</v>
      </c>
      <c r="L73" s="57">
        <v>90.1935</v>
      </c>
      <c r="M73" s="57">
        <v>-0.30149999999999999</v>
      </c>
      <c r="S73" s="100">
        <v>45026</v>
      </c>
      <c r="T73" s="102">
        <v>1.2330999999999999</v>
      </c>
      <c r="U73" s="101" t="e">
        <v>#N/A</v>
      </c>
    </row>
    <row r="74" spans="11:21" x14ac:dyDescent="0.45">
      <c r="K74" s="90">
        <v>35004</v>
      </c>
      <c r="L74" s="57">
        <v>91.196600000000004</v>
      </c>
      <c r="M74" s="57">
        <v>-0.41106999999999999</v>
      </c>
      <c r="S74" s="100">
        <v>45027</v>
      </c>
      <c r="T74" s="102">
        <v>1.1175000000000002</v>
      </c>
      <c r="U74" s="101">
        <v>91.701054562127453</v>
      </c>
    </row>
    <row r="75" spans="11:21" x14ac:dyDescent="0.45">
      <c r="K75" s="90">
        <v>35034</v>
      </c>
      <c r="L75" s="57">
        <v>91.665400000000005</v>
      </c>
      <c r="M75" s="57">
        <v>-0.39493</v>
      </c>
      <c r="S75" s="100">
        <v>45028</v>
      </c>
      <c r="T75" s="102">
        <v>1.0373000000000001</v>
      </c>
      <c r="U75" s="101">
        <v>91.558322651529025</v>
      </c>
    </row>
    <row r="76" spans="11:21" x14ac:dyDescent="0.45">
      <c r="K76" s="90">
        <v>35065</v>
      </c>
      <c r="L76" s="57">
        <v>92.459400000000002</v>
      </c>
      <c r="M76" s="57">
        <v>-0.40664</v>
      </c>
      <c r="S76" s="100">
        <v>45029</v>
      </c>
      <c r="T76" s="102">
        <v>1.0735999999999999</v>
      </c>
      <c r="U76" s="101">
        <v>90.785292782569229</v>
      </c>
    </row>
    <row r="77" spans="11:21" x14ac:dyDescent="0.45">
      <c r="K77" s="90">
        <v>35096</v>
      </c>
      <c r="L77" s="57">
        <v>92.392200000000003</v>
      </c>
      <c r="M77" s="57">
        <v>-0.48630000000000001</v>
      </c>
      <c r="S77" s="100">
        <v>45030</v>
      </c>
      <c r="T77" s="102">
        <v>1.0823999999999998</v>
      </c>
      <c r="U77" s="101">
        <v>90.440444966989247</v>
      </c>
    </row>
    <row r="78" spans="11:21" x14ac:dyDescent="0.45">
      <c r="K78" s="90">
        <v>35125</v>
      </c>
      <c r="L78" s="57">
        <v>92.210099999999997</v>
      </c>
      <c r="M78" s="57">
        <v>-0.54886000000000001</v>
      </c>
      <c r="S78" s="100">
        <v>45033</v>
      </c>
      <c r="T78" s="102">
        <v>1.1356000000000002</v>
      </c>
      <c r="U78" s="101">
        <v>91.066387396411969</v>
      </c>
    </row>
    <row r="79" spans="11:21" x14ac:dyDescent="0.45">
      <c r="K79" s="90">
        <v>35156</v>
      </c>
      <c r="L79" s="57">
        <v>92.356300000000005</v>
      </c>
      <c r="M79" s="57">
        <v>-0.74397999999999997</v>
      </c>
      <c r="S79" s="100">
        <v>45034</v>
      </c>
      <c r="T79" s="102">
        <v>1.1011000000000002</v>
      </c>
      <c r="U79" s="101">
        <v>91.141086401749916</v>
      </c>
    </row>
    <row r="80" spans="11:21" x14ac:dyDescent="0.45">
      <c r="K80" s="90">
        <v>35186</v>
      </c>
      <c r="L80" s="57">
        <v>92.601900000000001</v>
      </c>
      <c r="M80" s="57">
        <v>-0.76217999999999997</v>
      </c>
      <c r="S80" s="100">
        <v>45035</v>
      </c>
      <c r="T80" s="102">
        <v>1.08</v>
      </c>
      <c r="U80" s="101">
        <v>91.466203237903599</v>
      </c>
    </row>
    <row r="81" spans="11:21" x14ac:dyDescent="0.45">
      <c r="K81" s="90">
        <v>35217</v>
      </c>
      <c r="L81" s="57">
        <v>92.875799999999998</v>
      </c>
      <c r="M81" s="57">
        <v>-0.64</v>
      </c>
      <c r="S81" s="100">
        <v>45036</v>
      </c>
      <c r="T81" s="102">
        <v>1.0929000000000002</v>
      </c>
      <c r="U81" s="101">
        <v>91.37426900584795</v>
      </c>
    </row>
    <row r="82" spans="11:21" x14ac:dyDescent="0.45">
      <c r="K82" s="90">
        <v>35247</v>
      </c>
      <c r="L82" s="57">
        <v>92.621399999999994</v>
      </c>
      <c r="M82" s="57">
        <v>-0.38607000000000002</v>
      </c>
      <c r="S82" s="100">
        <v>45037</v>
      </c>
      <c r="T82" s="102">
        <v>1.0948000000000002</v>
      </c>
      <c r="U82" s="101">
        <v>91.091273456002909</v>
      </c>
    </row>
    <row r="83" spans="11:21" x14ac:dyDescent="0.45">
      <c r="K83" s="90">
        <v>35278</v>
      </c>
      <c r="L83" s="57">
        <v>91.962599999999995</v>
      </c>
      <c r="M83" s="57">
        <v>-0.54662999999999995</v>
      </c>
      <c r="S83" s="100">
        <v>45040</v>
      </c>
      <c r="T83" s="102">
        <v>0.99009999999999998</v>
      </c>
      <c r="U83" s="101">
        <v>90.892564988183963</v>
      </c>
    </row>
    <row r="84" spans="11:21" x14ac:dyDescent="0.45">
      <c r="K84" s="90">
        <v>35309</v>
      </c>
      <c r="L84" s="57">
        <v>92.391599999999997</v>
      </c>
      <c r="M84" s="57">
        <v>-0.70172999999999996</v>
      </c>
      <c r="S84" s="100">
        <v>45041</v>
      </c>
      <c r="T84" s="102">
        <v>1.0199000000000003</v>
      </c>
      <c r="U84" s="101">
        <v>90.727635637815268</v>
      </c>
    </row>
    <row r="85" spans="11:21" x14ac:dyDescent="0.45">
      <c r="K85" s="90">
        <v>35339</v>
      </c>
      <c r="L85" s="57">
        <v>92.734499999999997</v>
      </c>
      <c r="M85" s="57">
        <v>-0.75414000000000003</v>
      </c>
      <c r="S85" s="100">
        <v>45042</v>
      </c>
      <c r="T85" s="102">
        <v>1.0517000000000003</v>
      </c>
      <c r="U85" s="101">
        <v>90.587915572062684</v>
      </c>
    </row>
    <row r="86" spans="11:21" x14ac:dyDescent="0.45">
      <c r="K86" s="90">
        <v>35370</v>
      </c>
      <c r="L86" s="57">
        <v>92.2423</v>
      </c>
      <c r="M86" s="57">
        <v>-1.0535600000000001</v>
      </c>
      <c r="S86" s="100">
        <v>45043</v>
      </c>
      <c r="T86" s="102">
        <v>1.0667</v>
      </c>
      <c r="U86" s="101">
        <v>90.563303749320767</v>
      </c>
    </row>
    <row r="87" spans="11:21" x14ac:dyDescent="0.45">
      <c r="K87" s="90">
        <v>35400</v>
      </c>
      <c r="L87" s="57">
        <v>93.063299999999998</v>
      </c>
      <c r="M87" s="57">
        <v>-1.03989</v>
      </c>
      <c r="S87" s="100">
        <v>45044</v>
      </c>
      <c r="T87" s="102">
        <v>1.1122000000000001</v>
      </c>
      <c r="U87" s="101">
        <v>91.066387396411969</v>
      </c>
    </row>
    <row r="88" spans="11:21" x14ac:dyDescent="0.45">
      <c r="K88" s="90">
        <v>35431</v>
      </c>
      <c r="L88" s="57">
        <v>93.855599999999995</v>
      </c>
      <c r="M88" s="57">
        <v>-1.1726000000000001</v>
      </c>
      <c r="S88" s="100">
        <v>45047</v>
      </c>
      <c r="T88" s="102">
        <v>1.2650000000000001</v>
      </c>
      <c r="U88" s="101" t="e">
        <v>#N/A</v>
      </c>
    </row>
    <row r="89" spans="11:21" x14ac:dyDescent="0.45">
      <c r="K89" s="90">
        <v>35462</v>
      </c>
      <c r="L89" s="57">
        <v>95.456400000000002</v>
      </c>
      <c r="M89" s="57">
        <v>-1.17828</v>
      </c>
      <c r="S89" s="100">
        <v>45048</v>
      </c>
      <c r="T89" s="102">
        <v>1.1698</v>
      </c>
      <c r="U89" s="101">
        <v>91.199270405836756</v>
      </c>
    </row>
    <row r="90" spans="11:21" x14ac:dyDescent="0.45">
      <c r="K90" s="90">
        <v>35490</v>
      </c>
      <c r="L90" s="57">
        <v>96.188199999999995</v>
      </c>
      <c r="M90" s="57">
        <v>-1.06243</v>
      </c>
      <c r="S90" s="100">
        <v>45049</v>
      </c>
      <c r="T90" s="102">
        <v>1.0941000000000001</v>
      </c>
      <c r="U90" s="101">
        <v>90.555102780041651</v>
      </c>
    </row>
    <row r="91" spans="11:21" x14ac:dyDescent="0.45">
      <c r="K91" s="90">
        <v>35521</v>
      </c>
      <c r="L91" s="57">
        <v>96.608900000000006</v>
      </c>
      <c r="M91" s="57">
        <v>-1.1924699999999999</v>
      </c>
      <c r="S91" s="100">
        <v>45050</v>
      </c>
      <c r="T91" s="102">
        <v>1.1966000000000001</v>
      </c>
      <c r="U91" s="101">
        <v>90.301607368611172</v>
      </c>
    </row>
    <row r="92" spans="11:21" x14ac:dyDescent="0.45">
      <c r="K92" s="90">
        <v>35551</v>
      </c>
      <c r="L92" s="57">
        <v>95.4495</v>
      </c>
      <c r="M92" s="57">
        <v>-1.49115</v>
      </c>
      <c r="S92" s="100">
        <v>45051</v>
      </c>
      <c r="T92" s="102">
        <v>1.1484000000000001</v>
      </c>
      <c r="U92" s="101">
        <v>90.793535500272384</v>
      </c>
    </row>
    <row r="93" spans="11:21" x14ac:dyDescent="0.45">
      <c r="K93" s="90">
        <v>35582</v>
      </c>
      <c r="L93" s="57">
        <v>94.986400000000003</v>
      </c>
      <c r="M93" s="57">
        <v>-1.61887</v>
      </c>
      <c r="S93" s="100">
        <v>45054</v>
      </c>
      <c r="T93" s="102">
        <v>1.1870999999999996</v>
      </c>
      <c r="U93" s="101">
        <v>90.604330887016403</v>
      </c>
    </row>
    <row r="94" spans="11:21" x14ac:dyDescent="0.45">
      <c r="K94" s="90">
        <v>35612</v>
      </c>
      <c r="L94" s="57">
        <v>95.760099999999994</v>
      </c>
      <c r="M94" s="57">
        <v>-1.9065799999999999</v>
      </c>
      <c r="S94" s="100">
        <v>45055</v>
      </c>
      <c r="T94" s="102">
        <v>1.1759999999999997</v>
      </c>
      <c r="U94" s="101">
        <v>91.24920156948626</v>
      </c>
    </row>
    <row r="95" spans="11:21" x14ac:dyDescent="0.45">
      <c r="K95" s="90">
        <v>35643</v>
      </c>
      <c r="L95" s="57">
        <v>97.332400000000007</v>
      </c>
      <c r="M95" s="57">
        <v>-1.78104</v>
      </c>
      <c r="S95" s="100">
        <v>45056</v>
      </c>
      <c r="T95" s="102">
        <v>1.1576</v>
      </c>
      <c r="U95" s="101">
        <v>91.324200913242009</v>
      </c>
    </row>
    <row r="96" spans="11:21" x14ac:dyDescent="0.45">
      <c r="K96" s="90">
        <v>35674</v>
      </c>
      <c r="L96" s="57">
        <v>97.622699999999995</v>
      </c>
      <c r="M96" s="57">
        <v>-1.9785600000000001</v>
      </c>
      <c r="S96" s="100">
        <v>45057</v>
      </c>
      <c r="T96" s="102">
        <v>1.1717</v>
      </c>
      <c r="U96" s="101">
        <v>91.49130832570907</v>
      </c>
    </row>
    <row r="97" spans="11:21" x14ac:dyDescent="0.45">
      <c r="K97" s="90">
        <v>35704</v>
      </c>
      <c r="L97" s="57">
        <v>98.052400000000006</v>
      </c>
      <c r="M97" s="57">
        <v>-1.5779399999999999</v>
      </c>
      <c r="S97" s="100">
        <v>45058</v>
      </c>
      <c r="T97" s="102">
        <v>1.2001000000000004</v>
      </c>
      <c r="U97" s="101">
        <v>91.810503121557105</v>
      </c>
    </row>
    <row r="98" spans="11:21" x14ac:dyDescent="0.45">
      <c r="K98" s="90">
        <v>35735</v>
      </c>
      <c r="L98" s="57">
        <v>99.610900000000001</v>
      </c>
      <c r="M98" s="57">
        <v>-1.50427</v>
      </c>
      <c r="S98" s="100">
        <v>45061</v>
      </c>
      <c r="T98" s="102">
        <v>1.1964000000000001</v>
      </c>
      <c r="U98" s="101">
        <v>91.94556822361163</v>
      </c>
    </row>
    <row r="99" spans="11:21" x14ac:dyDescent="0.45">
      <c r="K99" s="90">
        <v>35765</v>
      </c>
      <c r="L99" s="57">
        <v>103.0277</v>
      </c>
      <c r="M99" s="57">
        <v>-1.4245000000000001</v>
      </c>
      <c r="S99" s="100">
        <v>45062</v>
      </c>
      <c r="T99" s="102">
        <v>1.1913</v>
      </c>
      <c r="U99" s="101">
        <v>91.903317709769311</v>
      </c>
    </row>
    <row r="100" spans="11:21" x14ac:dyDescent="0.45">
      <c r="K100" s="90">
        <v>35796</v>
      </c>
      <c r="L100" s="57">
        <v>105.5985</v>
      </c>
      <c r="M100" s="57">
        <v>-1.3862000000000001</v>
      </c>
      <c r="S100" s="100">
        <v>45063</v>
      </c>
      <c r="T100" s="102">
        <v>1.2317</v>
      </c>
      <c r="U100" s="101">
        <v>92.344630159756207</v>
      </c>
    </row>
    <row r="101" spans="11:21" x14ac:dyDescent="0.45">
      <c r="K101" s="90">
        <v>35827</v>
      </c>
      <c r="L101" s="57">
        <v>103.99590000000001</v>
      </c>
      <c r="M101" s="57">
        <v>-1.7303599999999999</v>
      </c>
      <c r="S101" s="100">
        <v>45064</v>
      </c>
      <c r="T101" s="102">
        <v>1.2050000000000001</v>
      </c>
      <c r="U101" s="101">
        <v>92.481272542310194</v>
      </c>
    </row>
    <row r="102" spans="11:21" x14ac:dyDescent="0.45">
      <c r="K102" s="90">
        <v>35855</v>
      </c>
      <c r="L102" s="57">
        <v>103.4712</v>
      </c>
      <c r="M102" s="57">
        <v>-1.8443499999999999</v>
      </c>
      <c r="S102" s="100">
        <v>45065</v>
      </c>
      <c r="T102" s="102">
        <v>1.2612999999999999</v>
      </c>
      <c r="U102" s="101">
        <v>92.524056254626203</v>
      </c>
    </row>
    <row r="103" spans="11:21" x14ac:dyDescent="0.45">
      <c r="K103" s="90">
        <v>35886</v>
      </c>
      <c r="L103" s="57">
        <v>103.2732</v>
      </c>
      <c r="M103" s="57">
        <v>-1.9134100000000001</v>
      </c>
      <c r="S103" s="100">
        <v>45068</v>
      </c>
      <c r="T103" s="102">
        <v>1.2563</v>
      </c>
      <c r="U103" s="101">
        <v>92.404361485862125</v>
      </c>
    </row>
    <row r="104" spans="11:21" x14ac:dyDescent="0.45">
      <c r="K104" s="90">
        <v>35916</v>
      </c>
      <c r="L104" s="57">
        <v>103.9922</v>
      </c>
      <c r="M104" s="57">
        <v>-1.64141</v>
      </c>
      <c r="S104" s="100">
        <v>45069</v>
      </c>
      <c r="T104" s="102">
        <v>1.2296</v>
      </c>
      <c r="U104" s="101">
        <v>92.772984506911584</v>
      </c>
    </row>
    <row r="105" spans="11:21" x14ac:dyDescent="0.45">
      <c r="K105" s="90">
        <v>35947</v>
      </c>
      <c r="L105" s="57">
        <v>105.9572</v>
      </c>
      <c r="M105" s="57">
        <v>-1.4499599999999999</v>
      </c>
      <c r="S105" s="100">
        <v>45070</v>
      </c>
      <c r="T105" s="102">
        <v>1.2800000000000002</v>
      </c>
      <c r="U105" s="101">
        <v>92.721372276309694</v>
      </c>
    </row>
    <row r="106" spans="11:21" x14ac:dyDescent="0.45">
      <c r="K106" s="90">
        <v>35977</v>
      </c>
      <c r="L106" s="57">
        <v>106.29859999999999</v>
      </c>
      <c r="M106" s="57">
        <v>-1.2223299999999999</v>
      </c>
      <c r="S106" s="100">
        <v>45071</v>
      </c>
      <c r="T106" s="102">
        <v>1.3033999999999999</v>
      </c>
      <c r="U106" s="101">
        <v>93.153237074988354</v>
      </c>
    </row>
    <row r="107" spans="11:21" x14ac:dyDescent="0.45">
      <c r="K107" s="90">
        <v>36008</v>
      </c>
      <c r="L107" s="57">
        <v>108.1174</v>
      </c>
      <c r="M107" s="57">
        <v>-0.13672999999999999</v>
      </c>
      <c r="S107" s="100">
        <v>45072</v>
      </c>
      <c r="T107" s="102">
        <v>1.2659000000000002</v>
      </c>
      <c r="U107" s="101">
        <v>93.014603292716956</v>
      </c>
    </row>
    <row r="108" spans="11:21" x14ac:dyDescent="0.45">
      <c r="K108" s="90">
        <v>36039</v>
      </c>
      <c r="L108" s="57">
        <v>106.5234</v>
      </c>
      <c r="M108" s="57">
        <v>-0.23949000000000001</v>
      </c>
      <c r="S108" s="100">
        <v>45075</v>
      </c>
      <c r="T108" s="102">
        <v>1.3656999999999999</v>
      </c>
      <c r="U108" s="101">
        <v>93.327111525898289</v>
      </c>
    </row>
    <row r="109" spans="11:21" x14ac:dyDescent="0.45">
      <c r="K109" s="90">
        <v>36069</v>
      </c>
      <c r="L109" s="57">
        <v>103.76990000000001</v>
      </c>
      <c r="M109" s="57">
        <v>-0.62192999999999998</v>
      </c>
      <c r="S109" s="100">
        <v>45076</v>
      </c>
      <c r="T109" s="102">
        <v>1.3593999999999999</v>
      </c>
      <c r="U109" s="101">
        <v>93.075204765450479</v>
      </c>
    </row>
    <row r="110" spans="11:21" x14ac:dyDescent="0.45">
      <c r="K110" s="90">
        <v>36100</v>
      </c>
      <c r="L110" s="57">
        <v>103.5377</v>
      </c>
      <c r="M110" s="57">
        <v>-0.85496000000000005</v>
      </c>
      <c r="S110" s="100">
        <v>45077</v>
      </c>
      <c r="T110" s="102">
        <v>1.3659000000000003</v>
      </c>
      <c r="U110" s="101">
        <v>93.606664794533373</v>
      </c>
    </row>
    <row r="111" spans="11:21" x14ac:dyDescent="0.45">
      <c r="K111" s="90">
        <v>36130</v>
      </c>
      <c r="L111" s="57">
        <v>102.82429999999999</v>
      </c>
      <c r="M111" s="57">
        <v>-0.91830000000000001</v>
      </c>
      <c r="S111" s="100">
        <v>45078</v>
      </c>
      <c r="T111" s="102">
        <v>1.3512</v>
      </c>
      <c r="U111" s="101">
        <v>93.484154435823115</v>
      </c>
    </row>
    <row r="112" spans="11:21" x14ac:dyDescent="0.45">
      <c r="K112" s="90">
        <v>36161</v>
      </c>
      <c r="L112" s="57">
        <v>102.85760000000001</v>
      </c>
      <c r="M112" s="57">
        <v>-0.99380000000000002</v>
      </c>
      <c r="S112" s="100">
        <v>45079</v>
      </c>
      <c r="T112" s="102">
        <v>1.3857999999999997</v>
      </c>
      <c r="U112" s="101">
        <v>92.910898448387996</v>
      </c>
    </row>
    <row r="113" spans="11:21" x14ac:dyDescent="0.45">
      <c r="K113" s="90">
        <v>36192</v>
      </c>
      <c r="L113" s="57">
        <v>103.9965</v>
      </c>
      <c r="M113" s="57">
        <v>-0.89403999999999995</v>
      </c>
      <c r="S113" s="100">
        <v>45082</v>
      </c>
      <c r="T113" s="102">
        <v>1.3073999999999999</v>
      </c>
      <c r="U113" s="101">
        <v>93.545369504209546</v>
      </c>
    </row>
    <row r="114" spans="11:21" x14ac:dyDescent="0.45">
      <c r="K114" s="90">
        <v>36220</v>
      </c>
      <c r="L114" s="57">
        <v>105.0236</v>
      </c>
      <c r="M114" s="57">
        <v>-1.09873</v>
      </c>
      <c r="S114" s="100">
        <v>45083</v>
      </c>
      <c r="T114" s="102">
        <v>1.3038000000000003</v>
      </c>
      <c r="U114" s="101">
        <v>93.606664794533373</v>
      </c>
    </row>
    <row r="115" spans="11:21" x14ac:dyDescent="0.45">
      <c r="K115" s="90">
        <v>36251</v>
      </c>
      <c r="L115" s="57">
        <v>104.78830000000001</v>
      </c>
      <c r="M115" s="57">
        <v>-1.55383</v>
      </c>
      <c r="S115" s="100">
        <v>45084</v>
      </c>
      <c r="T115" s="102">
        <v>1.3412999999999999</v>
      </c>
      <c r="U115" s="101">
        <v>93.309694877297744</v>
      </c>
    </row>
    <row r="116" spans="11:21" x14ac:dyDescent="0.45">
      <c r="K116" s="90">
        <v>36281</v>
      </c>
      <c r="L116" s="57">
        <v>104.4491</v>
      </c>
      <c r="M116" s="57">
        <v>-1.3664000000000001</v>
      </c>
      <c r="S116" s="100">
        <v>45085</v>
      </c>
      <c r="T116" s="102">
        <v>1.3177000000000003</v>
      </c>
      <c r="U116" s="101">
        <v>93.135885256589361</v>
      </c>
    </row>
    <row r="117" spans="11:21" x14ac:dyDescent="0.45">
      <c r="K117" s="90">
        <v>36312</v>
      </c>
      <c r="L117" s="57">
        <v>104.9816</v>
      </c>
      <c r="M117" s="57">
        <v>-1.6183700000000001</v>
      </c>
      <c r="S117" s="100">
        <v>45086</v>
      </c>
      <c r="T117" s="102">
        <v>1.3676999999999997</v>
      </c>
      <c r="U117" s="101">
        <v>92.764378478664185</v>
      </c>
    </row>
    <row r="118" spans="11:21" x14ac:dyDescent="0.45">
      <c r="K118" s="90">
        <v>36342</v>
      </c>
      <c r="L118" s="57">
        <v>105.3092</v>
      </c>
      <c r="M118" s="57">
        <v>-1.5248299999999999</v>
      </c>
      <c r="S118" s="100">
        <v>45089</v>
      </c>
      <c r="T118" s="102">
        <v>1.3512</v>
      </c>
      <c r="U118" s="101">
        <v>92.893636785880162</v>
      </c>
    </row>
    <row r="119" spans="11:21" x14ac:dyDescent="0.45">
      <c r="K119" s="90">
        <v>36373</v>
      </c>
      <c r="L119" s="57">
        <v>104.2655</v>
      </c>
      <c r="M119" s="57">
        <v>-1.46458</v>
      </c>
      <c r="S119" s="100">
        <v>45090</v>
      </c>
      <c r="T119" s="102">
        <v>1.4058999999999999</v>
      </c>
      <c r="U119" s="101">
        <v>92.652645233021417</v>
      </c>
    </row>
    <row r="120" spans="11:21" x14ac:dyDescent="0.45">
      <c r="K120" s="90">
        <v>36404</v>
      </c>
      <c r="L120" s="57">
        <v>103.7509</v>
      </c>
      <c r="M120" s="57">
        <v>-1.32331</v>
      </c>
      <c r="S120" s="100">
        <v>45091</v>
      </c>
      <c r="T120" s="102">
        <v>1.3449999999999998</v>
      </c>
      <c r="U120" s="101">
        <v>92.515496345637899</v>
      </c>
    </row>
    <row r="121" spans="11:21" x14ac:dyDescent="0.45">
      <c r="K121" s="90">
        <v>36434</v>
      </c>
      <c r="L121" s="57">
        <v>103.3236</v>
      </c>
      <c r="M121" s="57">
        <v>-1.3242700000000001</v>
      </c>
      <c r="S121" s="100">
        <v>45092</v>
      </c>
      <c r="T121" s="102">
        <v>1.2183999999999999</v>
      </c>
      <c r="U121" s="101">
        <v>92.429984286902666</v>
      </c>
    </row>
    <row r="122" spans="11:21" x14ac:dyDescent="0.45">
      <c r="K122" s="90">
        <v>36465</v>
      </c>
      <c r="L122" s="57">
        <v>103.5942</v>
      </c>
      <c r="M122" s="57">
        <v>-1.4474100000000001</v>
      </c>
      <c r="S122" s="100">
        <v>45093</v>
      </c>
      <c r="T122" s="102">
        <v>1.2970999999999999</v>
      </c>
      <c r="U122" s="101">
        <v>91.190953857377337</v>
      </c>
    </row>
    <row r="123" spans="11:21" x14ac:dyDescent="0.45">
      <c r="K123" s="90">
        <v>36495</v>
      </c>
      <c r="L123" s="57">
        <v>103.7116</v>
      </c>
      <c r="M123" s="57">
        <v>-1.73255</v>
      </c>
      <c r="S123" s="100">
        <v>45096</v>
      </c>
      <c r="T123" s="102">
        <v>1.2526000000000002</v>
      </c>
      <c r="U123" s="101">
        <v>91.558322651529025</v>
      </c>
    </row>
    <row r="124" spans="11:21" x14ac:dyDescent="0.45">
      <c r="K124" s="90">
        <v>36526</v>
      </c>
      <c r="L124" s="57">
        <v>103.5714</v>
      </c>
      <c r="M124" s="57">
        <v>-1.41757</v>
      </c>
      <c r="S124" s="100">
        <v>45097</v>
      </c>
      <c r="T124" s="102">
        <v>1.3199000000000001</v>
      </c>
      <c r="U124" s="101">
        <v>91.466203237903599</v>
      </c>
    </row>
    <row r="125" spans="11:21" x14ac:dyDescent="0.45">
      <c r="K125" s="90">
        <v>36557</v>
      </c>
      <c r="L125" s="57">
        <v>104.9823</v>
      </c>
      <c r="M125" s="57">
        <v>-1.2962</v>
      </c>
      <c r="S125" s="100">
        <v>45098</v>
      </c>
      <c r="T125" s="102">
        <v>1.2875000000000001</v>
      </c>
      <c r="U125" s="101">
        <v>91.549940492538667</v>
      </c>
    </row>
    <row r="126" spans="11:21" x14ac:dyDescent="0.45">
      <c r="K126" s="90">
        <v>36586</v>
      </c>
      <c r="L126" s="57">
        <v>105.471</v>
      </c>
      <c r="M126" s="57">
        <v>-1.6123499999999999</v>
      </c>
      <c r="S126" s="100">
        <v>45099</v>
      </c>
      <c r="T126" s="102">
        <v>1.2988</v>
      </c>
      <c r="U126" s="101">
        <v>91.033227127901682</v>
      </c>
    </row>
    <row r="127" spans="11:21" x14ac:dyDescent="0.45">
      <c r="K127" s="90">
        <v>36617</v>
      </c>
      <c r="L127" s="57">
        <v>106.0938</v>
      </c>
      <c r="M127" s="57">
        <v>-1.4971300000000001</v>
      </c>
      <c r="S127" s="100">
        <v>45100</v>
      </c>
      <c r="T127" s="102">
        <v>1.3856999999999999</v>
      </c>
      <c r="U127" s="101">
        <v>91.877986034546126</v>
      </c>
    </row>
    <row r="128" spans="11:21" x14ac:dyDescent="0.45">
      <c r="K128" s="90">
        <v>36647</v>
      </c>
      <c r="L128" s="57">
        <v>108.4936</v>
      </c>
      <c r="M128" s="57">
        <v>-1.33145</v>
      </c>
      <c r="S128" s="100">
        <v>45103</v>
      </c>
      <c r="T128" s="102">
        <v>1.4137</v>
      </c>
      <c r="U128" s="101">
        <v>91.591866642242152</v>
      </c>
    </row>
    <row r="129" spans="11:21" x14ac:dyDescent="0.45">
      <c r="K129" s="90">
        <v>36678</v>
      </c>
      <c r="L129" s="57">
        <v>107.55719999999999</v>
      </c>
      <c r="M129" s="57">
        <v>-1.3349899999999999</v>
      </c>
      <c r="S129" s="100">
        <v>45104</v>
      </c>
      <c r="T129" s="102">
        <v>1.4097999999999997</v>
      </c>
      <c r="U129" s="101">
        <v>91.315861565153867</v>
      </c>
    </row>
    <row r="130" spans="11:21" x14ac:dyDescent="0.45">
      <c r="K130" s="90">
        <v>36708</v>
      </c>
      <c r="L130" s="57">
        <v>107.7032</v>
      </c>
      <c r="M130" s="57">
        <v>-1.2939799999999999</v>
      </c>
      <c r="S130" s="100">
        <v>45105</v>
      </c>
      <c r="T130" s="102">
        <v>1.3961000000000001</v>
      </c>
      <c r="U130" s="101">
        <v>91.424392027793004</v>
      </c>
    </row>
    <row r="131" spans="11:21" x14ac:dyDescent="0.45">
      <c r="K131" s="90">
        <v>36739</v>
      </c>
      <c r="L131" s="57">
        <v>108.2315</v>
      </c>
      <c r="M131" s="57">
        <v>-1.4989300000000001</v>
      </c>
      <c r="S131" s="100">
        <v>45106</v>
      </c>
      <c r="T131" s="102">
        <v>1.4274999999999998</v>
      </c>
      <c r="U131" s="101">
        <v>91.424392027793004</v>
      </c>
    </row>
    <row r="132" spans="11:21" x14ac:dyDescent="0.45">
      <c r="K132" s="90">
        <v>36770</v>
      </c>
      <c r="L132" s="57">
        <v>109.8129</v>
      </c>
      <c r="M132" s="57">
        <v>-1.1879500000000001</v>
      </c>
      <c r="S132" s="100">
        <v>45107</v>
      </c>
      <c r="T132" s="102">
        <v>1.4474</v>
      </c>
      <c r="U132" s="101">
        <v>92.030185900975511</v>
      </c>
    </row>
    <row r="133" spans="11:21" x14ac:dyDescent="0.45">
      <c r="K133" s="90">
        <v>36800</v>
      </c>
      <c r="L133" s="57">
        <v>111.3758</v>
      </c>
      <c r="M133" s="57">
        <v>-1.13079</v>
      </c>
      <c r="S133" s="100">
        <v>45110</v>
      </c>
      <c r="T133" s="102">
        <v>1.4214000000000002</v>
      </c>
      <c r="U133" s="101">
        <v>91.751536838242032</v>
      </c>
    </row>
    <row r="134" spans="11:21" x14ac:dyDescent="0.45">
      <c r="K134" s="90">
        <v>36831</v>
      </c>
      <c r="L134" s="57">
        <v>112.0277</v>
      </c>
      <c r="M134" s="57">
        <v>-0.86185999999999996</v>
      </c>
      <c r="S134" s="100">
        <v>45111</v>
      </c>
      <c r="T134" s="102">
        <v>1.4047000000000001</v>
      </c>
      <c r="U134" s="101">
        <v>91.785222579164767</v>
      </c>
    </row>
    <row r="135" spans="11:21" x14ac:dyDescent="0.45">
      <c r="K135" s="90">
        <v>36861</v>
      </c>
      <c r="L135" s="57">
        <v>110.9689</v>
      </c>
      <c r="M135" s="57">
        <v>-1.1100099999999999</v>
      </c>
      <c r="S135" s="100">
        <v>45112</v>
      </c>
      <c r="T135" s="102">
        <v>1.4595000000000002</v>
      </c>
      <c r="U135" s="101">
        <v>91.920213254894747</v>
      </c>
    </row>
    <row r="136" spans="11:21" x14ac:dyDescent="0.45">
      <c r="K136" s="90">
        <v>36892</v>
      </c>
      <c r="L136" s="57">
        <v>111.3359</v>
      </c>
      <c r="M136" s="57">
        <v>-1.3416999999999999</v>
      </c>
      <c r="S136" s="100">
        <v>45113</v>
      </c>
      <c r="T136" s="102">
        <v>1.4134000000000002</v>
      </c>
      <c r="U136" s="101">
        <v>91.751536838242032</v>
      </c>
    </row>
    <row r="137" spans="11:21" x14ac:dyDescent="0.45">
      <c r="K137" s="90">
        <v>36923</v>
      </c>
      <c r="L137" s="57">
        <v>112.21550000000001</v>
      </c>
      <c r="M137" s="57">
        <v>-1.0302899999999999</v>
      </c>
      <c r="S137" s="100">
        <v>45114</v>
      </c>
      <c r="T137" s="102">
        <v>1.4339999999999997</v>
      </c>
      <c r="U137" s="101">
        <v>91.84423218221896</v>
      </c>
    </row>
    <row r="138" spans="11:21" x14ac:dyDescent="0.45">
      <c r="K138" s="90">
        <v>36951</v>
      </c>
      <c r="L138" s="57">
        <v>113.8417</v>
      </c>
      <c r="M138" s="57">
        <v>-0.71143000000000001</v>
      </c>
      <c r="S138" s="100">
        <v>45117</v>
      </c>
      <c r="T138" s="102">
        <v>1.3613</v>
      </c>
      <c r="U138" s="101">
        <v>91.274187659729833</v>
      </c>
    </row>
    <row r="139" spans="11:21" x14ac:dyDescent="0.45">
      <c r="K139" s="90">
        <v>36982</v>
      </c>
      <c r="L139" s="57">
        <v>114.3486</v>
      </c>
      <c r="M139" s="57">
        <v>-1.04071</v>
      </c>
      <c r="S139" s="100">
        <v>45118</v>
      </c>
      <c r="T139" s="102">
        <v>1.3275000000000001</v>
      </c>
      <c r="U139" s="101">
        <v>91.000091000091004</v>
      </c>
    </row>
    <row r="140" spans="11:21" x14ac:dyDescent="0.45">
      <c r="K140" s="90">
        <v>37012</v>
      </c>
      <c r="L140" s="57">
        <v>114.30159999999999</v>
      </c>
      <c r="M140" s="57">
        <v>-1.09118</v>
      </c>
      <c r="S140" s="100">
        <v>45119</v>
      </c>
      <c r="T140" s="102">
        <v>1.3182</v>
      </c>
      <c r="U140" s="101">
        <v>90.727635637815268</v>
      </c>
    </row>
    <row r="141" spans="11:21" x14ac:dyDescent="0.45">
      <c r="K141" s="90">
        <v>37043</v>
      </c>
      <c r="L141" s="57">
        <v>115.0896</v>
      </c>
      <c r="M141" s="57">
        <v>-0.93837000000000004</v>
      </c>
      <c r="S141" s="100">
        <v>45120</v>
      </c>
      <c r="T141" s="102">
        <v>1.3204000000000002</v>
      </c>
      <c r="U141" s="101">
        <v>89.429440171704528</v>
      </c>
    </row>
    <row r="142" spans="11:21" x14ac:dyDescent="0.45">
      <c r="K142" s="90">
        <v>37073</v>
      </c>
      <c r="L142" s="57">
        <v>115.2586</v>
      </c>
      <c r="M142" s="57">
        <v>-0.87644</v>
      </c>
      <c r="S142" s="100">
        <v>45121</v>
      </c>
      <c r="T142" s="102">
        <v>1.3220999999999998</v>
      </c>
      <c r="U142" s="101">
        <v>89.118616879066025</v>
      </c>
    </row>
    <row r="143" spans="11:21" x14ac:dyDescent="0.45">
      <c r="K143" s="90">
        <v>37104</v>
      </c>
      <c r="L143" s="57">
        <v>113.2925</v>
      </c>
      <c r="M143" s="57">
        <v>-0.71450000000000002</v>
      </c>
      <c r="S143" s="100">
        <v>45124</v>
      </c>
      <c r="T143" s="102">
        <v>1.3316999999999997</v>
      </c>
      <c r="U143" s="101">
        <v>89.047195013357083</v>
      </c>
    </row>
    <row r="144" spans="11:21" x14ac:dyDescent="0.45">
      <c r="K144" s="90">
        <v>37135</v>
      </c>
      <c r="L144" s="57">
        <v>113.98569999999999</v>
      </c>
      <c r="M144" s="57">
        <v>0.10285</v>
      </c>
      <c r="S144" s="100">
        <v>45125</v>
      </c>
      <c r="T144" s="102">
        <v>1.4047999999999998</v>
      </c>
      <c r="U144" s="101">
        <v>88.849400266548201</v>
      </c>
    </row>
    <row r="145" spans="11:21" x14ac:dyDescent="0.45">
      <c r="K145" s="90">
        <v>37165</v>
      </c>
      <c r="L145" s="57">
        <v>114.3289</v>
      </c>
      <c r="M145" s="57">
        <v>-9.5579999999999998E-2</v>
      </c>
      <c r="S145" s="100">
        <v>45126</v>
      </c>
      <c r="T145" s="102">
        <v>1.3146999999999998</v>
      </c>
      <c r="U145" s="101">
        <v>89.110675458919971</v>
      </c>
    </row>
    <row r="146" spans="11:21" x14ac:dyDescent="0.45">
      <c r="K146" s="90">
        <v>37196</v>
      </c>
      <c r="L146" s="57">
        <v>114.87130000000001</v>
      </c>
      <c r="M146" s="57">
        <v>-0.53996999999999995</v>
      </c>
      <c r="S146" s="100">
        <v>45127</v>
      </c>
      <c r="T146" s="102">
        <v>1.3696000000000002</v>
      </c>
      <c r="U146" s="101">
        <v>89.309636509779409</v>
      </c>
    </row>
    <row r="147" spans="11:21" x14ac:dyDescent="0.45">
      <c r="K147" s="90">
        <v>37226</v>
      </c>
      <c r="L147" s="57">
        <v>114.72499999999999</v>
      </c>
      <c r="M147" s="57">
        <v>-0.66947000000000001</v>
      </c>
      <c r="S147" s="100">
        <v>45128</v>
      </c>
      <c r="T147" s="102">
        <v>1.3776000000000002</v>
      </c>
      <c r="U147" s="101">
        <v>89.903802930863975</v>
      </c>
    </row>
    <row r="148" spans="11:21" x14ac:dyDescent="0.45">
      <c r="K148" s="90">
        <v>37257</v>
      </c>
      <c r="L148" s="57">
        <v>115.95269999999999</v>
      </c>
      <c r="M148" s="57">
        <v>-0.67373000000000005</v>
      </c>
      <c r="S148" s="100">
        <v>45131</v>
      </c>
      <c r="T148" s="102">
        <v>1.4462999999999999</v>
      </c>
      <c r="U148" s="101">
        <v>90.122566690699358</v>
      </c>
    </row>
    <row r="149" spans="11:21" x14ac:dyDescent="0.45">
      <c r="K149" s="90">
        <v>37288</v>
      </c>
      <c r="L149" s="57">
        <v>116.6028</v>
      </c>
      <c r="M149" s="57">
        <v>-0.68561000000000005</v>
      </c>
      <c r="S149" s="100">
        <v>45132</v>
      </c>
      <c r="T149" s="102">
        <v>1.4690000000000003</v>
      </c>
      <c r="U149" s="101">
        <v>90.489548457153205</v>
      </c>
    </row>
    <row r="150" spans="11:21" x14ac:dyDescent="0.45">
      <c r="K150" s="90">
        <v>37316</v>
      </c>
      <c r="L150" s="57">
        <v>115.9447</v>
      </c>
      <c r="M150" s="57">
        <v>-0.93986000000000003</v>
      </c>
      <c r="S150" s="100">
        <v>45133</v>
      </c>
      <c r="T150" s="102">
        <v>1.3818000000000001</v>
      </c>
      <c r="U150" s="101">
        <v>90.424088977303541</v>
      </c>
    </row>
    <row r="151" spans="11:21" x14ac:dyDescent="0.45">
      <c r="K151" s="90">
        <v>37347</v>
      </c>
      <c r="L151" s="57">
        <v>115.693</v>
      </c>
      <c r="M151" s="57">
        <v>-0.81471000000000005</v>
      </c>
      <c r="S151" s="100">
        <v>45134</v>
      </c>
      <c r="T151" s="102">
        <v>1.5329999999999999</v>
      </c>
      <c r="U151" s="101">
        <v>89.887640449438194</v>
      </c>
    </row>
    <row r="152" spans="11:21" x14ac:dyDescent="0.45">
      <c r="K152" s="90">
        <v>37377</v>
      </c>
      <c r="L152" s="57">
        <v>114.2174</v>
      </c>
      <c r="M152" s="57">
        <v>-0.79486999999999997</v>
      </c>
      <c r="S152" s="100">
        <v>45135</v>
      </c>
      <c r="T152" s="102" t="e">
        <v>#N/A</v>
      </c>
      <c r="U152" s="101">
        <v>90.826521344232518</v>
      </c>
    </row>
    <row r="153" spans="11:21" x14ac:dyDescent="0.45">
      <c r="K153" s="90">
        <v>37408</v>
      </c>
      <c r="L153" s="57">
        <v>112.7649</v>
      </c>
      <c r="M153" s="57">
        <v>-0.48382999999999998</v>
      </c>
      <c r="S153" s="100">
        <v>45138</v>
      </c>
      <c r="T153" s="102">
        <v>1.472</v>
      </c>
      <c r="U153" s="101">
        <v>90.719404880703976</v>
      </c>
    </row>
    <row r="154" spans="11:21" x14ac:dyDescent="0.45">
      <c r="K154" s="90">
        <v>37438</v>
      </c>
      <c r="L154" s="57">
        <v>111.0951</v>
      </c>
      <c r="M154" s="57">
        <v>-4.96E-3</v>
      </c>
      <c r="S154" s="100">
        <v>45139</v>
      </c>
      <c r="T154" s="102">
        <v>1.4764000000000004</v>
      </c>
      <c r="U154" s="101">
        <v>91.157702825888791</v>
      </c>
    </row>
    <row r="155" spans="11:21" x14ac:dyDescent="0.45">
      <c r="K155" s="90">
        <v>37469</v>
      </c>
      <c r="L155" s="57">
        <v>112.4889</v>
      </c>
      <c r="M155" s="57">
        <v>5.4620000000000002E-2</v>
      </c>
      <c r="S155" s="100">
        <v>45140</v>
      </c>
      <c r="T155" s="102">
        <v>1.5550000000000002</v>
      </c>
      <c r="U155" s="101">
        <v>91.033227127901682</v>
      </c>
    </row>
    <row r="156" spans="11:21" x14ac:dyDescent="0.45">
      <c r="K156" s="90">
        <v>37500</v>
      </c>
      <c r="L156" s="57">
        <v>113.36199999999999</v>
      </c>
      <c r="M156" s="57">
        <v>0.56176000000000004</v>
      </c>
      <c r="S156" s="100">
        <v>45141</v>
      </c>
      <c r="T156" s="102">
        <v>1.5785000000000005</v>
      </c>
      <c r="U156" s="101">
        <v>91.474570069520681</v>
      </c>
    </row>
    <row r="157" spans="11:21" x14ac:dyDescent="0.45">
      <c r="K157" s="90">
        <v>37530</v>
      </c>
      <c r="L157" s="57">
        <v>114.111</v>
      </c>
      <c r="M157" s="57">
        <v>0.36487000000000003</v>
      </c>
      <c r="S157" s="100">
        <v>45142</v>
      </c>
      <c r="T157" s="102">
        <v>1.4794999999999998</v>
      </c>
      <c r="U157" s="101">
        <v>91.357573542846708</v>
      </c>
    </row>
    <row r="158" spans="11:21" x14ac:dyDescent="0.45">
      <c r="K158" s="90">
        <v>37561</v>
      </c>
      <c r="L158" s="57">
        <v>112.8412</v>
      </c>
      <c r="M158" s="57">
        <v>-2.3369999999999998E-2</v>
      </c>
      <c r="S158" s="100">
        <v>45145</v>
      </c>
      <c r="T158" s="102">
        <v>1.4948000000000001</v>
      </c>
      <c r="U158" s="101">
        <v>91.041514930808447</v>
      </c>
    </row>
    <row r="159" spans="11:21" x14ac:dyDescent="0.45">
      <c r="K159" s="90">
        <v>37591</v>
      </c>
      <c r="L159" s="57">
        <v>112.206</v>
      </c>
      <c r="M159" s="57">
        <v>0.27512999999999999</v>
      </c>
      <c r="S159" s="100">
        <v>45146</v>
      </c>
      <c r="T159" s="102">
        <v>1.5670000000000002</v>
      </c>
      <c r="U159" s="101">
        <v>91.37426900584795</v>
      </c>
    </row>
    <row r="160" spans="11:21" x14ac:dyDescent="0.45">
      <c r="K160" s="90">
        <v>37622</v>
      </c>
      <c r="L160" s="57">
        <v>110.8888</v>
      </c>
      <c r="M160" s="57">
        <v>0.41722999999999999</v>
      </c>
      <c r="S160" s="100">
        <v>45147</v>
      </c>
      <c r="T160" s="102">
        <v>1.5193000000000003</v>
      </c>
      <c r="U160" s="101">
        <v>91.17432530999271</v>
      </c>
    </row>
    <row r="161" spans="11:21" x14ac:dyDescent="0.45">
      <c r="K161" s="90">
        <v>37653</v>
      </c>
      <c r="L161" s="57">
        <v>110.9889</v>
      </c>
      <c r="M161" s="57">
        <v>0.50436000000000003</v>
      </c>
      <c r="S161" s="100">
        <v>45148</v>
      </c>
      <c r="T161" s="102">
        <v>1.5825</v>
      </c>
      <c r="U161" s="101">
        <v>90.752336872674462</v>
      </c>
    </row>
    <row r="162" spans="11:21" x14ac:dyDescent="0.45">
      <c r="K162" s="90">
        <v>37681</v>
      </c>
      <c r="L162" s="57">
        <v>110.3985</v>
      </c>
      <c r="M162" s="57">
        <v>0.61780999999999997</v>
      </c>
      <c r="S162" s="100">
        <v>45149</v>
      </c>
      <c r="T162" s="102">
        <v>1.5299</v>
      </c>
      <c r="U162" s="101">
        <v>90.876045074518359</v>
      </c>
    </row>
    <row r="163" spans="11:21" x14ac:dyDescent="0.45">
      <c r="K163" s="90">
        <v>37712</v>
      </c>
      <c r="L163" s="57">
        <v>109.1416</v>
      </c>
      <c r="M163" s="57">
        <v>0.28533999999999998</v>
      </c>
      <c r="S163" s="100">
        <v>45152</v>
      </c>
      <c r="T163" s="102">
        <v>1.5596999999999999</v>
      </c>
      <c r="U163" s="101">
        <v>91.49130832570907</v>
      </c>
    </row>
    <row r="164" spans="11:21" x14ac:dyDescent="0.45">
      <c r="K164" s="90">
        <v>37742</v>
      </c>
      <c r="L164" s="57">
        <v>105.21639999999999</v>
      </c>
      <c r="M164" s="57">
        <v>-3.0079999999999999E-2</v>
      </c>
      <c r="S164" s="100">
        <v>45153</v>
      </c>
      <c r="T164" s="102">
        <v>1.5449000000000006</v>
      </c>
      <c r="U164" s="101">
        <v>91.524803221673068</v>
      </c>
    </row>
    <row r="165" spans="11:21" x14ac:dyDescent="0.45">
      <c r="K165" s="90">
        <v>37773</v>
      </c>
      <c r="L165" s="57">
        <v>104.6279</v>
      </c>
      <c r="M165" s="57">
        <v>-0.10344</v>
      </c>
      <c r="S165" s="100">
        <v>45154</v>
      </c>
      <c r="T165" s="102">
        <v>1.6073</v>
      </c>
      <c r="U165" s="101">
        <v>91.608647856357649</v>
      </c>
    </row>
    <row r="166" spans="11:21" x14ac:dyDescent="0.45">
      <c r="K166" s="90">
        <v>37803</v>
      </c>
      <c r="L166" s="57">
        <v>106.033</v>
      </c>
      <c r="M166" s="57">
        <v>-0.33822999999999998</v>
      </c>
      <c r="S166" s="100">
        <v>45155</v>
      </c>
      <c r="T166" s="102">
        <v>1.5773000000000001</v>
      </c>
      <c r="U166" s="101">
        <v>91.743119266055047</v>
      </c>
    </row>
    <row r="167" spans="11:21" x14ac:dyDescent="0.45">
      <c r="K167" s="90">
        <v>37834</v>
      </c>
      <c r="L167" s="57">
        <v>107.55419999999999</v>
      </c>
      <c r="M167" s="57">
        <v>-0.54169</v>
      </c>
      <c r="S167" s="100">
        <v>45156</v>
      </c>
      <c r="T167" s="102">
        <v>1.6334</v>
      </c>
      <c r="U167" s="101">
        <v>92.021717125241551</v>
      </c>
    </row>
    <row r="168" spans="11:21" x14ac:dyDescent="0.45">
      <c r="K168" s="90">
        <v>37865</v>
      </c>
      <c r="L168" s="57">
        <v>106.42359999999999</v>
      </c>
      <c r="M168" s="57">
        <v>-0.44048999999999999</v>
      </c>
      <c r="S168" s="100">
        <v>45159</v>
      </c>
      <c r="T168" s="102">
        <v>1.6393999999999997</v>
      </c>
      <c r="U168" s="101">
        <v>91.675834250091683</v>
      </c>
    </row>
    <row r="169" spans="11:21" x14ac:dyDescent="0.45">
      <c r="K169" s="90">
        <v>37895</v>
      </c>
      <c r="L169" s="57">
        <v>103.9787</v>
      </c>
      <c r="M169" s="57">
        <v>-0.81642999999999999</v>
      </c>
      <c r="S169" s="100">
        <v>45160</v>
      </c>
      <c r="T169" s="102">
        <v>1.6865999999999999</v>
      </c>
      <c r="U169" s="101">
        <v>91.8526683200147</v>
      </c>
    </row>
    <row r="170" spans="11:21" x14ac:dyDescent="0.45">
      <c r="K170" s="90">
        <v>37926</v>
      </c>
      <c r="L170" s="57">
        <v>103.5534</v>
      </c>
      <c r="M170" s="57">
        <v>-0.86502000000000001</v>
      </c>
      <c r="S170" s="100">
        <v>45161</v>
      </c>
      <c r="T170" s="102">
        <v>1.6749999999999998</v>
      </c>
      <c r="U170" s="101">
        <v>92.549745488199903</v>
      </c>
    </row>
    <row r="171" spans="11:21" x14ac:dyDescent="0.45">
      <c r="K171" s="90">
        <v>37956</v>
      </c>
      <c r="L171" s="57">
        <v>102.10209999999999</v>
      </c>
      <c r="M171" s="57">
        <v>-1.0827199999999999</v>
      </c>
      <c r="S171" s="100">
        <v>45162</v>
      </c>
      <c r="T171" s="102">
        <v>1.7274999999999996</v>
      </c>
      <c r="U171" s="101">
        <v>92.250922509225092</v>
      </c>
    </row>
    <row r="172" spans="11:21" x14ac:dyDescent="0.45">
      <c r="K172" s="90">
        <v>37987</v>
      </c>
      <c r="L172" s="57">
        <v>100.45350000000001</v>
      </c>
      <c r="M172" s="57">
        <v>-1.1145</v>
      </c>
      <c r="S172" s="100">
        <v>45163</v>
      </c>
      <c r="T172" s="102">
        <v>1.6754000000000002</v>
      </c>
      <c r="U172" s="101">
        <v>92.524056254626203</v>
      </c>
    </row>
    <row r="173" spans="11:21" x14ac:dyDescent="0.45">
      <c r="K173" s="90">
        <v>38018</v>
      </c>
      <c r="L173" s="57">
        <v>101.1056</v>
      </c>
      <c r="M173" s="57">
        <v>-1.1882699999999999</v>
      </c>
      <c r="S173" s="100">
        <v>45166</v>
      </c>
      <c r="T173" s="102">
        <v>1.6244000000000001</v>
      </c>
      <c r="U173" s="101">
        <v>92.524056254626203</v>
      </c>
    </row>
    <row r="174" spans="11:21" x14ac:dyDescent="0.45">
      <c r="K174" s="90">
        <v>38047</v>
      </c>
      <c r="L174" s="57">
        <v>102.1284</v>
      </c>
      <c r="M174" s="57">
        <v>-1.19418</v>
      </c>
      <c r="S174" s="100">
        <v>45167</v>
      </c>
      <c r="T174" s="102">
        <v>1.6094999999999997</v>
      </c>
      <c r="U174" s="101">
        <v>92.566879570489675</v>
      </c>
    </row>
    <row r="175" spans="11:21" x14ac:dyDescent="0.45">
      <c r="K175" s="90">
        <v>38078</v>
      </c>
      <c r="L175" s="57">
        <v>102.88209999999999</v>
      </c>
      <c r="M175" s="57">
        <v>-0.97311000000000003</v>
      </c>
      <c r="S175" s="100">
        <v>45168</v>
      </c>
      <c r="T175" s="102">
        <v>1.5676999999999999</v>
      </c>
      <c r="U175" s="101">
        <v>91.86110600771633</v>
      </c>
    </row>
    <row r="176" spans="11:21" x14ac:dyDescent="0.45">
      <c r="K176" s="90">
        <v>38108</v>
      </c>
      <c r="L176" s="57">
        <v>104.7302</v>
      </c>
      <c r="M176" s="57">
        <v>-1.02841</v>
      </c>
      <c r="S176" s="100">
        <v>45169</v>
      </c>
      <c r="T176" s="102">
        <v>1.6471999999999998</v>
      </c>
      <c r="U176" s="101">
        <v>92.013249907986747</v>
      </c>
    </row>
    <row r="177" spans="11:21" x14ac:dyDescent="0.45">
      <c r="K177" s="90">
        <v>38139</v>
      </c>
      <c r="L177" s="57">
        <v>103.73739999999999</v>
      </c>
      <c r="M177" s="57">
        <v>-1.14899</v>
      </c>
      <c r="S177" s="100">
        <v>45170</v>
      </c>
      <c r="T177" s="102">
        <v>1.6391</v>
      </c>
      <c r="U177" s="101">
        <v>92.216894135005532</v>
      </c>
    </row>
    <row r="178" spans="11:21" x14ac:dyDescent="0.45">
      <c r="K178" s="90">
        <v>38169</v>
      </c>
      <c r="L178" s="57">
        <v>102.8788</v>
      </c>
      <c r="M178" s="57">
        <v>-0.99068000000000001</v>
      </c>
      <c r="S178" s="100">
        <v>45173</v>
      </c>
      <c r="T178" s="102">
        <v>1.6074000000000002</v>
      </c>
      <c r="U178" s="101">
        <v>92.584019998148321</v>
      </c>
    </row>
    <row r="179" spans="11:21" x14ac:dyDescent="0.45">
      <c r="K179" s="90">
        <v>38200</v>
      </c>
      <c r="L179" s="57">
        <v>102.8424</v>
      </c>
      <c r="M179" s="57">
        <v>-0.96504999999999996</v>
      </c>
      <c r="S179" s="100">
        <v>45174</v>
      </c>
      <c r="T179" s="102">
        <v>1.6486000000000001</v>
      </c>
      <c r="U179" s="101">
        <v>93.187960115553068</v>
      </c>
    </row>
    <row r="180" spans="11:21" x14ac:dyDescent="0.45">
      <c r="K180" s="90">
        <v>38231</v>
      </c>
      <c r="L180" s="57">
        <v>102.57</v>
      </c>
      <c r="M180" s="57">
        <v>-1.14747</v>
      </c>
      <c r="S180" s="100">
        <v>45175</v>
      </c>
      <c r="T180" s="102">
        <v>1.6330999999999998</v>
      </c>
      <c r="U180" s="101">
        <v>93.066542577943224</v>
      </c>
    </row>
    <row r="181" spans="11:21" x14ac:dyDescent="0.45">
      <c r="K181" s="90">
        <v>38261</v>
      </c>
      <c r="L181" s="57">
        <v>101.2179</v>
      </c>
      <c r="M181" s="57">
        <v>-1.2335100000000001</v>
      </c>
      <c r="S181" s="100">
        <v>45176</v>
      </c>
      <c r="T181" s="102">
        <v>1.6388000000000003</v>
      </c>
      <c r="U181" s="101">
        <v>93.370681605975719</v>
      </c>
    </row>
    <row r="182" spans="11:21" x14ac:dyDescent="0.45">
      <c r="K182" s="90">
        <v>38292</v>
      </c>
      <c r="L182" s="57">
        <v>98.768199999999993</v>
      </c>
      <c r="M182" s="57">
        <v>-1.48647</v>
      </c>
      <c r="S182" s="100">
        <v>45177</v>
      </c>
      <c r="T182" s="102">
        <v>1.6580999999999997</v>
      </c>
      <c r="U182" s="101">
        <v>93.423019431988038</v>
      </c>
    </row>
    <row r="183" spans="11:21" x14ac:dyDescent="0.45">
      <c r="K183" s="90">
        <v>38322</v>
      </c>
      <c r="L183" s="57">
        <v>97.592200000000005</v>
      </c>
      <c r="M183" s="57">
        <v>-1.6171199999999999</v>
      </c>
      <c r="S183" s="100">
        <v>45180</v>
      </c>
      <c r="T183" s="102">
        <v>1.6519000000000004</v>
      </c>
      <c r="U183" s="101">
        <v>93.248787765759047</v>
      </c>
    </row>
    <row r="184" spans="11:21" x14ac:dyDescent="0.45">
      <c r="K184" s="90">
        <v>38353</v>
      </c>
      <c r="L184" s="57">
        <v>98.107799999999997</v>
      </c>
      <c r="M184" s="57">
        <v>-1.4271</v>
      </c>
      <c r="S184" s="100">
        <v>45181</v>
      </c>
      <c r="T184" s="102">
        <v>1.6429999999999998</v>
      </c>
      <c r="U184" s="101">
        <v>93.344534677494636</v>
      </c>
    </row>
    <row r="185" spans="11:21" x14ac:dyDescent="0.45">
      <c r="K185" s="90">
        <v>38384</v>
      </c>
      <c r="L185" s="57">
        <v>98.444100000000006</v>
      </c>
      <c r="M185" s="57">
        <v>-1.60347</v>
      </c>
      <c r="S185" s="100">
        <v>45182</v>
      </c>
      <c r="T185" s="102">
        <v>1.6075999999999997</v>
      </c>
      <c r="U185" s="101">
        <v>93.170595360104357</v>
      </c>
    </row>
    <row r="186" spans="11:21" x14ac:dyDescent="0.45">
      <c r="K186" s="90">
        <v>38412</v>
      </c>
      <c r="L186" s="57">
        <v>97.941900000000004</v>
      </c>
      <c r="M186" s="57">
        <v>-1.43842</v>
      </c>
      <c r="S186" s="100">
        <v>45183</v>
      </c>
      <c r="T186" s="102">
        <v>1.7031999999999998</v>
      </c>
      <c r="U186" s="101">
        <v>93.196644920782859</v>
      </c>
    </row>
    <row r="187" spans="11:21" x14ac:dyDescent="0.45">
      <c r="K187" s="90">
        <v>38443</v>
      </c>
      <c r="L187" s="57">
        <v>98.971100000000007</v>
      </c>
      <c r="M187" s="57">
        <v>-1.20688</v>
      </c>
      <c r="S187" s="100">
        <v>45184</v>
      </c>
      <c r="T187" s="102">
        <v>1.6544999999999996</v>
      </c>
      <c r="U187" s="101">
        <v>93.826233814974657</v>
      </c>
    </row>
    <row r="188" spans="11:21" x14ac:dyDescent="0.45">
      <c r="K188" s="90">
        <v>38473</v>
      </c>
      <c r="L188" s="57">
        <v>99.335800000000006</v>
      </c>
      <c r="M188" s="57">
        <v>-1.3312200000000001</v>
      </c>
      <c r="S188" s="100">
        <v>45187</v>
      </c>
      <c r="T188" s="102">
        <v>1.6000999999999999</v>
      </c>
      <c r="U188" s="101">
        <v>93.782237644190189</v>
      </c>
    </row>
    <row r="189" spans="11:21" x14ac:dyDescent="0.45">
      <c r="K189" s="90">
        <v>38504</v>
      </c>
      <c r="L189" s="57">
        <v>100.22920000000001</v>
      </c>
      <c r="M189" s="57">
        <v>-1.3638600000000001</v>
      </c>
      <c r="S189" s="100">
        <v>45188</v>
      </c>
      <c r="T189" s="102">
        <v>1.6244000000000001</v>
      </c>
      <c r="U189" s="101">
        <v>93.344534677494636</v>
      </c>
    </row>
    <row r="190" spans="11:21" x14ac:dyDescent="0.45">
      <c r="K190" s="90">
        <v>38534</v>
      </c>
      <c r="L190" s="57">
        <v>100.9348</v>
      </c>
      <c r="M190" s="57">
        <v>-1.5866199999999999</v>
      </c>
      <c r="S190" s="100">
        <v>45189</v>
      </c>
      <c r="T190" s="102">
        <v>1.7117999999999998</v>
      </c>
      <c r="U190" s="101">
        <v>93.440478415249487</v>
      </c>
    </row>
    <row r="191" spans="11:21" x14ac:dyDescent="0.45">
      <c r="K191" s="90">
        <v>38565</v>
      </c>
      <c r="L191" s="57">
        <v>100.0411</v>
      </c>
      <c r="M191" s="57">
        <v>-1.5365</v>
      </c>
      <c r="S191" s="100">
        <v>45190</v>
      </c>
      <c r="T191" s="102">
        <v>1.7568999999999999</v>
      </c>
      <c r="U191" s="101">
        <v>94.029149036201233</v>
      </c>
    </row>
    <row r="192" spans="11:21" x14ac:dyDescent="0.45">
      <c r="K192" s="90">
        <v>38596</v>
      </c>
      <c r="L192" s="57">
        <v>100.86620000000001</v>
      </c>
      <c r="M192" s="57">
        <v>-1.61497</v>
      </c>
      <c r="S192" s="100">
        <v>45191</v>
      </c>
      <c r="T192" s="102">
        <v>1.7004000000000006</v>
      </c>
      <c r="U192" s="101">
        <v>93.923170846247771</v>
      </c>
    </row>
    <row r="193" spans="11:21" x14ac:dyDescent="0.45">
      <c r="K193" s="90">
        <v>38626</v>
      </c>
      <c r="L193" s="57">
        <v>101.8801</v>
      </c>
      <c r="M193" s="57">
        <v>-1.46035</v>
      </c>
      <c r="S193" s="100">
        <v>45194</v>
      </c>
      <c r="T193" s="102">
        <v>1.7398999999999996</v>
      </c>
      <c r="U193" s="101">
        <v>94.046835323991345</v>
      </c>
    </row>
    <row r="194" spans="11:21" x14ac:dyDescent="0.45">
      <c r="K194" s="90">
        <v>38657</v>
      </c>
      <c r="L194" s="57">
        <v>102.07080000000001</v>
      </c>
      <c r="M194" s="57">
        <v>-1.69963</v>
      </c>
      <c r="S194" s="100">
        <v>45195</v>
      </c>
      <c r="T194" s="102">
        <v>1.7339000000000002</v>
      </c>
      <c r="U194" s="101">
        <v>94.295143800094294</v>
      </c>
    </row>
    <row r="195" spans="11:21" x14ac:dyDescent="0.45">
      <c r="K195" s="90">
        <v>38687</v>
      </c>
      <c r="L195" s="57">
        <v>101.196</v>
      </c>
      <c r="M195" s="57">
        <v>-1.75125</v>
      </c>
      <c r="S195" s="100">
        <v>45196</v>
      </c>
      <c r="T195" s="102">
        <v>1.7749999999999999</v>
      </c>
      <c r="U195" s="101">
        <v>94.912680334092627</v>
      </c>
    </row>
    <row r="196" spans="11:21" x14ac:dyDescent="0.45">
      <c r="K196" s="90">
        <v>38718</v>
      </c>
      <c r="L196" s="57">
        <v>100</v>
      </c>
      <c r="M196" s="57">
        <v>-1.9999899999999999</v>
      </c>
      <c r="S196" s="100">
        <v>45197</v>
      </c>
      <c r="T196" s="102">
        <v>1.6505000000000005</v>
      </c>
      <c r="U196" s="101">
        <v>94.885662776354479</v>
      </c>
    </row>
    <row r="197" spans="11:21" x14ac:dyDescent="0.45">
      <c r="K197" s="90">
        <v>38749</v>
      </c>
      <c r="L197" s="57">
        <v>100.2414</v>
      </c>
      <c r="M197" s="57">
        <v>-1.99926</v>
      </c>
      <c r="S197" s="100">
        <v>45198</v>
      </c>
      <c r="T197" s="102">
        <v>1.7372000000000001</v>
      </c>
      <c r="U197" s="101">
        <v>94.393052671323403</v>
      </c>
    </row>
    <row r="198" spans="11:21" x14ac:dyDescent="0.45">
      <c r="K198" s="90">
        <v>38777</v>
      </c>
      <c r="L198" s="57">
        <v>100.533</v>
      </c>
      <c r="M198" s="57">
        <v>-2.11652</v>
      </c>
      <c r="S198" s="100">
        <v>45201</v>
      </c>
      <c r="T198" s="102">
        <v>1.8400000000000003</v>
      </c>
      <c r="U198" s="101">
        <v>94.966761633428305</v>
      </c>
    </row>
    <row r="199" spans="11:21" x14ac:dyDescent="0.45">
      <c r="K199" s="90">
        <v>38808</v>
      </c>
      <c r="L199" s="57">
        <v>100.0359</v>
      </c>
      <c r="M199" s="57">
        <v>-2.2406799999999998</v>
      </c>
      <c r="S199" s="100">
        <v>45202</v>
      </c>
      <c r="T199" s="102">
        <v>1.8329000000000004</v>
      </c>
      <c r="U199" s="101">
        <v>95.52010698251982</v>
      </c>
    </row>
    <row r="200" spans="11:21" x14ac:dyDescent="0.45">
      <c r="K200" s="90">
        <v>38838</v>
      </c>
      <c r="L200" s="57">
        <v>97.853099999999998</v>
      </c>
      <c r="M200" s="57">
        <v>-1.98363</v>
      </c>
      <c r="S200" s="100">
        <v>45203</v>
      </c>
      <c r="T200" s="102">
        <v>1.8218999999999999</v>
      </c>
      <c r="U200" s="101">
        <v>95.265313899209289</v>
      </c>
    </row>
    <row r="201" spans="11:21" x14ac:dyDescent="0.45">
      <c r="K201" s="90">
        <v>38869</v>
      </c>
      <c r="L201" s="57">
        <v>99.186300000000003</v>
      </c>
      <c r="M201" s="57">
        <v>-1.8983699999999999</v>
      </c>
      <c r="S201" s="100">
        <v>45204</v>
      </c>
      <c r="T201" s="102">
        <v>1.8312000000000004</v>
      </c>
      <c r="U201" s="101">
        <v>95.002850085502573</v>
      </c>
    </row>
    <row r="202" spans="11:21" x14ac:dyDescent="0.45">
      <c r="K202" s="90">
        <v>38899</v>
      </c>
      <c r="L202" s="57">
        <v>99.362899999999996</v>
      </c>
      <c r="M202" s="57">
        <v>-1.77458</v>
      </c>
      <c r="S202" s="100">
        <v>45205</v>
      </c>
      <c r="T202" s="102">
        <v>1.9183999999999997</v>
      </c>
      <c r="U202" s="101">
        <v>94.670074789359077</v>
      </c>
    </row>
    <row r="203" spans="11:21" x14ac:dyDescent="0.45">
      <c r="K203" s="90">
        <v>38930</v>
      </c>
      <c r="L203" s="57">
        <v>98.820599999999999</v>
      </c>
      <c r="M203" s="57">
        <v>-1.84578</v>
      </c>
      <c r="S203" s="100">
        <v>45208</v>
      </c>
      <c r="T203" s="102">
        <v>2.0303</v>
      </c>
      <c r="U203" s="101">
        <v>94.957743804007222</v>
      </c>
    </row>
    <row r="204" spans="11:21" x14ac:dyDescent="0.45">
      <c r="K204" s="90">
        <v>38961</v>
      </c>
      <c r="L204" s="57">
        <v>98.555400000000006</v>
      </c>
      <c r="M204" s="57">
        <v>-1.9010899999999999</v>
      </c>
      <c r="S204" s="100">
        <v>45209</v>
      </c>
      <c r="T204" s="102">
        <v>1.8863000000000003</v>
      </c>
      <c r="U204" s="101">
        <v>94.500094500094505</v>
      </c>
    </row>
    <row r="205" spans="11:21" x14ac:dyDescent="0.45">
      <c r="K205" s="90">
        <v>38991</v>
      </c>
      <c r="L205" s="57">
        <v>98.341200000000001</v>
      </c>
      <c r="M205" s="57">
        <v>-2.0662699999999998</v>
      </c>
      <c r="S205" s="100">
        <v>45210</v>
      </c>
      <c r="T205" s="102">
        <v>1.8439000000000005</v>
      </c>
      <c r="U205" s="101">
        <v>94.304036212749907</v>
      </c>
    </row>
    <row r="206" spans="11:21" x14ac:dyDescent="0.45">
      <c r="K206" s="90">
        <v>39022</v>
      </c>
      <c r="L206" s="57">
        <v>97.353099999999998</v>
      </c>
      <c r="M206" s="57">
        <v>-2.1796799999999998</v>
      </c>
      <c r="S206" s="100">
        <v>45211</v>
      </c>
      <c r="T206" s="102">
        <v>1.9146000000000001</v>
      </c>
      <c r="U206" s="101">
        <v>94.170825878142949</v>
      </c>
    </row>
    <row r="207" spans="11:21" x14ac:dyDescent="0.45">
      <c r="K207" s="90">
        <v>39052</v>
      </c>
      <c r="L207" s="57">
        <v>96.770799999999994</v>
      </c>
      <c r="M207" s="57">
        <v>-2.2147100000000002</v>
      </c>
      <c r="S207" s="100">
        <v>45212</v>
      </c>
      <c r="T207" s="102">
        <v>1.8922999999999996</v>
      </c>
      <c r="U207" s="101">
        <v>95.020904599011786</v>
      </c>
    </row>
    <row r="208" spans="11:21" x14ac:dyDescent="0.45">
      <c r="K208" s="90">
        <v>39083</v>
      </c>
      <c r="L208" s="57">
        <v>97.799199999999999</v>
      </c>
      <c r="M208" s="57">
        <v>-2.2898700000000001</v>
      </c>
      <c r="S208" s="100">
        <v>45215</v>
      </c>
      <c r="T208" s="102">
        <v>1.9260999999999999</v>
      </c>
      <c r="U208" s="101">
        <v>94.8946669197191</v>
      </c>
    </row>
    <row r="209" spans="11:21" x14ac:dyDescent="0.45">
      <c r="K209" s="90">
        <v>39114</v>
      </c>
      <c r="L209" s="57">
        <v>97.680999999999997</v>
      </c>
      <c r="M209" s="57">
        <v>-2.2236899999999999</v>
      </c>
      <c r="S209" s="100">
        <v>45216</v>
      </c>
      <c r="T209" s="102">
        <v>1.9554</v>
      </c>
      <c r="U209" s="101">
        <v>94.616330778692401</v>
      </c>
    </row>
    <row r="210" spans="11:21" x14ac:dyDescent="0.45">
      <c r="K210" s="90">
        <v>39142</v>
      </c>
      <c r="L210" s="57">
        <v>97.425899999999999</v>
      </c>
      <c r="M210" s="57">
        <v>-2.24017</v>
      </c>
      <c r="S210" s="100">
        <v>45217</v>
      </c>
      <c r="T210" s="102">
        <v>1.9718</v>
      </c>
      <c r="U210" s="101">
        <v>94.652153336488411</v>
      </c>
    </row>
    <row r="211" spans="11:21" x14ac:dyDescent="0.45">
      <c r="K211" s="90">
        <v>39173</v>
      </c>
      <c r="L211" s="57">
        <v>96.117900000000006</v>
      </c>
      <c r="M211" s="57">
        <v>-2.41364</v>
      </c>
      <c r="S211" s="100">
        <v>45218</v>
      </c>
      <c r="T211" s="102">
        <v>2.0769000000000002</v>
      </c>
      <c r="U211" s="101">
        <v>94.714908126539115</v>
      </c>
    </row>
    <row r="212" spans="11:21" x14ac:dyDescent="0.45">
      <c r="K212" s="90">
        <v>39203</v>
      </c>
      <c r="L212" s="57">
        <v>95.388499999999993</v>
      </c>
      <c r="M212" s="57">
        <v>-2.5921599999999998</v>
      </c>
      <c r="S212" s="100">
        <v>45219</v>
      </c>
      <c r="T212" s="102">
        <v>2.0376999999999996</v>
      </c>
      <c r="U212" s="101">
        <v>94.419790388065351</v>
      </c>
    </row>
    <row r="213" spans="11:21" x14ac:dyDescent="0.45">
      <c r="K213" s="90">
        <v>39234</v>
      </c>
      <c r="L213" s="57">
        <v>95.123400000000004</v>
      </c>
      <c r="M213" s="57">
        <v>-2.52738</v>
      </c>
      <c r="S213" s="100">
        <v>45222</v>
      </c>
      <c r="T213" s="102">
        <v>1.9762000000000004</v>
      </c>
      <c r="U213" s="101">
        <v>94.366330093422661</v>
      </c>
    </row>
    <row r="214" spans="11:21" x14ac:dyDescent="0.45">
      <c r="K214" s="90">
        <v>39264</v>
      </c>
      <c r="L214" s="57">
        <v>93.718199999999996</v>
      </c>
      <c r="M214" s="57">
        <v>-2.4150900000000002</v>
      </c>
      <c r="S214" s="100">
        <v>45223</v>
      </c>
      <c r="T214" s="102" t="e">
        <v>#N/A</v>
      </c>
      <c r="U214" s="101">
        <v>94.055680963130186</v>
      </c>
    </row>
    <row r="215" spans="11:21" x14ac:dyDescent="0.45">
      <c r="K215" s="90">
        <v>39295</v>
      </c>
      <c r="L215" s="57">
        <v>94.056100000000001</v>
      </c>
      <c r="M215" s="57">
        <v>-2.3316599999999998</v>
      </c>
      <c r="S215" s="100">
        <v>45224</v>
      </c>
      <c r="T215" s="102">
        <v>2.0806</v>
      </c>
      <c r="U215" s="101">
        <v>94.553706505294997</v>
      </c>
    </row>
    <row r="216" spans="11:21" x14ac:dyDescent="0.45">
      <c r="K216" s="90">
        <v>39326</v>
      </c>
      <c r="L216" s="57">
        <v>92.8566</v>
      </c>
      <c r="M216" s="57">
        <v>-2.4859100000000001</v>
      </c>
      <c r="S216" s="100">
        <v>45225</v>
      </c>
      <c r="T216" s="102">
        <v>1.9821</v>
      </c>
      <c r="U216" s="101">
        <v>94.876660341555976</v>
      </c>
    </row>
    <row r="217" spans="11:21" x14ac:dyDescent="0.45">
      <c r="K217" s="90">
        <v>39356</v>
      </c>
      <c r="L217" s="57">
        <v>90.730199999999996</v>
      </c>
      <c r="M217" s="57">
        <v>-2.5673400000000002</v>
      </c>
      <c r="S217" s="100">
        <v>45226</v>
      </c>
      <c r="T217" s="102">
        <v>2.0097</v>
      </c>
      <c r="U217" s="101">
        <v>94.867659614837294</v>
      </c>
    </row>
    <row r="218" spans="11:21" x14ac:dyDescent="0.45">
      <c r="K218" s="90">
        <v>39387</v>
      </c>
      <c r="L218" s="57">
        <v>89.663700000000006</v>
      </c>
      <c r="M218" s="57">
        <v>-2.15022</v>
      </c>
      <c r="S218" s="100">
        <v>45229</v>
      </c>
      <c r="T218" s="102">
        <v>2.0729000000000002</v>
      </c>
      <c r="U218" s="101">
        <v>94.295143800094294</v>
      </c>
    </row>
    <row r="219" spans="11:21" x14ac:dyDescent="0.45">
      <c r="K219" s="90">
        <v>39417</v>
      </c>
      <c r="L219" s="57">
        <v>90.511200000000002</v>
      </c>
      <c r="M219" s="57">
        <v>-2.0554600000000001</v>
      </c>
      <c r="S219" s="100">
        <v>45230</v>
      </c>
      <c r="T219" s="102">
        <v>2.1227</v>
      </c>
      <c r="U219" s="101">
        <v>94.170825878142949</v>
      </c>
    </row>
    <row r="220" spans="11:21" x14ac:dyDescent="0.45">
      <c r="K220" s="90">
        <v>39448</v>
      </c>
      <c r="L220" s="57">
        <v>89.972899999999996</v>
      </c>
      <c r="M220" s="57">
        <v>-1.70173</v>
      </c>
      <c r="S220" s="100">
        <v>45231</v>
      </c>
      <c r="T220" s="102">
        <v>1.9713000000000003</v>
      </c>
      <c r="U220" s="101">
        <v>94.903672772136275</v>
      </c>
    </row>
    <row r="221" spans="11:21" x14ac:dyDescent="0.45">
      <c r="K221" s="90">
        <v>39479</v>
      </c>
      <c r="L221" s="57">
        <v>89.001099999999994</v>
      </c>
      <c r="M221" s="57">
        <v>-1.69417</v>
      </c>
      <c r="S221" s="100">
        <v>45232</v>
      </c>
      <c r="T221" s="102">
        <v>1.9439000000000002</v>
      </c>
      <c r="U221" s="101">
        <v>93.79983116030391</v>
      </c>
    </row>
    <row r="222" spans="11:21" x14ac:dyDescent="0.45">
      <c r="K222" s="90">
        <v>39508</v>
      </c>
      <c r="L222" s="57">
        <v>87.206599999999995</v>
      </c>
      <c r="M222" s="57">
        <v>-1.5976399999999999</v>
      </c>
      <c r="S222" s="100">
        <v>45233</v>
      </c>
      <c r="T222" s="102">
        <v>1.8733</v>
      </c>
      <c r="U222" s="101">
        <v>93.440478415249487</v>
      </c>
    </row>
    <row r="223" spans="11:21" x14ac:dyDescent="0.45">
      <c r="K223" s="90">
        <v>39539</v>
      </c>
      <c r="L223" s="57">
        <v>86.820700000000002</v>
      </c>
      <c r="M223" s="57">
        <v>-1.8602399999999999</v>
      </c>
      <c r="S223" s="100">
        <v>45236</v>
      </c>
      <c r="T223" s="102">
        <v>1.9041999999999999</v>
      </c>
      <c r="U223" s="101">
        <v>93.101201005492968</v>
      </c>
    </row>
    <row r="224" spans="11:21" x14ac:dyDescent="0.45">
      <c r="K224" s="90">
        <v>39569</v>
      </c>
      <c r="L224" s="57">
        <v>87.147999999999996</v>
      </c>
      <c r="M224" s="57">
        <v>-1.9244699999999999</v>
      </c>
      <c r="S224" s="100">
        <v>45237</v>
      </c>
      <c r="T224" s="102">
        <v>1.9054000000000002</v>
      </c>
      <c r="U224" s="101">
        <v>93.580385551188471</v>
      </c>
    </row>
    <row r="225" spans="11:21" x14ac:dyDescent="0.45">
      <c r="K225" s="90">
        <v>39600</v>
      </c>
      <c r="L225" s="57">
        <v>87.730500000000006</v>
      </c>
      <c r="M225" s="57">
        <v>-1.37348</v>
      </c>
      <c r="S225" s="100">
        <v>45238</v>
      </c>
      <c r="T225" s="102">
        <v>1.8766000000000003</v>
      </c>
      <c r="U225" s="101">
        <v>93.711929528629</v>
      </c>
    </row>
    <row r="226" spans="11:21" x14ac:dyDescent="0.45">
      <c r="K226" s="90">
        <v>39630</v>
      </c>
      <c r="L226" s="57">
        <v>87.330699999999993</v>
      </c>
      <c r="M226" s="57">
        <v>-1.2654000000000001</v>
      </c>
      <c r="S226" s="100">
        <v>45239</v>
      </c>
      <c r="T226" s="102">
        <v>1.9756</v>
      </c>
      <c r="U226" s="101">
        <v>93.53661958656815</v>
      </c>
    </row>
    <row r="227" spans="11:21" x14ac:dyDescent="0.45">
      <c r="K227" s="90">
        <v>39661</v>
      </c>
      <c r="L227" s="57">
        <v>89.678100000000001</v>
      </c>
      <c r="M227" s="57">
        <v>-1.19842</v>
      </c>
      <c r="S227" s="100">
        <v>45240</v>
      </c>
      <c r="T227" s="102">
        <v>1.9287999999999998</v>
      </c>
      <c r="U227" s="101">
        <v>93.606664794533373</v>
      </c>
    </row>
    <row r="228" spans="11:21" x14ac:dyDescent="0.45">
      <c r="K228" s="90">
        <v>39692</v>
      </c>
      <c r="L228" s="57">
        <v>92.033500000000004</v>
      </c>
      <c r="M228" s="57">
        <v>-0.42519000000000001</v>
      </c>
      <c r="S228" s="100">
        <v>45243</v>
      </c>
      <c r="T228" s="102">
        <v>1.9176000000000002</v>
      </c>
      <c r="U228" s="101">
        <v>93.720712277413313</v>
      </c>
    </row>
    <row r="229" spans="11:21" x14ac:dyDescent="0.45">
      <c r="K229" s="90">
        <v>39722</v>
      </c>
      <c r="L229" s="57">
        <v>97.993499999999997</v>
      </c>
      <c r="M229" s="57">
        <v>1.0706</v>
      </c>
      <c r="S229" s="100">
        <v>45244</v>
      </c>
      <c r="T229" s="102">
        <v>1.8418999999999994</v>
      </c>
      <c r="U229" s="101">
        <v>93.248787765759047</v>
      </c>
    </row>
    <row r="230" spans="11:21" x14ac:dyDescent="0.45">
      <c r="K230" s="90">
        <v>39753</v>
      </c>
      <c r="L230" s="57">
        <v>99.167400000000001</v>
      </c>
      <c r="M230" s="57">
        <v>1.7349399999999999</v>
      </c>
      <c r="S230" s="100">
        <v>45245</v>
      </c>
      <c r="T230" s="102">
        <v>1.8895</v>
      </c>
      <c r="U230" s="101">
        <v>92.013249907986747</v>
      </c>
    </row>
    <row r="231" spans="11:21" x14ac:dyDescent="0.45">
      <c r="K231" s="90">
        <v>39783</v>
      </c>
      <c r="L231" s="57">
        <v>97.558899999999994</v>
      </c>
      <c r="M231" s="57">
        <v>1.6694800000000001</v>
      </c>
      <c r="S231" s="100">
        <v>45246</v>
      </c>
      <c r="T231" s="102">
        <v>1.8412999999999995</v>
      </c>
      <c r="U231" s="101">
        <v>92.174393953359754</v>
      </c>
    </row>
    <row r="232" spans="11:21" x14ac:dyDescent="0.45">
      <c r="K232" s="90">
        <v>39814</v>
      </c>
      <c r="L232" s="57">
        <v>98.522999999999996</v>
      </c>
      <c r="M232" s="57">
        <v>2.2759200000000002</v>
      </c>
      <c r="S232" s="100">
        <v>45247</v>
      </c>
      <c r="T232" s="102">
        <v>1.8545999999999996</v>
      </c>
      <c r="U232" s="101">
        <v>91.979396615158208</v>
      </c>
    </row>
    <row r="233" spans="11:21" x14ac:dyDescent="0.45">
      <c r="K233" s="90">
        <v>39845</v>
      </c>
      <c r="L233" s="57">
        <v>101.20910000000001</v>
      </c>
      <c r="M233" s="57">
        <v>2.91872</v>
      </c>
      <c r="S233" s="100">
        <v>45250</v>
      </c>
      <c r="T233" s="102">
        <v>1.8097000000000003</v>
      </c>
      <c r="U233" s="101">
        <v>91.50805270863836</v>
      </c>
    </row>
    <row r="234" spans="11:21" x14ac:dyDescent="0.45">
      <c r="K234" s="90">
        <v>39873</v>
      </c>
      <c r="L234" s="57">
        <v>101.5411</v>
      </c>
      <c r="M234" s="57">
        <v>2.4181900000000001</v>
      </c>
      <c r="S234" s="100">
        <v>45251</v>
      </c>
      <c r="T234" s="102">
        <v>1.8255000000000003</v>
      </c>
      <c r="U234" s="101">
        <v>91.282519397535381</v>
      </c>
    </row>
    <row r="235" spans="11:21" x14ac:dyDescent="0.45">
      <c r="K235" s="90">
        <v>39904</v>
      </c>
      <c r="L235" s="57">
        <v>98.897400000000005</v>
      </c>
      <c r="M235" s="57">
        <v>1.4093800000000001</v>
      </c>
      <c r="S235" s="100">
        <v>45252</v>
      </c>
      <c r="T235" s="102">
        <v>1.8476000000000004</v>
      </c>
      <c r="U235" s="101">
        <v>91.650627806800472</v>
      </c>
    </row>
    <row r="236" spans="11:21" x14ac:dyDescent="0.45">
      <c r="K236" s="90">
        <v>39934</v>
      </c>
      <c r="L236" s="57">
        <v>95.739000000000004</v>
      </c>
      <c r="M236" s="57">
        <v>1.0685</v>
      </c>
      <c r="S236" s="100">
        <v>45253</v>
      </c>
      <c r="T236" s="102">
        <v>1.794</v>
      </c>
      <c r="U236" s="101">
        <v>91.743119266055047</v>
      </c>
    </row>
    <row r="237" spans="11:21" x14ac:dyDescent="0.45">
      <c r="K237" s="90">
        <v>39965</v>
      </c>
      <c r="L237" s="57">
        <v>94.823300000000003</v>
      </c>
      <c r="M237" s="57">
        <v>1.1707799999999999</v>
      </c>
      <c r="S237" s="100">
        <v>45254</v>
      </c>
      <c r="T237" s="102">
        <v>1.8280000000000003</v>
      </c>
      <c r="U237" s="101">
        <v>91.608647856357649</v>
      </c>
    </row>
    <row r="238" spans="11:21" x14ac:dyDescent="0.45">
      <c r="K238" s="90">
        <v>39995</v>
      </c>
      <c r="L238" s="57">
        <v>94.387900000000002</v>
      </c>
      <c r="M238" s="57">
        <v>0.66244999999999998</v>
      </c>
      <c r="S238" s="100">
        <v>45257</v>
      </c>
      <c r="T238" s="102">
        <v>1.843</v>
      </c>
      <c r="U238" s="101">
        <v>91.315861565153867</v>
      </c>
    </row>
    <row r="239" spans="11:21" x14ac:dyDescent="0.45">
      <c r="K239" s="90">
        <v>40026</v>
      </c>
      <c r="L239" s="57">
        <v>93.152199999999993</v>
      </c>
      <c r="M239" s="57">
        <v>0.42569000000000001</v>
      </c>
      <c r="S239" s="100">
        <v>45258</v>
      </c>
      <c r="T239" s="102">
        <v>1.8372999999999995</v>
      </c>
      <c r="U239" s="101">
        <v>91.332541784637868</v>
      </c>
    </row>
    <row r="240" spans="11:21" x14ac:dyDescent="0.45">
      <c r="K240" s="90">
        <v>40057</v>
      </c>
      <c r="L240" s="57">
        <v>92.507300000000001</v>
      </c>
      <c r="M240" s="57">
        <v>0.23849999999999999</v>
      </c>
      <c r="S240" s="100">
        <v>45259</v>
      </c>
      <c r="T240" s="102">
        <v>1.8320000000000003</v>
      </c>
      <c r="U240" s="101">
        <v>91.033227127901682</v>
      </c>
    </row>
    <row r="241" spans="11:21" x14ac:dyDescent="0.45">
      <c r="K241" s="90">
        <v>40087</v>
      </c>
      <c r="L241" s="57">
        <v>91.247900000000001</v>
      </c>
      <c r="M241" s="57">
        <v>0.37928000000000001</v>
      </c>
      <c r="S241" s="100">
        <v>45260</v>
      </c>
      <c r="T241" s="102">
        <v>1.8872</v>
      </c>
      <c r="U241" s="101">
        <v>91.482938431982447</v>
      </c>
    </row>
    <row r="242" spans="11:21" x14ac:dyDescent="0.45">
      <c r="K242" s="90">
        <v>40118</v>
      </c>
      <c r="L242" s="57">
        <v>90.776600000000002</v>
      </c>
      <c r="M242" s="57">
        <v>0.22176000000000001</v>
      </c>
      <c r="S242" s="100">
        <v>45261</v>
      </c>
      <c r="T242" s="102">
        <v>1.8426000000000005</v>
      </c>
      <c r="U242" s="101">
        <v>91.954022988505756</v>
      </c>
    </row>
    <row r="243" spans="11:21" x14ac:dyDescent="0.45">
      <c r="K243" s="90">
        <v>40148</v>
      </c>
      <c r="L243" s="57">
        <v>91.119299999999996</v>
      </c>
      <c r="M243" s="57">
        <v>5.5129999999999998E-2</v>
      </c>
      <c r="S243" s="100">
        <v>45264</v>
      </c>
      <c r="T243" s="102">
        <v>1.9081000000000001</v>
      </c>
      <c r="U243" s="101">
        <v>92.013249907986747</v>
      </c>
    </row>
    <row r="244" spans="11:21" x14ac:dyDescent="0.45">
      <c r="K244" s="90">
        <v>40179</v>
      </c>
      <c r="L244" s="57">
        <v>90.990200000000002</v>
      </c>
      <c r="M244" s="57">
        <v>0.30835000000000001</v>
      </c>
      <c r="S244" s="100">
        <v>45265</v>
      </c>
      <c r="T244" s="102">
        <v>1.9281999999999999</v>
      </c>
      <c r="U244" s="101">
        <v>92.447074050106309</v>
      </c>
    </row>
    <row r="245" spans="11:21" x14ac:dyDescent="0.45">
      <c r="K245" s="90">
        <v>40210</v>
      </c>
      <c r="L245" s="57">
        <v>92.188599999999994</v>
      </c>
      <c r="M245" s="57">
        <v>0.20505000000000001</v>
      </c>
      <c r="S245" s="100">
        <v>45266</v>
      </c>
      <c r="T245" s="102">
        <v>1.9109000000000003</v>
      </c>
      <c r="U245" s="101">
        <v>92.781592132120977</v>
      </c>
    </row>
    <row r="246" spans="11:21" x14ac:dyDescent="0.45">
      <c r="K246" s="90">
        <v>40238</v>
      </c>
      <c r="L246" s="57">
        <v>91.293800000000005</v>
      </c>
      <c r="M246" s="57">
        <v>-0.14988000000000001</v>
      </c>
      <c r="S246" s="100">
        <v>45267</v>
      </c>
      <c r="T246" s="102">
        <v>1.9613000000000005</v>
      </c>
      <c r="U246" s="101">
        <v>92.841890260885719</v>
      </c>
    </row>
    <row r="247" spans="11:21" x14ac:dyDescent="0.45">
      <c r="K247" s="90">
        <v>40269</v>
      </c>
      <c r="L247" s="57">
        <v>90.642899999999997</v>
      </c>
      <c r="M247" s="57">
        <v>-0.29563</v>
      </c>
      <c r="S247" s="100">
        <v>45268</v>
      </c>
      <c r="T247" s="102">
        <v>1.9539000000000004</v>
      </c>
      <c r="U247" s="101">
        <v>92.790201354736936</v>
      </c>
    </row>
    <row r="248" spans="11:21" x14ac:dyDescent="0.45">
      <c r="K248" s="90">
        <v>40299</v>
      </c>
      <c r="L248" s="57">
        <v>93.268799999999999</v>
      </c>
      <c r="M248" s="57">
        <v>0.22955999999999999</v>
      </c>
      <c r="S248" s="100">
        <v>45271</v>
      </c>
      <c r="T248" s="102">
        <v>1.9639000000000002</v>
      </c>
      <c r="U248" s="101">
        <v>92.96272194849864</v>
      </c>
    </row>
    <row r="249" spans="11:21" x14ac:dyDescent="0.45">
      <c r="K249" s="90">
        <v>40330</v>
      </c>
      <c r="L249" s="57">
        <v>93.641099999999994</v>
      </c>
      <c r="M249" s="57">
        <v>0.55622000000000005</v>
      </c>
      <c r="S249" s="100">
        <v>45272</v>
      </c>
      <c r="T249" s="102">
        <v>1.9756</v>
      </c>
      <c r="U249" s="101">
        <v>92.558311736393932</v>
      </c>
    </row>
    <row r="250" spans="11:21" x14ac:dyDescent="0.45">
      <c r="K250" s="90">
        <v>40360</v>
      </c>
      <c r="L250" s="57">
        <v>92.024699999999996</v>
      </c>
      <c r="M250" s="57">
        <v>0.13231999999999999</v>
      </c>
      <c r="S250" s="100">
        <v>45273</v>
      </c>
      <c r="T250" s="102">
        <v>1.8522999999999996</v>
      </c>
      <c r="U250" s="101">
        <v>92.704180958561238</v>
      </c>
    </row>
    <row r="251" spans="11:21" x14ac:dyDescent="0.45">
      <c r="K251" s="90">
        <v>40391</v>
      </c>
      <c r="L251" s="57">
        <v>91.2179</v>
      </c>
      <c r="M251" s="57">
        <v>0.45552999999999999</v>
      </c>
      <c r="S251" s="100">
        <v>45274</v>
      </c>
      <c r="T251" s="102">
        <v>1.8077000000000001</v>
      </c>
      <c r="U251" s="101">
        <v>91.583478340507369</v>
      </c>
    </row>
    <row r="252" spans="11:21" x14ac:dyDescent="0.45">
      <c r="K252" s="90">
        <v>40422</v>
      </c>
      <c r="L252" s="57">
        <v>90.240200000000002</v>
      </c>
      <c r="M252" s="57">
        <v>-4.7350000000000003E-2</v>
      </c>
      <c r="S252" s="100">
        <v>45275</v>
      </c>
      <c r="T252" s="102">
        <v>1.8973999999999998</v>
      </c>
      <c r="U252" s="101">
        <v>91.357573542846708</v>
      </c>
    </row>
    <row r="253" spans="11:21" x14ac:dyDescent="0.45">
      <c r="K253" s="90">
        <v>40452</v>
      </c>
      <c r="L253" s="57">
        <v>87.681600000000003</v>
      </c>
      <c r="M253" s="57">
        <v>-0.19930999999999999</v>
      </c>
      <c r="S253" s="100">
        <v>45278</v>
      </c>
      <c r="T253" s="102">
        <v>1.8611999999999997</v>
      </c>
      <c r="U253" s="101">
        <v>91.591866642242152</v>
      </c>
    </row>
    <row r="254" spans="11:21" x14ac:dyDescent="0.45">
      <c r="K254" s="90">
        <v>40483</v>
      </c>
      <c r="L254" s="57">
        <v>87.802000000000007</v>
      </c>
      <c r="M254" s="57">
        <v>-0.22344</v>
      </c>
      <c r="S254" s="100">
        <v>45279</v>
      </c>
      <c r="T254" s="102">
        <v>1.9123999999999999</v>
      </c>
      <c r="U254" s="101">
        <v>91.224229155263643</v>
      </c>
    </row>
    <row r="255" spans="11:21" x14ac:dyDescent="0.45">
      <c r="K255" s="90">
        <v>40513</v>
      </c>
      <c r="L255" s="57">
        <v>88.502600000000001</v>
      </c>
      <c r="M255" s="57">
        <v>-0.61685999999999996</v>
      </c>
      <c r="S255" s="100">
        <v>45280</v>
      </c>
      <c r="T255" s="102">
        <v>1.8779000000000001</v>
      </c>
      <c r="U255" s="101">
        <v>91.37426900584795</v>
      </c>
    </row>
    <row r="256" spans="11:21" x14ac:dyDescent="0.45">
      <c r="K256" s="90">
        <v>40544</v>
      </c>
      <c r="L256" s="57">
        <v>87.416300000000007</v>
      </c>
      <c r="M256" s="57">
        <v>-0.69355</v>
      </c>
      <c r="S256" s="100">
        <v>45281</v>
      </c>
      <c r="T256" s="102">
        <v>1.9264999999999999</v>
      </c>
      <c r="U256" s="101">
        <v>91.049804242920871</v>
      </c>
    </row>
    <row r="257" spans="11:21" x14ac:dyDescent="0.45">
      <c r="K257" s="90">
        <v>40575</v>
      </c>
      <c r="L257" s="57">
        <v>86.792500000000004</v>
      </c>
      <c r="M257" s="57">
        <v>-0.80994999999999995</v>
      </c>
      <c r="S257" s="100">
        <v>45282</v>
      </c>
      <c r="T257" s="102">
        <v>1.9359</v>
      </c>
      <c r="U257" s="101">
        <v>90.719404880703976</v>
      </c>
    </row>
    <row r="258" spans="11:21" x14ac:dyDescent="0.45">
      <c r="K258" s="90">
        <v>40603</v>
      </c>
      <c r="L258" s="57">
        <v>86.0197</v>
      </c>
      <c r="M258" s="57">
        <v>-0.78900999999999999</v>
      </c>
      <c r="S258" s="100">
        <v>45285</v>
      </c>
      <c r="T258" s="102">
        <v>1.9359</v>
      </c>
      <c r="U258" s="101" t="e">
        <v>#N/A</v>
      </c>
    </row>
    <row r="259" spans="11:21" x14ac:dyDescent="0.45">
      <c r="K259" s="90">
        <v>40634</v>
      </c>
      <c r="L259" s="57">
        <v>84.565600000000003</v>
      </c>
      <c r="M259" s="57">
        <v>-0.89644999999999997</v>
      </c>
      <c r="S259" s="100">
        <v>45286</v>
      </c>
      <c r="T259" s="102">
        <v>1.9395</v>
      </c>
      <c r="U259" s="101" t="e">
        <v>#N/A</v>
      </c>
    </row>
    <row r="260" spans="11:21" x14ac:dyDescent="0.45">
      <c r="K260" s="90">
        <v>40664</v>
      </c>
      <c r="L260" s="57">
        <v>84.656700000000001</v>
      </c>
      <c r="M260" s="57">
        <v>-0.73219999999999996</v>
      </c>
      <c r="S260" s="100">
        <v>45287</v>
      </c>
      <c r="T260" s="102">
        <v>1.903</v>
      </c>
      <c r="U260" s="101">
        <v>90.375056484410294</v>
      </c>
    </row>
    <row r="261" spans="11:21" x14ac:dyDescent="0.45">
      <c r="K261" s="90">
        <v>40695</v>
      </c>
      <c r="L261" s="57">
        <v>84.504499999999993</v>
      </c>
      <c r="M261" s="57">
        <v>-0.57613000000000003</v>
      </c>
      <c r="S261" s="100">
        <v>45288</v>
      </c>
      <c r="T261" s="102">
        <v>1.8976999999999999</v>
      </c>
      <c r="U261" s="101">
        <v>89.97660608241857</v>
      </c>
    </row>
    <row r="262" spans="11:21" x14ac:dyDescent="0.45">
      <c r="K262" s="90">
        <v>40725</v>
      </c>
      <c r="L262" s="57">
        <v>83.905000000000001</v>
      </c>
      <c r="M262" s="57">
        <v>-0.35194999999999999</v>
      </c>
      <c r="S262" s="100">
        <v>45289</v>
      </c>
      <c r="T262" s="102">
        <v>1.8751000000000002</v>
      </c>
      <c r="U262" s="101">
        <v>90.497737556561091</v>
      </c>
    </row>
    <row r="263" spans="11:21" x14ac:dyDescent="0.45">
      <c r="K263" s="90">
        <v>40756</v>
      </c>
      <c r="L263" s="57">
        <v>84.568200000000004</v>
      </c>
      <c r="M263" s="57">
        <v>0.19317000000000001</v>
      </c>
      <c r="S263" s="100">
        <v>45292</v>
      </c>
      <c r="T263" s="102">
        <v>1.8751000000000002</v>
      </c>
      <c r="U263" s="101" t="e">
        <v>#N/A</v>
      </c>
    </row>
    <row r="264" spans="11:21" x14ac:dyDescent="0.45">
      <c r="K264" s="90">
        <v>40787</v>
      </c>
      <c r="L264" s="57">
        <v>87.274699999999996</v>
      </c>
      <c r="M264" s="57">
        <v>0.89385000000000003</v>
      </c>
      <c r="S264" s="100">
        <v>45293</v>
      </c>
      <c r="T264" s="102">
        <v>1.87</v>
      </c>
      <c r="U264" s="101">
        <v>91.274187659729833</v>
      </c>
    </row>
    <row r="265" spans="11:21" x14ac:dyDescent="0.45">
      <c r="K265" s="90">
        <v>40817</v>
      </c>
      <c r="L265" s="57">
        <v>87.930300000000003</v>
      </c>
      <c r="M265" s="57">
        <v>0.22961000000000001</v>
      </c>
      <c r="S265" s="100">
        <v>45294</v>
      </c>
      <c r="T265" s="101">
        <v>1.8979000000000004</v>
      </c>
      <c r="U265" s="101">
        <v>91.583478340507369</v>
      </c>
    </row>
    <row r="266" spans="11:21" x14ac:dyDescent="0.45">
      <c r="K266" s="90">
        <v>40848</v>
      </c>
      <c r="L266" s="57">
        <v>88.545599999999993</v>
      </c>
      <c r="M266" s="57">
        <v>0.40307999999999999</v>
      </c>
      <c r="S266" s="100">
        <v>45295</v>
      </c>
      <c r="T266" s="101">
        <v>1.8793000000000002</v>
      </c>
      <c r="U266" s="101">
        <v>91.299187437231808</v>
      </c>
    </row>
    <row r="267" spans="11:21" x14ac:dyDescent="0.45">
      <c r="K267" s="90">
        <v>40878</v>
      </c>
      <c r="L267" s="57">
        <v>89.348500000000001</v>
      </c>
      <c r="M267" s="57">
        <v>0.48991000000000001</v>
      </c>
      <c r="S267" s="100">
        <v>45296</v>
      </c>
      <c r="T267" s="101">
        <v>1.887</v>
      </c>
      <c r="U267" s="101">
        <v>91.56670634557274</v>
      </c>
    </row>
    <row r="268" spans="11:21" x14ac:dyDescent="0.45">
      <c r="K268" s="90">
        <v>40909</v>
      </c>
      <c r="L268" s="57">
        <v>88.735600000000005</v>
      </c>
      <c r="M268" s="57">
        <v>7.7170000000000002E-2</v>
      </c>
      <c r="S268" s="100">
        <v>45299</v>
      </c>
      <c r="T268" s="101">
        <v>1.8982999999999994</v>
      </c>
      <c r="U268" s="101">
        <v>91.357573542846708</v>
      </c>
    </row>
    <row r="269" spans="11:21" x14ac:dyDescent="0.45">
      <c r="K269" s="90">
        <v>40940</v>
      </c>
      <c r="L269" s="57">
        <v>87.171999999999997</v>
      </c>
      <c r="M269" s="57">
        <v>-0.1363</v>
      </c>
      <c r="S269" s="100">
        <v>45300</v>
      </c>
      <c r="T269" s="101">
        <v>1.8299000000000003</v>
      </c>
      <c r="U269" s="101">
        <v>91.407678244972573</v>
      </c>
    </row>
    <row r="270" spans="11:21" x14ac:dyDescent="0.45">
      <c r="K270" s="90">
        <v>40969</v>
      </c>
      <c r="L270" s="57">
        <v>87.655500000000004</v>
      </c>
      <c r="M270" s="57">
        <v>-0.13067999999999999</v>
      </c>
      <c r="S270" s="100">
        <v>45301</v>
      </c>
      <c r="T270" s="101">
        <v>1.8217999999999996</v>
      </c>
      <c r="U270" s="101">
        <v>91.357573542846708</v>
      </c>
    </row>
    <row r="271" spans="11:21" x14ac:dyDescent="0.45">
      <c r="K271" s="90">
        <v>41000</v>
      </c>
      <c r="L271" s="57">
        <v>87.878200000000007</v>
      </c>
      <c r="M271" s="57">
        <v>-5.5480000000000002E-2</v>
      </c>
      <c r="S271" s="100">
        <v>45302</v>
      </c>
      <c r="T271" s="101">
        <v>1.7683</v>
      </c>
      <c r="U271" s="101">
        <v>91.016656048056802</v>
      </c>
    </row>
    <row r="272" spans="11:21" x14ac:dyDescent="0.45">
      <c r="K272" s="90">
        <v>41030</v>
      </c>
      <c r="L272" s="57">
        <v>89.277600000000007</v>
      </c>
      <c r="M272" s="57">
        <v>0.50605</v>
      </c>
      <c r="S272" s="100">
        <v>45303</v>
      </c>
      <c r="T272" s="101">
        <v>1.7598000000000003</v>
      </c>
      <c r="U272" s="101">
        <v>91.390970572107463</v>
      </c>
    </row>
    <row r="273" spans="11:21" x14ac:dyDescent="0.45">
      <c r="K273" s="90">
        <v>41061</v>
      </c>
      <c r="L273" s="57">
        <v>90.510199999999998</v>
      </c>
      <c r="M273" s="57">
        <v>0.39267999999999997</v>
      </c>
      <c r="S273" s="100">
        <v>45306</v>
      </c>
      <c r="T273" s="101">
        <v>1.7079</v>
      </c>
      <c r="U273" s="101">
        <v>91.365920511649151</v>
      </c>
    </row>
    <row r="274" spans="11:21" x14ac:dyDescent="0.45">
      <c r="K274" s="90">
        <v>41091</v>
      </c>
      <c r="L274" s="57">
        <v>89.949399999999997</v>
      </c>
      <c r="M274" s="57">
        <v>0.39118000000000003</v>
      </c>
      <c r="S274" s="100">
        <v>45307</v>
      </c>
      <c r="T274" s="101">
        <v>1.8063999999999996</v>
      </c>
      <c r="U274" s="101">
        <v>91.89487226612755</v>
      </c>
    </row>
    <row r="275" spans="11:21" x14ac:dyDescent="0.45">
      <c r="K275" s="90">
        <v>41122</v>
      </c>
      <c r="L275" s="57">
        <v>89.298000000000002</v>
      </c>
      <c r="M275" s="57">
        <v>0.27516000000000002</v>
      </c>
      <c r="S275" s="100">
        <v>45308</v>
      </c>
      <c r="T275" s="101">
        <v>1.7961</v>
      </c>
      <c r="U275" s="101">
        <v>91.937115013330896</v>
      </c>
    </row>
    <row r="276" spans="11:21" x14ac:dyDescent="0.45">
      <c r="K276" s="90">
        <v>41153</v>
      </c>
      <c r="L276" s="57">
        <v>87.985799999999998</v>
      </c>
      <c r="M276" s="57">
        <v>0.18694</v>
      </c>
      <c r="S276" s="100">
        <v>45309</v>
      </c>
      <c r="T276" s="101">
        <v>1.7966000000000002</v>
      </c>
      <c r="U276" s="101">
        <v>91.954022988505756</v>
      </c>
    </row>
    <row r="277" spans="11:21" x14ac:dyDescent="0.45">
      <c r="K277" s="90">
        <v>41183</v>
      </c>
      <c r="L277" s="57">
        <v>87.849299999999999</v>
      </c>
      <c r="M277" s="57">
        <v>0.23851</v>
      </c>
      <c r="S277" s="100">
        <v>45310</v>
      </c>
      <c r="T277" s="101">
        <v>1.7854999999999999</v>
      </c>
      <c r="U277" s="101">
        <v>91.8526683200147</v>
      </c>
    </row>
    <row r="278" spans="11:21" x14ac:dyDescent="0.45">
      <c r="K278" s="90">
        <v>41214</v>
      </c>
      <c r="L278" s="57">
        <v>88.257499999999993</v>
      </c>
      <c r="M278" s="57">
        <v>0.14080999999999999</v>
      </c>
      <c r="S278" s="100">
        <v>45313</v>
      </c>
      <c r="T278" s="101">
        <v>1.8148000000000004</v>
      </c>
      <c r="U278" s="101">
        <v>91.827364554637285</v>
      </c>
    </row>
    <row r="279" spans="11:21" x14ac:dyDescent="0.45">
      <c r="K279" s="90">
        <v>41244</v>
      </c>
      <c r="L279" s="57">
        <v>87.485200000000006</v>
      </c>
      <c r="M279" s="57">
        <v>9.3999999999999997E-4</v>
      </c>
      <c r="S279" s="100">
        <v>45314</v>
      </c>
      <c r="T279" s="101">
        <v>1.7853999999999997</v>
      </c>
      <c r="U279" s="101">
        <v>91.979396615158208</v>
      </c>
    </row>
    <row r="280" spans="11:21" x14ac:dyDescent="0.45">
      <c r="K280" s="90">
        <v>41275</v>
      </c>
      <c r="L280" s="57">
        <v>87.399699999999996</v>
      </c>
      <c r="M280" s="57">
        <v>-0.19409999999999999</v>
      </c>
      <c r="S280" s="100">
        <v>45315</v>
      </c>
      <c r="T280" s="101">
        <v>1.8395000000000001</v>
      </c>
      <c r="U280" s="101">
        <v>91.701054562127453</v>
      </c>
    </row>
    <row r="281" spans="11:21" x14ac:dyDescent="0.45">
      <c r="K281" s="90">
        <v>41306</v>
      </c>
      <c r="L281" s="57">
        <v>88.279399999999995</v>
      </c>
      <c r="M281" s="57">
        <v>-0.16098999999999999</v>
      </c>
      <c r="S281" s="100">
        <v>45316</v>
      </c>
      <c r="T281" s="101">
        <v>1.8284000000000002</v>
      </c>
      <c r="U281" s="101">
        <v>91.802074726888833</v>
      </c>
    </row>
    <row r="282" spans="11:21" x14ac:dyDescent="0.45">
      <c r="K282" s="90">
        <v>41334</v>
      </c>
      <c r="L282" s="57">
        <v>88.767700000000005</v>
      </c>
      <c r="M282" s="57">
        <v>-0.17630999999999999</v>
      </c>
      <c r="S282" s="100">
        <v>45317</v>
      </c>
      <c r="T282" s="101">
        <v>1.8434999999999997</v>
      </c>
      <c r="U282" s="101">
        <v>91.987857602796424</v>
      </c>
    </row>
    <row r="283" spans="11:21" x14ac:dyDescent="0.45">
      <c r="K283" s="90">
        <v>41365</v>
      </c>
      <c r="L283" s="57">
        <v>88.021500000000003</v>
      </c>
      <c r="M283" s="57">
        <v>-0.18018000000000001</v>
      </c>
      <c r="S283" s="100">
        <v>45320</v>
      </c>
      <c r="T283" s="101">
        <v>1.8368000000000002</v>
      </c>
      <c r="U283" s="101">
        <v>92.395823708768361</v>
      </c>
    </row>
    <row r="284" spans="11:21" x14ac:dyDescent="0.45">
      <c r="K284" s="90">
        <v>41395</v>
      </c>
      <c r="L284" s="57">
        <v>88.419499999999999</v>
      </c>
      <c r="M284" s="57">
        <v>-0.30851000000000001</v>
      </c>
      <c r="S284" s="100">
        <v>45321</v>
      </c>
      <c r="T284" s="101">
        <v>1.7622000000000004</v>
      </c>
      <c r="U284" s="101">
        <v>92.199889360132772</v>
      </c>
    </row>
    <row r="285" spans="11:21" x14ac:dyDescent="0.45">
      <c r="K285" s="90">
        <v>41426</v>
      </c>
      <c r="L285" s="57">
        <v>89.1374</v>
      </c>
      <c r="M285" s="57">
        <v>-8.0519999999999994E-2</v>
      </c>
      <c r="S285" s="100">
        <v>45322</v>
      </c>
      <c r="T285" s="101">
        <v>1.7424999999999997</v>
      </c>
      <c r="U285" s="101">
        <v>92.276460274983833</v>
      </c>
    </row>
    <row r="286" spans="11:21" x14ac:dyDescent="0.45">
      <c r="K286" s="90">
        <v>41456</v>
      </c>
      <c r="L286" s="57">
        <v>89.691599999999994</v>
      </c>
      <c r="M286" s="57">
        <v>-0.29988999999999999</v>
      </c>
      <c r="S286" s="100">
        <v>45323</v>
      </c>
      <c r="T286" s="101">
        <v>1.7313000000000001</v>
      </c>
      <c r="U286" s="101">
        <v>92.472720547438513</v>
      </c>
    </row>
    <row r="287" spans="11:21" x14ac:dyDescent="0.45">
      <c r="K287" s="90">
        <v>41487</v>
      </c>
      <c r="L287" s="57">
        <v>89.603399999999993</v>
      </c>
      <c r="M287" s="57">
        <v>-0.18473000000000001</v>
      </c>
      <c r="S287" s="100">
        <v>45324</v>
      </c>
      <c r="T287" s="101">
        <v>1.7850000000000006</v>
      </c>
      <c r="U287" s="101">
        <v>91.886428374529089</v>
      </c>
    </row>
    <row r="288" spans="11:21" x14ac:dyDescent="0.45">
      <c r="K288" s="90">
        <v>41518</v>
      </c>
      <c r="L288" s="57">
        <v>89.153199999999998</v>
      </c>
      <c r="M288" s="57">
        <v>-0.3926</v>
      </c>
      <c r="S288" s="100">
        <v>45327</v>
      </c>
      <c r="T288" s="101">
        <v>1.8451999999999997</v>
      </c>
      <c r="U288" s="101">
        <v>93.057882002605623</v>
      </c>
    </row>
    <row r="289" spans="11:21" x14ac:dyDescent="0.45">
      <c r="K289" s="90">
        <v>41548</v>
      </c>
      <c r="L289" s="57">
        <v>88.147999999999996</v>
      </c>
      <c r="M289" s="57">
        <v>-0.49841000000000002</v>
      </c>
      <c r="S289" s="100">
        <v>45328</v>
      </c>
      <c r="T289" s="101">
        <v>1.8072999999999997</v>
      </c>
      <c r="U289" s="101">
        <v>93.083868565577589</v>
      </c>
    </row>
    <row r="290" spans="11:21" x14ac:dyDescent="0.45">
      <c r="K290" s="90">
        <v>41579</v>
      </c>
      <c r="L290" s="57">
        <v>88.900800000000004</v>
      </c>
      <c r="M290" s="57">
        <v>-0.55571999999999999</v>
      </c>
      <c r="S290" s="100">
        <v>45329</v>
      </c>
      <c r="T290" s="101">
        <v>1.8062</v>
      </c>
      <c r="U290" s="101">
        <v>92.798812175204176</v>
      </c>
    </row>
    <row r="291" spans="11:21" x14ac:dyDescent="0.45">
      <c r="K291" s="90">
        <v>41609</v>
      </c>
      <c r="L291" s="57">
        <v>89.076999999999998</v>
      </c>
      <c r="M291" s="57">
        <v>-0.65437000000000001</v>
      </c>
      <c r="S291" s="100">
        <v>45330</v>
      </c>
      <c r="T291" s="101">
        <v>1.8016000000000001</v>
      </c>
      <c r="U291" s="101">
        <v>92.954080684142028</v>
      </c>
    </row>
    <row r="292" spans="11:21" x14ac:dyDescent="0.45">
      <c r="K292" s="90">
        <v>41640</v>
      </c>
      <c r="L292" s="57">
        <v>89.982900000000001</v>
      </c>
      <c r="M292" s="57">
        <v>-0.45161000000000001</v>
      </c>
      <c r="S292" s="100">
        <v>45331</v>
      </c>
      <c r="T292" s="101">
        <v>1.7812999999999999</v>
      </c>
      <c r="U292" s="101">
        <v>92.833271444485703</v>
      </c>
    </row>
    <row r="293" spans="11:21" x14ac:dyDescent="0.45">
      <c r="K293" s="90">
        <v>41671</v>
      </c>
      <c r="L293" s="57">
        <v>90.0822</v>
      </c>
      <c r="M293" s="57">
        <v>-0.66235999999999995</v>
      </c>
      <c r="S293" s="100">
        <v>45334</v>
      </c>
      <c r="T293" s="101">
        <v>1.8185000000000002</v>
      </c>
      <c r="U293" s="101">
        <v>92.824654228163013</v>
      </c>
    </row>
    <row r="294" spans="11:21" x14ac:dyDescent="0.45">
      <c r="K294" s="90">
        <v>41699</v>
      </c>
      <c r="L294" s="57">
        <v>89.923100000000005</v>
      </c>
      <c r="M294" s="57">
        <v>-0.62541000000000002</v>
      </c>
      <c r="S294" s="100">
        <v>45335</v>
      </c>
      <c r="T294" s="101">
        <v>1.9207999999999998</v>
      </c>
      <c r="U294" s="101">
        <v>92.652645233021417</v>
      </c>
    </row>
    <row r="295" spans="11:21" x14ac:dyDescent="0.45">
      <c r="K295" s="90">
        <v>41730</v>
      </c>
      <c r="L295" s="57">
        <v>89.395499999999998</v>
      </c>
      <c r="M295" s="57">
        <v>-0.60338999999999998</v>
      </c>
      <c r="S295" s="100">
        <v>45336</v>
      </c>
      <c r="T295" s="101">
        <v>1.9097000000000004</v>
      </c>
      <c r="U295" s="101">
        <v>93.344534677494636</v>
      </c>
    </row>
    <row r="296" spans="11:21" x14ac:dyDescent="0.45">
      <c r="K296" s="90">
        <v>41760</v>
      </c>
      <c r="L296" s="57">
        <v>89.076800000000006</v>
      </c>
      <c r="M296" s="57">
        <v>-0.66639999999999999</v>
      </c>
      <c r="S296" s="100">
        <v>45337</v>
      </c>
      <c r="T296" s="101">
        <v>1.8815</v>
      </c>
      <c r="U296" s="101">
        <v>93.083868565577589</v>
      </c>
    </row>
    <row r="297" spans="11:21" x14ac:dyDescent="0.45">
      <c r="K297" s="90">
        <v>41791</v>
      </c>
      <c r="L297" s="57">
        <v>89.180700000000002</v>
      </c>
      <c r="M297" s="57">
        <v>-0.71511999999999998</v>
      </c>
      <c r="S297" s="100">
        <v>45338</v>
      </c>
      <c r="T297" s="101">
        <v>1.8785999999999996</v>
      </c>
      <c r="U297" s="101">
        <v>92.867756315007426</v>
      </c>
    </row>
    <row r="298" spans="11:21" x14ac:dyDescent="0.45">
      <c r="K298" s="90">
        <v>41821</v>
      </c>
      <c r="L298" s="57">
        <v>88.935299999999998</v>
      </c>
      <c r="M298" s="57">
        <v>-0.62812000000000001</v>
      </c>
      <c r="S298" s="100">
        <v>45341</v>
      </c>
      <c r="T298" s="101">
        <v>1.8733999999999997</v>
      </c>
      <c r="U298" s="101">
        <v>92.798812175204176</v>
      </c>
    </row>
    <row r="299" spans="11:21" x14ac:dyDescent="0.45">
      <c r="K299" s="90">
        <v>41852</v>
      </c>
      <c r="L299" s="57">
        <v>89.750399999999999</v>
      </c>
      <c r="M299" s="57">
        <v>-0.68577999999999995</v>
      </c>
      <c r="S299" s="100">
        <v>45342</v>
      </c>
      <c r="T299" s="101">
        <v>1.9011</v>
      </c>
      <c r="U299" s="101">
        <v>92.575448990927597</v>
      </c>
    </row>
    <row r="300" spans="11:21" x14ac:dyDescent="0.45">
      <c r="K300" s="90">
        <v>41883</v>
      </c>
      <c r="L300" s="57">
        <v>91.073700000000002</v>
      </c>
      <c r="M300" s="57">
        <v>-0.43972</v>
      </c>
      <c r="S300" s="100">
        <v>45343</v>
      </c>
      <c r="T300" s="101">
        <v>1.8688000000000002</v>
      </c>
      <c r="U300" s="101">
        <v>92.515496345637899</v>
      </c>
    </row>
    <row r="301" spans="11:21" x14ac:dyDescent="0.45">
      <c r="K301" s="90">
        <v>41913</v>
      </c>
      <c r="L301" s="57">
        <v>92.182699999999997</v>
      </c>
      <c r="M301" s="57">
        <v>-0.44851000000000002</v>
      </c>
      <c r="S301" s="100">
        <v>45344</v>
      </c>
      <c r="T301" s="101">
        <v>1.8864999999999998</v>
      </c>
      <c r="U301" s="101">
        <v>92.216894135005532</v>
      </c>
    </row>
    <row r="302" spans="11:21" x14ac:dyDescent="0.45">
      <c r="K302" s="90">
        <v>41944</v>
      </c>
      <c r="L302" s="57">
        <v>93.527100000000004</v>
      </c>
      <c r="M302" s="57">
        <v>-0.50405</v>
      </c>
      <c r="S302" s="100">
        <v>45345</v>
      </c>
      <c r="T302" s="101">
        <v>1.8866999999999998</v>
      </c>
      <c r="U302" s="101">
        <v>92.302012183865614</v>
      </c>
    </row>
    <row r="303" spans="11:21" x14ac:dyDescent="0.45">
      <c r="K303" s="90">
        <v>41974</v>
      </c>
      <c r="L303" s="57">
        <v>95.397599999999997</v>
      </c>
      <c r="M303" s="57">
        <v>-0.40050000000000002</v>
      </c>
      <c r="S303" s="100">
        <v>45348</v>
      </c>
      <c r="T303" s="101">
        <v>1.831</v>
      </c>
      <c r="U303" s="101">
        <v>92.148912642830823</v>
      </c>
    </row>
    <row r="304" spans="11:21" x14ac:dyDescent="0.45">
      <c r="K304" s="90">
        <v>42005</v>
      </c>
      <c r="L304" s="57">
        <v>97.141099999999994</v>
      </c>
      <c r="M304" s="57">
        <v>-0.15851000000000001</v>
      </c>
      <c r="S304" s="100">
        <v>45349</v>
      </c>
      <c r="T304" s="101">
        <v>1.8367999999999998</v>
      </c>
      <c r="U304" s="101">
        <v>92.11495946941784</v>
      </c>
    </row>
    <row r="305" spans="11:21" x14ac:dyDescent="0.45">
      <c r="K305" s="90">
        <v>42036</v>
      </c>
      <c r="L305" s="57">
        <v>98.512299999999996</v>
      </c>
      <c r="M305" s="57">
        <v>-0.46272000000000002</v>
      </c>
      <c r="S305" s="100">
        <v>45350</v>
      </c>
      <c r="T305" s="101">
        <v>1.8109999999999995</v>
      </c>
      <c r="U305" s="101">
        <v>92.524056254626203</v>
      </c>
    </row>
    <row r="306" spans="11:21" x14ac:dyDescent="0.45">
      <c r="K306" s="90">
        <v>42064</v>
      </c>
      <c r="L306" s="57">
        <v>100.4785</v>
      </c>
      <c r="M306" s="57">
        <v>-0.34433000000000002</v>
      </c>
      <c r="S306" s="100">
        <v>45351</v>
      </c>
      <c r="T306" s="101">
        <v>1.8416000000000006</v>
      </c>
      <c r="U306" s="101">
        <v>92.37021984112323</v>
      </c>
    </row>
    <row r="307" spans="11:21" x14ac:dyDescent="0.45">
      <c r="K307" s="90">
        <v>42095</v>
      </c>
      <c r="L307" s="57">
        <v>99.566599999999994</v>
      </c>
      <c r="M307" s="57">
        <v>-0.41604000000000002</v>
      </c>
      <c r="S307" s="100">
        <v>45352</v>
      </c>
      <c r="T307" s="101">
        <v>1.7646999999999995</v>
      </c>
      <c r="U307" s="101">
        <v>92.481272542310194</v>
      </c>
    </row>
    <row r="308" spans="11:21" x14ac:dyDescent="0.45">
      <c r="K308" s="90">
        <v>42125</v>
      </c>
      <c r="L308" s="57">
        <v>98.763099999999994</v>
      </c>
      <c r="M308" s="57">
        <v>-0.39094000000000001</v>
      </c>
      <c r="S308" s="100">
        <v>45355</v>
      </c>
      <c r="T308" s="101">
        <v>1.8153000000000006</v>
      </c>
      <c r="U308" s="101">
        <v>92.199889360132772</v>
      </c>
    </row>
    <row r="309" spans="11:21" x14ac:dyDescent="0.45">
      <c r="K309" s="90">
        <v>42156</v>
      </c>
      <c r="L309" s="57">
        <v>99.555000000000007</v>
      </c>
      <c r="M309" s="57">
        <v>-0.24082000000000001</v>
      </c>
      <c r="S309" s="100">
        <v>45356</v>
      </c>
      <c r="T309" s="101">
        <v>1.8363</v>
      </c>
      <c r="U309" s="101">
        <v>92.174393953359754</v>
      </c>
    </row>
    <row r="310" spans="11:21" x14ac:dyDescent="0.45">
      <c r="K310" s="90">
        <v>42186</v>
      </c>
      <c r="L310" s="57">
        <v>101.3707</v>
      </c>
      <c r="M310" s="57">
        <v>-6.8210000000000007E-2</v>
      </c>
      <c r="S310" s="100">
        <v>45357</v>
      </c>
      <c r="T310" s="101">
        <v>1.7831000000000001</v>
      </c>
      <c r="U310" s="101">
        <v>91.962479308442155</v>
      </c>
    </row>
    <row r="311" spans="11:21" x14ac:dyDescent="0.45">
      <c r="K311" s="90">
        <v>42217</v>
      </c>
      <c r="L311" s="57">
        <v>103.0063</v>
      </c>
      <c r="M311" s="57">
        <v>0.29550999999999999</v>
      </c>
      <c r="S311" s="100">
        <v>45358</v>
      </c>
      <c r="T311" s="101">
        <v>1.7803</v>
      </c>
      <c r="U311" s="101">
        <v>91.785222579164767</v>
      </c>
    </row>
    <row r="312" spans="11:21" x14ac:dyDescent="0.45">
      <c r="K312" s="90">
        <v>42248</v>
      </c>
      <c r="L312" s="57">
        <v>103.59990000000001</v>
      </c>
      <c r="M312" s="57">
        <v>0.58852000000000004</v>
      </c>
      <c r="S312" s="100">
        <v>45359</v>
      </c>
      <c r="T312" s="101">
        <v>1.8145999999999995</v>
      </c>
      <c r="U312" s="101">
        <v>91.474570069520681</v>
      </c>
    </row>
    <row r="313" spans="11:21" x14ac:dyDescent="0.45">
      <c r="K313" s="90">
        <v>42278</v>
      </c>
      <c r="L313" s="57">
        <v>102.6452</v>
      </c>
      <c r="M313" s="57">
        <v>0.24843999999999999</v>
      </c>
      <c r="S313" s="100">
        <v>45362</v>
      </c>
      <c r="T313" s="101">
        <v>1.7972000000000001</v>
      </c>
      <c r="U313" s="101">
        <v>91.524803221673068</v>
      </c>
    </row>
    <row r="314" spans="11:21" x14ac:dyDescent="0.45">
      <c r="K314" s="90">
        <v>42309</v>
      </c>
      <c r="L314" s="57">
        <v>104.3424</v>
      </c>
      <c r="M314" s="57">
        <v>0.26966000000000001</v>
      </c>
      <c r="S314" s="100">
        <v>45363</v>
      </c>
      <c r="T314" s="101">
        <v>1.8245000000000005</v>
      </c>
      <c r="U314" s="101">
        <v>91.608647856357649</v>
      </c>
    </row>
    <row r="315" spans="11:21" x14ac:dyDescent="0.45">
      <c r="K315" s="90">
        <v>42339</v>
      </c>
      <c r="L315" s="57">
        <v>105.1403</v>
      </c>
      <c r="M315" s="57">
        <v>0.51993</v>
      </c>
      <c r="S315" s="100">
        <v>45364</v>
      </c>
      <c r="T315" s="101">
        <v>1.8290000000000002</v>
      </c>
      <c r="U315" s="101">
        <v>91.416034372428911</v>
      </c>
    </row>
    <row r="316" spans="11:21" x14ac:dyDescent="0.45">
      <c r="K316" s="90">
        <v>42370</v>
      </c>
      <c r="L316" s="57">
        <v>107.4316</v>
      </c>
      <c r="M316" s="57">
        <v>0.97599000000000002</v>
      </c>
      <c r="S316" s="100">
        <v>45365</v>
      </c>
      <c r="T316" s="101">
        <v>1.8682999999999996</v>
      </c>
      <c r="U316" s="101">
        <v>91.533180778032033</v>
      </c>
    </row>
    <row r="317" spans="11:21" x14ac:dyDescent="0.45">
      <c r="K317" s="90">
        <v>42401</v>
      </c>
      <c r="L317" s="57">
        <v>106.1039</v>
      </c>
      <c r="M317" s="57">
        <v>0.92537999999999998</v>
      </c>
      <c r="S317" s="100">
        <v>45366</v>
      </c>
      <c r="T317" s="101">
        <v>1.8702000000000001</v>
      </c>
      <c r="U317" s="101">
        <v>91.810503121557105</v>
      </c>
    </row>
    <row r="318" spans="11:21" x14ac:dyDescent="0.45">
      <c r="K318" s="90">
        <v>42430</v>
      </c>
      <c r="L318" s="57">
        <v>103.95780000000001</v>
      </c>
      <c r="M318" s="57">
        <v>0.54135999999999995</v>
      </c>
      <c r="S318" s="100">
        <v>45369</v>
      </c>
      <c r="T318" s="101">
        <v>1.8686999999999996</v>
      </c>
      <c r="U318" s="101">
        <v>91.810503121557105</v>
      </c>
    </row>
    <row r="319" spans="11:21" x14ac:dyDescent="0.45">
      <c r="K319" s="90">
        <v>42461</v>
      </c>
      <c r="L319" s="57">
        <v>102.4795</v>
      </c>
      <c r="M319" s="57">
        <v>0.42137000000000002</v>
      </c>
      <c r="S319" s="100">
        <v>45370</v>
      </c>
      <c r="T319" s="101">
        <v>1.8419000000000003</v>
      </c>
      <c r="U319" s="101">
        <v>92.131932927952832</v>
      </c>
    </row>
    <row r="320" spans="11:21" x14ac:dyDescent="0.45">
      <c r="K320" s="90">
        <v>42491</v>
      </c>
      <c r="L320" s="57">
        <v>103.5498</v>
      </c>
      <c r="M320" s="57">
        <v>0.46473999999999999</v>
      </c>
      <c r="S320" s="100">
        <v>45371</v>
      </c>
      <c r="T320" s="101">
        <v>1.8424</v>
      </c>
      <c r="U320" s="101">
        <v>92.216894135005532</v>
      </c>
    </row>
    <row r="321" spans="11:21" x14ac:dyDescent="0.45">
      <c r="K321" s="90">
        <v>42522</v>
      </c>
      <c r="L321" s="57">
        <v>103.9986</v>
      </c>
      <c r="M321" s="57">
        <v>0.66339999999999999</v>
      </c>
      <c r="S321" s="100">
        <v>45372</v>
      </c>
      <c r="T321" s="101">
        <v>1.8615999999999997</v>
      </c>
      <c r="U321" s="101">
        <v>91.684239479233526</v>
      </c>
    </row>
    <row r="322" spans="11:21" x14ac:dyDescent="0.45">
      <c r="K322" s="90">
        <v>42552</v>
      </c>
      <c r="L322" s="57">
        <v>104.6721</v>
      </c>
      <c r="M322" s="57">
        <v>0.43175999999999998</v>
      </c>
      <c r="S322" s="100">
        <v>45373</v>
      </c>
      <c r="T322" s="101">
        <v>1.8786</v>
      </c>
      <c r="U322" s="101">
        <v>92.395823708768361</v>
      </c>
    </row>
    <row r="323" spans="11:21" x14ac:dyDescent="0.45">
      <c r="K323" s="90">
        <v>42583</v>
      </c>
      <c r="L323" s="57">
        <v>103.852</v>
      </c>
      <c r="M323" s="57">
        <v>0.35258</v>
      </c>
      <c r="S323" s="100">
        <v>45376</v>
      </c>
      <c r="T323" s="101">
        <v>1.8744000000000005</v>
      </c>
      <c r="U323" s="101">
        <v>92.293493308721736</v>
      </c>
    </row>
    <row r="324" spans="11:21" x14ac:dyDescent="0.45">
      <c r="K324" s="90">
        <v>42614</v>
      </c>
      <c r="L324" s="57">
        <v>104.7362</v>
      </c>
      <c r="M324" s="57">
        <v>0.36524000000000001</v>
      </c>
      <c r="S324" s="100">
        <v>45377</v>
      </c>
      <c r="T324" s="101">
        <v>1.8851000000000004</v>
      </c>
      <c r="U324" s="101">
        <v>92.123445416858601</v>
      </c>
    </row>
    <row r="325" spans="11:21" x14ac:dyDescent="0.45">
      <c r="K325" s="90">
        <v>42644</v>
      </c>
      <c r="L325" s="57">
        <v>105.8044</v>
      </c>
      <c r="M325" s="57">
        <v>0.4929</v>
      </c>
      <c r="S325" s="100">
        <v>45378</v>
      </c>
      <c r="T325" s="101">
        <v>1.9017999999999997</v>
      </c>
      <c r="U325" s="101">
        <v>92.455621301775153</v>
      </c>
    </row>
    <row r="326" spans="11:21" x14ac:dyDescent="0.45">
      <c r="K326" s="90">
        <v>42675</v>
      </c>
      <c r="L326" s="57">
        <v>108.22</v>
      </c>
      <c r="M326" s="57">
        <v>0.25971</v>
      </c>
      <c r="S326" s="100">
        <v>45379</v>
      </c>
      <c r="T326" s="101">
        <v>1.9014000000000002</v>
      </c>
      <c r="U326" s="101">
        <v>92.498381278327628</v>
      </c>
    </row>
    <row r="327" spans="11:21" x14ac:dyDescent="0.45">
      <c r="K327" s="90">
        <v>42705</v>
      </c>
      <c r="L327" s="57">
        <v>109.9363</v>
      </c>
      <c r="M327" s="57">
        <v>0.24540999999999999</v>
      </c>
      <c r="S327" s="100">
        <v>45380</v>
      </c>
      <c r="T327" s="101">
        <v>1.9014000000000002</v>
      </c>
      <c r="U327" s="101" t="e">
        <v>#N/A</v>
      </c>
    </row>
    <row r="328" spans="11:21" x14ac:dyDescent="0.45">
      <c r="K328" s="90">
        <v>42736</v>
      </c>
      <c r="L328" s="57">
        <v>109.7791</v>
      </c>
      <c r="M328" s="57">
        <v>0.10174</v>
      </c>
      <c r="S328" s="100">
        <v>45383</v>
      </c>
      <c r="T328" s="101">
        <v>2.0127999999999999</v>
      </c>
      <c r="U328" s="101" t="e">
        <v>#N/A</v>
      </c>
    </row>
    <row r="329" spans="11:21" x14ac:dyDescent="0.45">
      <c r="K329" s="90">
        <v>42767</v>
      </c>
      <c r="L329" s="57">
        <v>108.273</v>
      </c>
      <c r="M329" s="57">
        <v>5.663E-2</v>
      </c>
      <c r="S329" s="100">
        <v>45384</v>
      </c>
      <c r="T329" s="101">
        <v>1.9525000000000001</v>
      </c>
      <c r="U329" s="101">
        <v>93.031909945111181</v>
      </c>
    </row>
    <row r="330" spans="11:21" x14ac:dyDescent="0.45">
      <c r="K330" s="90">
        <v>42795</v>
      </c>
      <c r="L330" s="57">
        <v>107.6305</v>
      </c>
      <c r="M330" s="57">
        <v>5.0430000000000003E-2</v>
      </c>
      <c r="S330" s="100">
        <v>45385</v>
      </c>
      <c r="T330" s="101">
        <v>1.9527000000000001</v>
      </c>
      <c r="U330" s="101">
        <v>92.738569971251039</v>
      </c>
    </row>
    <row r="331" spans="11:21" x14ac:dyDescent="0.45">
      <c r="K331" s="90">
        <v>42826</v>
      </c>
      <c r="L331" s="57">
        <v>106.62909999999999</v>
      </c>
      <c r="M331" s="57">
        <v>2.6210000000000001E-2</v>
      </c>
      <c r="S331" s="100">
        <v>45386</v>
      </c>
      <c r="T331" s="101">
        <v>1.9508999999999999</v>
      </c>
      <c r="U331" s="101">
        <v>92.148912642830823</v>
      </c>
    </row>
    <row r="332" spans="11:21" x14ac:dyDescent="0.45">
      <c r="K332" s="90">
        <v>42856</v>
      </c>
      <c r="L332" s="57">
        <v>105.9926</v>
      </c>
      <c r="M332" s="57">
        <v>4.9680000000000002E-2</v>
      </c>
      <c r="S332" s="100">
        <v>45387</v>
      </c>
      <c r="T332" s="101">
        <v>2.0030000000000001</v>
      </c>
      <c r="U332" s="101">
        <v>92.242413061525681</v>
      </c>
    </row>
    <row r="333" spans="11:21" x14ac:dyDescent="0.45">
      <c r="K333" s="90">
        <v>42887</v>
      </c>
      <c r="L333" s="57">
        <v>104.5819</v>
      </c>
      <c r="M333" s="57">
        <v>2.1239999999999998E-2</v>
      </c>
      <c r="S333" s="100">
        <v>45390</v>
      </c>
      <c r="T333" s="101">
        <v>1.9882</v>
      </c>
      <c r="U333" s="101">
        <v>92.395823708768361</v>
      </c>
    </row>
    <row r="334" spans="11:21" x14ac:dyDescent="0.45">
      <c r="K334" s="90">
        <v>42917</v>
      </c>
      <c r="L334" s="57">
        <v>102.8575</v>
      </c>
      <c r="M334" s="57">
        <v>-6.3649999999999998E-2</v>
      </c>
      <c r="S334" s="100">
        <v>45391</v>
      </c>
      <c r="T334" s="101">
        <v>1.9947999999999997</v>
      </c>
      <c r="U334" s="101">
        <v>92.021717125241551</v>
      </c>
    </row>
    <row r="335" spans="11:21" x14ac:dyDescent="0.45">
      <c r="K335" s="90">
        <v>42948</v>
      </c>
      <c r="L335" s="57">
        <v>101.9041</v>
      </c>
      <c r="M335" s="57">
        <v>-2.48E-3</v>
      </c>
      <c r="S335" s="100">
        <v>45392</v>
      </c>
      <c r="T335" s="101">
        <v>2.1132</v>
      </c>
      <c r="U335" s="101">
        <v>92.081031307550646</v>
      </c>
    </row>
    <row r="336" spans="11:21" x14ac:dyDescent="0.45">
      <c r="K336" s="90">
        <v>42979</v>
      </c>
      <c r="L336" s="57">
        <v>101.2684</v>
      </c>
      <c r="M336" s="57">
        <v>-0.13944000000000001</v>
      </c>
      <c r="S336" s="100">
        <v>45393</v>
      </c>
      <c r="T336" s="101" t="e">
        <v>#N/A</v>
      </c>
      <c r="U336" s="101">
        <v>93.205331344952938</v>
      </c>
    </row>
    <row r="337" spans="11:21" x14ac:dyDescent="0.45">
      <c r="K337" s="90">
        <v>43009</v>
      </c>
      <c r="L337" s="57">
        <v>103.0714</v>
      </c>
      <c r="M337" s="57">
        <v>-0.18373</v>
      </c>
      <c r="S337" s="100">
        <v>45394</v>
      </c>
      <c r="T337" s="101">
        <v>2.1665999999999999</v>
      </c>
      <c r="U337" s="101">
        <v>93.879083740142704</v>
      </c>
    </row>
    <row r="338" spans="11:21" x14ac:dyDescent="0.45">
      <c r="K338" s="90">
        <v>43040</v>
      </c>
      <c r="L338" s="57">
        <v>103.2324</v>
      </c>
      <c r="M338" s="57">
        <v>-0.20324999999999999</v>
      </c>
      <c r="S338" s="100">
        <v>45397</v>
      </c>
      <c r="T338" s="101">
        <v>2.1606000000000005</v>
      </c>
      <c r="U338" s="101">
        <v>93.843843843843828</v>
      </c>
    </row>
    <row r="339" spans="11:21" x14ac:dyDescent="0.45">
      <c r="K339" s="90">
        <v>43070</v>
      </c>
      <c r="L339" s="57">
        <v>102.917</v>
      </c>
      <c r="M339" s="57">
        <v>-0.30251</v>
      </c>
      <c r="S339" s="100">
        <v>45398</v>
      </c>
      <c r="T339" s="101">
        <v>2.1806000000000005</v>
      </c>
      <c r="U339" s="101">
        <v>94.011469399266701</v>
      </c>
    </row>
    <row r="340" spans="11:21" x14ac:dyDescent="0.45">
      <c r="K340" s="90">
        <v>43101</v>
      </c>
      <c r="L340" s="57">
        <v>100.7625</v>
      </c>
      <c r="M340" s="57">
        <v>-0.50783999999999996</v>
      </c>
      <c r="S340" s="100">
        <v>45399</v>
      </c>
      <c r="T340" s="101">
        <v>2.1242000000000001</v>
      </c>
      <c r="U340" s="101">
        <v>94.002632073698052</v>
      </c>
    </row>
    <row r="341" spans="11:21" x14ac:dyDescent="0.45">
      <c r="K341" s="90">
        <v>43132</v>
      </c>
      <c r="L341" s="57">
        <v>100.1829</v>
      </c>
      <c r="M341" s="57">
        <v>-0.24576999999999999</v>
      </c>
      <c r="S341" s="100">
        <v>45400</v>
      </c>
      <c r="T341" s="101">
        <v>2.1382000000000003</v>
      </c>
      <c r="U341" s="101">
        <v>93.641726753441318</v>
      </c>
    </row>
    <row r="342" spans="11:21" x14ac:dyDescent="0.45">
      <c r="K342" s="90">
        <v>43160</v>
      </c>
      <c r="L342" s="57">
        <v>100.3994</v>
      </c>
      <c r="M342" s="57">
        <v>-9.7409999999999997E-2</v>
      </c>
      <c r="S342" s="100">
        <v>45401</v>
      </c>
      <c r="T342" s="101">
        <v>2.1198000000000001</v>
      </c>
      <c r="U342" s="101">
        <v>93.870271285084016</v>
      </c>
    </row>
    <row r="343" spans="11:21" x14ac:dyDescent="0.45">
      <c r="K343" s="90">
        <v>43191</v>
      </c>
      <c r="L343" s="57">
        <v>100.52460000000001</v>
      </c>
      <c r="M343" s="57">
        <v>-5.9729999999999998E-2</v>
      </c>
      <c r="S343" s="100">
        <v>45404</v>
      </c>
      <c r="T343" s="101">
        <v>2.1259000000000001</v>
      </c>
      <c r="U343" s="101">
        <v>94.055680963130186</v>
      </c>
    </row>
    <row r="344" spans="11:21" x14ac:dyDescent="0.45">
      <c r="K344" s="90">
        <v>43221</v>
      </c>
      <c r="L344" s="57">
        <v>103.5039</v>
      </c>
      <c r="M344" s="57">
        <v>-6.948E-2</v>
      </c>
      <c r="S344" s="100">
        <v>45405</v>
      </c>
      <c r="T344" s="101">
        <v>2.0990000000000002</v>
      </c>
      <c r="U344" s="101">
        <v>93.685591156080207</v>
      </c>
    </row>
    <row r="345" spans="11:21" x14ac:dyDescent="0.45">
      <c r="K345" s="90">
        <v>43252</v>
      </c>
      <c r="L345" s="57">
        <v>105.05119999999999</v>
      </c>
      <c r="M345" s="57">
        <v>4.5859999999999998E-2</v>
      </c>
      <c r="S345" s="100">
        <v>45406</v>
      </c>
      <c r="T345" s="101">
        <v>2.0537000000000001</v>
      </c>
      <c r="U345" s="101">
        <v>93.580385551188471</v>
      </c>
    </row>
    <row r="346" spans="11:21" x14ac:dyDescent="0.45">
      <c r="K346" s="90">
        <v>43282</v>
      </c>
      <c r="L346" s="57">
        <v>105.03530000000001</v>
      </c>
      <c r="M346" s="57">
        <v>-5.604E-2</v>
      </c>
      <c r="S346" s="100">
        <v>45407</v>
      </c>
      <c r="T346" s="101">
        <v>2.0752000000000002</v>
      </c>
      <c r="U346" s="101">
        <v>93.283582089552226</v>
      </c>
    </row>
    <row r="347" spans="11:21" x14ac:dyDescent="0.45">
      <c r="K347" s="90">
        <v>43313</v>
      </c>
      <c r="L347" s="57">
        <v>105.6143</v>
      </c>
      <c r="M347" s="57">
        <v>-1.9779999999999999E-2</v>
      </c>
      <c r="S347" s="100">
        <v>45408</v>
      </c>
      <c r="T347" s="101">
        <v>2.0911000000000004</v>
      </c>
      <c r="U347" s="101">
        <v>93.335822288594372</v>
      </c>
    </row>
    <row r="348" spans="11:21" x14ac:dyDescent="0.45">
      <c r="K348" s="90">
        <v>43344</v>
      </c>
      <c r="L348" s="57">
        <v>105.82040000000001</v>
      </c>
      <c r="M348" s="57">
        <v>1.329E-2</v>
      </c>
      <c r="S348" s="100">
        <v>45411</v>
      </c>
      <c r="T348" s="101">
        <v>2.0858000000000003</v>
      </c>
      <c r="U348" s="101">
        <v>93.283582089552226</v>
      </c>
    </row>
    <row r="349" spans="11:21" x14ac:dyDescent="0.45">
      <c r="K349" s="90">
        <v>43374</v>
      </c>
      <c r="L349" s="57">
        <v>106.5485</v>
      </c>
      <c r="M349" s="57">
        <v>0.55457999999999996</v>
      </c>
      <c r="S349" s="100">
        <v>45412</v>
      </c>
      <c r="T349" s="101">
        <v>2.0996000000000001</v>
      </c>
      <c r="U349" s="101">
        <v>93.30098899048329</v>
      </c>
    </row>
    <row r="350" spans="11:21" x14ac:dyDescent="0.45">
      <c r="K350" s="90">
        <v>43405</v>
      </c>
      <c r="L350" s="57">
        <v>107.7072</v>
      </c>
      <c r="M350" s="57">
        <v>0.57455999999999996</v>
      </c>
      <c r="S350" s="100">
        <v>45413</v>
      </c>
      <c r="T350" s="101">
        <v>2.0485000000000002</v>
      </c>
      <c r="U350" s="101" t="e">
        <v>#N/A</v>
      </c>
    </row>
    <row r="351" spans="11:21" x14ac:dyDescent="0.45">
      <c r="K351" s="90">
        <v>43435</v>
      </c>
      <c r="L351" s="57">
        <v>107.7547</v>
      </c>
      <c r="M351" s="57">
        <v>1.0198100000000001</v>
      </c>
      <c r="S351" s="100">
        <v>45414</v>
      </c>
      <c r="T351" s="101">
        <v>2.0433000000000003</v>
      </c>
      <c r="U351" s="101">
        <v>93.475415965601044</v>
      </c>
    </row>
    <row r="352" spans="11:21" x14ac:dyDescent="0.45">
      <c r="K352" s="90">
        <v>43466</v>
      </c>
      <c r="L352" s="57">
        <v>106.0286</v>
      </c>
      <c r="M352" s="57">
        <v>0.57299</v>
      </c>
      <c r="S352" s="100">
        <v>45415</v>
      </c>
      <c r="T352" s="101">
        <v>2.0170000000000003</v>
      </c>
      <c r="U352" s="101">
        <v>93.075204765450479</v>
      </c>
    </row>
    <row r="353" spans="11:21" x14ac:dyDescent="0.45">
      <c r="K353" s="90">
        <v>43497</v>
      </c>
      <c r="L353" s="57">
        <v>106.1332</v>
      </c>
      <c r="M353" s="57">
        <v>0.48477999999999999</v>
      </c>
      <c r="S353" s="100">
        <v>45418</v>
      </c>
      <c r="T353" s="101">
        <v>2.0186999999999999</v>
      </c>
      <c r="U353" s="101">
        <v>92.798812175204176</v>
      </c>
    </row>
    <row r="354" spans="11:21" x14ac:dyDescent="0.45">
      <c r="K354" s="90">
        <v>43525</v>
      </c>
      <c r="L354" s="57">
        <v>106.5528</v>
      </c>
      <c r="M354" s="57">
        <v>0.54398000000000002</v>
      </c>
      <c r="S354" s="100">
        <v>45419</v>
      </c>
      <c r="T354" s="101">
        <v>2.0396000000000001</v>
      </c>
      <c r="U354" s="101">
        <v>92.885008359650755</v>
      </c>
    </row>
    <row r="355" spans="11:21" x14ac:dyDescent="0.45">
      <c r="K355" s="90">
        <v>43556</v>
      </c>
      <c r="L355" s="57">
        <v>106.6674</v>
      </c>
      <c r="M355" s="57">
        <v>0.37053000000000003</v>
      </c>
      <c r="S355" s="100">
        <v>45420</v>
      </c>
      <c r="T355" s="101">
        <v>2.0341000000000005</v>
      </c>
      <c r="U355" s="101">
        <v>93.083868565577589</v>
      </c>
    </row>
    <row r="356" spans="11:21" x14ac:dyDescent="0.45">
      <c r="K356" s="90">
        <v>43586</v>
      </c>
      <c r="L356" s="57">
        <v>107.4308</v>
      </c>
      <c r="M356" s="57">
        <v>0.84370999999999996</v>
      </c>
      <c r="S356" s="100">
        <v>45421</v>
      </c>
      <c r="T356" s="101">
        <v>1.9624999999999999</v>
      </c>
      <c r="U356" s="101">
        <v>93.179276928811035</v>
      </c>
    </row>
    <row r="357" spans="11:21" x14ac:dyDescent="0.45">
      <c r="K357" s="90">
        <v>43617</v>
      </c>
      <c r="L357" s="57">
        <v>106.8083</v>
      </c>
      <c r="M357" s="57">
        <v>0.50621000000000005</v>
      </c>
      <c r="S357" s="100">
        <v>45422</v>
      </c>
      <c r="T357" s="101">
        <v>1.9778000000000002</v>
      </c>
      <c r="U357" s="101">
        <v>92.772984506911584</v>
      </c>
    </row>
    <row r="358" spans="11:21" x14ac:dyDescent="0.45">
      <c r="K358" s="90">
        <v>43647</v>
      </c>
      <c r="L358" s="57">
        <v>106.56480000000001</v>
      </c>
      <c r="M358" s="57">
        <v>0.58362000000000003</v>
      </c>
      <c r="S358" s="100">
        <v>45425</v>
      </c>
      <c r="T358" s="101">
        <v>1.9802</v>
      </c>
      <c r="U358" s="101">
        <v>92.635479388605845</v>
      </c>
    </row>
    <row r="359" spans="11:21" x14ac:dyDescent="0.45">
      <c r="K359" s="90">
        <v>43678</v>
      </c>
      <c r="L359" s="57">
        <v>108.3736</v>
      </c>
      <c r="M359" s="57">
        <v>0.88893999999999995</v>
      </c>
      <c r="S359" s="100">
        <v>45426</v>
      </c>
      <c r="T359" s="101">
        <v>1.8926000000000003</v>
      </c>
      <c r="U359" s="101">
        <v>92.626898851426461</v>
      </c>
    </row>
    <row r="360" spans="11:21" x14ac:dyDescent="0.45">
      <c r="K360" s="90">
        <v>43709</v>
      </c>
      <c r="L360" s="57">
        <v>108.553</v>
      </c>
      <c r="M360" s="57">
        <v>0.72907</v>
      </c>
      <c r="S360" s="100">
        <v>45427</v>
      </c>
      <c r="T360" s="101">
        <v>1.9205000000000001</v>
      </c>
      <c r="U360" s="101">
        <v>92.319054652880368</v>
      </c>
    </row>
    <row r="361" spans="11:21" x14ac:dyDescent="0.45">
      <c r="K361" s="90">
        <v>43739</v>
      </c>
      <c r="L361" s="57">
        <v>108.02509999999999</v>
      </c>
      <c r="M361" s="57">
        <v>0.61934999999999996</v>
      </c>
      <c r="S361" s="100">
        <v>45428</v>
      </c>
      <c r="T361" s="101">
        <v>1.9156</v>
      </c>
      <c r="U361" s="101">
        <v>92.030185900975511</v>
      </c>
    </row>
    <row r="362" spans="11:21" x14ac:dyDescent="0.45">
      <c r="K362" s="90">
        <v>43770</v>
      </c>
      <c r="L362" s="57">
        <v>107.85209999999999</v>
      </c>
      <c r="M362" s="57">
        <v>0.47416000000000003</v>
      </c>
      <c r="S362" s="100">
        <v>45429</v>
      </c>
      <c r="T362" s="101">
        <v>1.9063999999999997</v>
      </c>
      <c r="U362" s="101">
        <v>92.216894135005532</v>
      </c>
    </row>
    <row r="363" spans="11:21" x14ac:dyDescent="0.45">
      <c r="K363" s="90">
        <v>43800</v>
      </c>
      <c r="L363" s="57">
        <v>107.19970000000001</v>
      </c>
      <c r="M363" s="57">
        <v>0.36165000000000003</v>
      </c>
      <c r="S363" s="100">
        <v>45432</v>
      </c>
      <c r="T363" s="101">
        <v>1.9153999999999995</v>
      </c>
      <c r="U363" s="101">
        <v>92.072553171899457</v>
      </c>
    </row>
    <row r="364" spans="11:21" x14ac:dyDescent="0.45">
      <c r="K364" s="90">
        <v>43831</v>
      </c>
      <c r="L364" s="57">
        <v>106.6677</v>
      </c>
      <c r="M364" s="57">
        <v>0.59418000000000004</v>
      </c>
      <c r="S364" s="100">
        <v>45433</v>
      </c>
      <c r="T364" s="101">
        <v>1.9146000000000001</v>
      </c>
      <c r="U364" s="101">
        <v>92.047128129602356</v>
      </c>
    </row>
    <row r="365" spans="11:21" x14ac:dyDescent="0.45">
      <c r="K365" s="90">
        <v>43862</v>
      </c>
      <c r="L365" s="57">
        <v>107.8596</v>
      </c>
      <c r="M365" s="57">
        <v>1.0636000000000001</v>
      </c>
      <c r="S365" s="100">
        <v>45434</v>
      </c>
      <c r="T365" s="101">
        <v>1.8891999999999998</v>
      </c>
      <c r="U365" s="101">
        <v>92.336103416435833</v>
      </c>
    </row>
    <row r="366" spans="11:21" x14ac:dyDescent="0.45">
      <c r="K366" s="90">
        <v>43891</v>
      </c>
      <c r="L366" s="57">
        <v>111.7749</v>
      </c>
      <c r="M366" s="57">
        <v>2.3532799999999998</v>
      </c>
      <c r="S366" s="100">
        <v>45435</v>
      </c>
      <c r="T366" s="101">
        <v>1.8817999999999997</v>
      </c>
      <c r="U366" s="101">
        <v>92.131932927952832</v>
      </c>
    </row>
    <row r="367" spans="11:21" x14ac:dyDescent="0.45">
      <c r="K367" s="90">
        <v>43922</v>
      </c>
      <c r="L367" s="57">
        <v>113.38209999999999</v>
      </c>
      <c r="M367" s="57">
        <v>1.80545</v>
      </c>
      <c r="S367" s="100">
        <v>45436</v>
      </c>
      <c r="T367" s="101">
        <v>1.8815000000000004</v>
      </c>
      <c r="U367" s="101">
        <v>92.250922509225092</v>
      </c>
    </row>
    <row r="368" spans="11:21" x14ac:dyDescent="0.45">
      <c r="K368" s="90">
        <v>43952</v>
      </c>
      <c r="L368" s="57">
        <v>112.709</v>
      </c>
      <c r="M368" s="57">
        <v>1.6687099999999999</v>
      </c>
      <c r="S368" s="100">
        <v>45439</v>
      </c>
      <c r="T368" s="101">
        <v>1.9146000000000005</v>
      </c>
      <c r="U368" s="101">
        <v>92.225398874850129</v>
      </c>
    </row>
    <row r="369" spans="11:21" x14ac:dyDescent="0.45">
      <c r="K369" s="90">
        <v>43983</v>
      </c>
      <c r="L369" s="57">
        <v>110.1066</v>
      </c>
      <c r="M369" s="57">
        <v>1.5233300000000001</v>
      </c>
      <c r="S369" s="100">
        <v>45440</v>
      </c>
      <c r="T369" s="101">
        <v>1.9597000000000002</v>
      </c>
      <c r="U369" s="101">
        <v>91.89487226612755</v>
      </c>
    </row>
    <row r="370" spans="11:21" x14ac:dyDescent="0.45">
      <c r="K370" s="90">
        <v>44013</v>
      </c>
      <c r="L370" s="57">
        <v>109.47580000000001</v>
      </c>
      <c r="M370" s="57">
        <v>1.4008</v>
      </c>
      <c r="S370" s="100">
        <v>45441</v>
      </c>
      <c r="T370" s="101">
        <v>1.9246999999999996</v>
      </c>
      <c r="U370" s="101">
        <v>92.106475085198483</v>
      </c>
    </row>
    <row r="371" spans="11:21" x14ac:dyDescent="0.45">
      <c r="K371" s="90">
        <v>44044</v>
      </c>
      <c r="L371" s="57">
        <v>108.17440000000001</v>
      </c>
      <c r="M371" s="57">
        <v>1.15045</v>
      </c>
      <c r="S371" s="100">
        <v>45442</v>
      </c>
      <c r="T371" s="101">
        <v>1.8991000000000002</v>
      </c>
      <c r="U371" s="101">
        <v>92.464170134073058</v>
      </c>
    </row>
    <row r="372" spans="11:21" x14ac:dyDescent="0.45">
      <c r="K372" s="90">
        <v>44075</v>
      </c>
      <c r="L372" s="57">
        <v>107.8015</v>
      </c>
      <c r="M372" s="57">
        <v>1.3597399999999999</v>
      </c>
      <c r="S372" s="100">
        <v>45443</v>
      </c>
      <c r="T372" s="101">
        <v>1.8336000000000001</v>
      </c>
      <c r="U372" s="101">
        <v>92.148912642830823</v>
      </c>
    </row>
    <row r="373" spans="11:21" x14ac:dyDescent="0.45">
      <c r="K373" s="90">
        <v>44105</v>
      </c>
      <c r="L373" s="57">
        <v>107.26779999999999</v>
      </c>
      <c r="M373" s="57">
        <v>1.4136299999999999</v>
      </c>
      <c r="S373" s="100">
        <v>45446</v>
      </c>
      <c r="T373" s="101">
        <v>1.8156000000000003</v>
      </c>
      <c r="U373" s="101">
        <v>92.23390518354546</v>
      </c>
    </row>
    <row r="374" spans="11:21" x14ac:dyDescent="0.45">
      <c r="K374" s="90">
        <v>44136</v>
      </c>
      <c r="L374" s="57">
        <v>105.9104</v>
      </c>
      <c r="M374" s="57">
        <v>0.63431999999999999</v>
      </c>
      <c r="S374" s="100">
        <v>45447</v>
      </c>
      <c r="T374" s="101">
        <v>1.7974999999999999</v>
      </c>
      <c r="U374" s="101">
        <v>92.038656235618959</v>
      </c>
    </row>
    <row r="375" spans="11:21" x14ac:dyDescent="0.45">
      <c r="K375" s="90">
        <v>44166</v>
      </c>
      <c r="L375" s="57">
        <v>103.9624</v>
      </c>
      <c r="M375" s="57">
        <v>0.4219</v>
      </c>
      <c r="S375" s="100">
        <v>45448</v>
      </c>
      <c r="T375" s="101">
        <v>1.7657999999999996</v>
      </c>
      <c r="U375" s="101">
        <v>91.979396615158208</v>
      </c>
    </row>
    <row r="376" spans="11:21" x14ac:dyDescent="0.45">
      <c r="K376" s="90">
        <v>44197</v>
      </c>
      <c r="L376" s="57">
        <v>103.24590000000001</v>
      </c>
      <c r="M376" s="57">
        <v>0.46764</v>
      </c>
      <c r="S376" s="100">
        <v>45449</v>
      </c>
      <c r="T376" s="101">
        <v>1.7398000000000002</v>
      </c>
      <c r="U376" s="101">
        <v>92.038656235618959</v>
      </c>
    </row>
    <row r="377" spans="11:21" x14ac:dyDescent="0.45">
      <c r="K377" s="90">
        <v>44228</v>
      </c>
      <c r="L377" s="57">
        <v>103.9072</v>
      </c>
      <c r="M377" s="57">
        <v>0.11153</v>
      </c>
      <c r="S377" s="100">
        <v>45450</v>
      </c>
      <c r="T377" s="101">
        <v>1.8222999999999998</v>
      </c>
      <c r="U377" s="101">
        <v>91.75995595522113</v>
      </c>
    </row>
    <row r="378" spans="11:21" x14ac:dyDescent="0.45">
      <c r="K378" s="90">
        <v>44256</v>
      </c>
      <c r="L378" s="57">
        <v>105.3587</v>
      </c>
      <c r="M378" s="57">
        <v>-7.1629999999999999E-2</v>
      </c>
      <c r="S378" s="100">
        <v>45453</v>
      </c>
      <c r="T378" s="101">
        <v>1.7890000000000001</v>
      </c>
      <c r="U378" s="101">
        <v>92.971364819635554</v>
      </c>
    </row>
    <row r="379" spans="11:21" x14ac:dyDescent="0.45">
      <c r="K379" s="90">
        <v>44287</v>
      </c>
      <c r="L379" s="57">
        <v>105.1674</v>
      </c>
      <c r="M379" s="57">
        <v>-0.22867999999999999</v>
      </c>
      <c r="S379" s="100">
        <v>45454</v>
      </c>
      <c r="T379" s="101">
        <v>1.774</v>
      </c>
      <c r="U379" s="101">
        <v>93.196644920782859</v>
      </c>
    </row>
    <row r="380" spans="11:21" x14ac:dyDescent="0.45">
      <c r="K380" s="90">
        <v>44317</v>
      </c>
      <c r="L380" s="57">
        <v>104.21040000000001</v>
      </c>
      <c r="M380" s="57">
        <v>-0.38707000000000003</v>
      </c>
      <c r="S380" s="100">
        <v>45455</v>
      </c>
      <c r="T380" s="101">
        <v>1.7900999999999998</v>
      </c>
      <c r="U380" s="101">
        <v>92.893636785880162</v>
      </c>
    </row>
    <row r="381" spans="11:21" x14ac:dyDescent="0.45">
      <c r="K381" s="90">
        <v>44348</v>
      </c>
      <c r="L381" s="57">
        <v>105.15779999999999</v>
      </c>
      <c r="M381" s="57">
        <v>-0.29126000000000002</v>
      </c>
      <c r="S381" s="100">
        <v>45456</v>
      </c>
      <c r="T381" s="101">
        <v>1.7749999999999999</v>
      </c>
      <c r="U381" s="101">
        <v>92.7299703264095</v>
      </c>
    </row>
    <row r="382" spans="11:21" x14ac:dyDescent="0.45">
      <c r="K382" s="90">
        <v>44378</v>
      </c>
      <c r="L382" s="57">
        <v>106.6555</v>
      </c>
      <c r="M382" s="57">
        <v>-0.28222000000000003</v>
      </c>
      <c r="S382" s="100">
        <v>45457</v>
      </c>
      <c r="T382" s="101">
        <v>1.8632</v>
      </c>
      <c r="U382" s="101">
        <v>93.580385551188471</v>
      </c>
    </row>
    <row r="383" spans="11:21" x14ac:dyDescent="0.45">
      <c r="K383" s="90">
        <v>44409</v>
      </c>
      <c r="L383" s="57">
        <v>106.96380000000001</v>
      </c>
      <c r="M383" s="57">
        <v>-0.30873</v>
      </c>
      <c r="S383" s="100">
        <v>45460</v>
      </c>
      <c r="T383" s="101">
        <v>1.8712999999999997</v>
      </c>
      <c r="U383" s="101">
        <v>93.353248693054525</v>
      </c>
    </row>
    <row r="384" spans="11:21" x14ac:dyDescent="0.45">
      <c r="K384" s="90">
        <v>44440</v>
      </c>
      <c r="L384" s="57">
        <v>107.1348</v>
      </c>
      <c r="M384" s="57">
        <v>-0.10749</v>
      </c>
      <c r="S384" s="100">
        <v>45461</v>
      </c>
      <c r="T384" s="101">
        <v>1.8328000000000002</v>
      </c>
      <c r="U384" s="101">
        <v>93.327111525898289</v>
      </c>
    </row>
    <row r="385" spans="11:21" x14ac:dyDescent="0.45">
      <c r="K385" s="90">
        <v>44470</v>
      </c>
      <c r="L385" s="57">
        <v>108.0646</v>
      </c>
      <c r="M385" s="57">
        <v>-0.33011000000000001</v>
      </c>
      <c r="S385" s="100">
        <v>45462</v>
      </c>
      <c r="T385" s="101">
        <v>1.8202000000000003</v>
      </c>
      <c r="U385" s="101">
        <v>93.031909945111181</v>
      </c>
    </row>
    <row r="386" spans="11:21" x14ac:dyDescent="0.45">
      <c r="K386" s="90">
        <v>44501</v>
      </c>
      <c r="L386" s="57">
        <v>109.1516</v>
      </c>
      <c r="M386" s="57">
        <v>-0.1295</v>
      </c>
      <c r="S386" s="100">
        <v>45463</v>
      </c>
      <c r="T386" s="101">
        <v>1.8334999999999999</v>
      </c>
      <c r="U386" s="101">
        <v>93.292284728052991</v>
      </c>
    </row>
    <row r="387" spans="11:21" x14ac:dyDescent="0.45">
      <c r="K387" s="90">
        <v>44531</v>
      </c>
      <c r="L387" s="57">
        <v>110.3344</v>
      </c>
      <c r="M387" s="57">
        <v>-0.34055000000000002</v>
      </c>
      <c r="S387" s="100">
        <v>45464</v>
      </c>
      <c r="T387" s="101">
        <v>1.8496999999999995</v>
      </c>
      <c r="U387" s="101">
        <v>93.562874251497007</v>
      </c>
    </row>
    <row r="388" spans="11:21" x14ac:dyDescent="0.45">
      <c r="K388" s="90">
        <v>44562</v>
      </c>
      <c r="L388" s="57">
        <v>109.7004</v>
      </c>
      <c r="M388" s="57">
        <v>-0.12343999999999999</v>
      </c>
      <c r="S388" s="100">
        <v>45467</v>
      </c>
      <c r="T388" s="101">
        <v>1.8154000000000003</v>
      </c>
      <c r="U388" s="101">
        <v>93.196644920782859</v>
      </c>
    </row>
    <row r="389" spans="11:21" x14ac:dyDescent="0.45">
      <c r="K389" s="90">
        <v>44593</v>
      </c>
      <c r="L389" s="57">
        <v>109.77070000000001</v>
      </c>
      <c r="M389" s="57">
        <v>1.3699999999999999E-3</v>
      </c>
      <c r="S389" s="100">
        <v>45468</v>
      </c>
      <c r="T389" s="101">
        <v>1.8418000000000001</v>
      </c>
      <c r="U389" s="101">
        <v>93.335822288594372</v>
      </c>
    </row>
    <row r="390" spans="11:21" x14ac:dyDescent="0.45">
      <c r="K390" s="90">
        <v>44621</v>
      </c>
      <c r="L390" s="57">
        <v>110.9987</v>
      </c>
      <c r="M390" s="57">
        <v>-1.3849999999999999E-2</v>
      </c>
      <c r="S390" s="100">
        <v>45469</v>
      </c>
      <c r="T390" s="101">
        <v>1.8819000000000004</v>
      </c>
      <c r="U390" s="101">
        <v>93.554121059032653</v>
      </c>
    </row>
    <row r="391" spans="11:21" x14ac:dyDescent="0.45">
      <c r="K391" s="90">
        <v>44652</v>
      </c>
      <c r="L391" s="57">
        <v>111.6006</v>
      </c>
      <c r="M391" s="57">
        <v>0.40368999999999999</v>
      </c>
      <c r="S391" s="100">
        <v>45470</v>
      </c>
      <c r="T391" s="101">
        <v>1.8378999999999999</v>
      </c>
      <c r="U391" s="101">
        <v>93.492894540014944</v>
      </c>
    </row>
    <row r="392" spans="11:21" x14ac:dyDescent="0.45">
      <c r="K392" s="90">
        <v>44682</v>
      </c>
      <c r="L392" s="57">
        <v>114.244</v>
      </c>
      <c r="M392" s="57">
        <v>0.38383</v>
      </c>
      <c r="S392" s="100">
        <v>45471</v>
      </c>
      <c r="T392" s="101">
        <v>1.9015999999999997</v>
      </c>
      <c r="U392" s="101">
        <v>93.41429238673517</v>
      </c>
    </row>
    <row r="393" spans="11:21" x14ac:dyDescent="0.45">
      <c r="K393" s="90">
        <v>44713</v>
      </c>
      <c r="L393" s="57">
        <v>115.23439999999999</v>
      </c>
      <c r="M393" s="57">
        <v>1.0702700000000001</v>
      </c>
      <c r="S393" s="100">
        <v>45474</v>
      </c>
      <c r="T393" s="101">
        <v>1.8586999999999998</v>
      </c>
      <c r="U393" s="101">
        <v>93.066542577943224</v>
      </c>
    </row>
    <row r="394" spans="11:21" x14ac:dyDescent="0.45">
      <c r="K394" s="90">
        <v>44743</v>
      </c>
      <c r="L394" s="57">
        <v>117.2474</v>
      </c>
      <c r="M394" s="57">
        <v>0.70626999999999995</v>
      </c>
      <c r="S394" s="100">
        <v>45475</v>
      </c>
      <c r="T394" s="101">
        <v>1.83</v>
      </c>
      <c r="U394" s="101">
        <v>93.205331344952938</v>
      </c>
    </row>
    <row r="395" spans="11:21" x14ac:dyDescent="0.45">
      <c r="K395" s="90">
        <v>44774</v>
      </c>
      <c r="L395" s="57">
        <v>116.68859999999999</v>
      </c>
      <c r="M395" s="57">
        <v>0.97582000000000002</v>
      </c>
      <c r="S395" s="100">
        <v>45476</v>
      </c>
      <c r="T395" s="101">
        <v>1.798</v>
      </c>
      <c r="U395" s="101">
        <v>92.954080684142028</v>
      </c>
    </row>
    <row r="396" spans="11:21" x14ac:dyDescent="0.45">
      <c r="K396" s="90">
        <v>44805</v>
      </c>
      <c r="L396" s="57">
        <v>119.5453</v>
      </c>
      <c r="M396" s="57">
        <v>1.53132</v>
      </c>
      <c r="S396" s="100">
        <v>45477</v>
      </c>
      <c r="T396" s="101">
        <v>1.7770999999999999</v>
      </c>
      <c r="U396" s="101">
        <v>92.592592592592581</v>
      </c>
    </row>
    <row r="397" spans="11:21" x14ac:dyDescent="0.45">
      <c r="K397" s="90">
        <v>44835</v>
      </c>
      <c r="L397" s="57">
        <v>121.1396</v>
      </c>
      <c r="M397" s="57">
        <v>1.11635</v>
      </c>
      <c r="S397" s="100">
        <v>45478</v>
      </c>
      <c r="T397" s="101">
        <v>1.7481999999999998</v>
      </c>
      <c r="U397" s="101">
        <v>92.387287509238718</v>
      </c>
    </row>
    <row r="398" spans="11:21" x14ac:dyDescent="0.45">
      <c r="K398" s="90">
        <v>44866</v>
      </c>
      <c r="L398" s="57">
        <v>118.54859999999999</v>
      </c>
      <c r="M398" s="57">
        <v>0.73146999999999995</v>
      </c>
      <c r="S398" s="100">
        <v>45481</v>
      </c>
      <c r="T398" s="101">
        <v>1.7677999999999998</v>
      </c>
      <c r="U398" s="101">
        <v>92.293493308721736</v>
      </c>
    </row>
    <row r="399" spans="11:21" x14ac:dyDescent="0.45">
      <c r="K399" s="90">
        <v>44896</v>
      </c>
      <c r="L399" s="57">
        <v>116.069</v>
      </c>
      <c r="M399" s="57">
        <v>0.97660999999999998</v>
      </c>
      <c r="S399" s="100">
        <v>45482</v>
      </c>
      <c r="T399" s="101">
        <v>1.7437999999999998</v>
      </c>
      <c r="U399" s="101">
        <v>92.472720547438513</v>
      </c>
    </row>
    <row r="400" spans="11:21" x14ac:dyDescent="0.45">
      <c r="K400" s="90">
        <v>44927</v>
      </c>
      <c r="L400" s="57">
        <v>113.9843</v>
      </c>
      <c r="M400" s="57">
        <v>0.55815000000000003</v>
      </c>
      <c r="S400" s="100">
        <v>45483</v>
      </c>
      <c r="T400" s="101">
        <v>1.7759</v>
      </c>
      <c r="U400" s="101">
        <v>92.378752886836025</v>
      </c>
    </row>
    <row r="401" spans="11:21" x14ac:dyDescent="0.45">
      <c r="K401" s="90">
        <v>44958</v>
      </c>
      <c r="L401" s="57">
        <v>114.54049999999999</v>
      </c>
      <c r="M401" s="57">
        <v>0.69774000000000003</v>
      </c>
      <c r="S401" s="100">
        <v>45484</v>
      </c>
      <c r="T401" s="101">
        <v>1.7709000000000001</v>
      </c>
      <c r="U401" s="101">
        <v>92.123445416858601</v>
      </c>
    </row>
    <row r="402" spans="11:21" x14ac:dyDescent="0.45">
      <c r="K402" s="90">
        <v>44986</v>
      </c>
      <c r="L402" s="57">
        <v>114.76609999999999</v>
      </c>
      <c r="M402" s="57">
        <v>0.82198000000000004</v>
      </c>
      <c r="S402" s="100">
        <v>45485</v>
      </c>
      <c r="T402" s="101">
        <v>1.7135000000000002</v>
      </c>
      <c r="U402" s="101">
        <v>91.827364554637285</v>
      </c>
    </row>
    <row r="403" spans="11:21" x14ac:dyDescent="0.45">
      <c r="K403" s="90">
        <v>45017</v>
      </c>
      <c r="L403" s="57">
        <v>113.54130000000001</v>
      </c>
      <c r="M403" s="57">
        <v>0.85984000000000005</v>
      </c>
      <c r="S403" s="100">
        <v>45488</v>
      </c>
      <c r="T403" s="101">
        <v>1.7831000000000006</v>
      </c>
      <c r="U403" s="101">
        <v>91.684239479233526</v>
      </c>
    </row>
    <row r="404" spans="11:21" x14ac:dyDescent="0.45">
      <c r="K404" s="90">
        <v>45047</v>
      </c>
      <c r="L404" s="57">
        <v>113.9221</v>
      </c>
      <c r="M404" s="57">
        <v>1.06606</v>
      </c>
      <c r="S404" s="100">
        <v>45489</v>
      </c>
      <c r="T404" s="101">
        <v>1.7584</v>
      </c>
      <c r="U404" s="101">
        <v>91.726288754357</v>
      </c>
    </row>
    <row r="405" spans="11:21" x14ac:dyDescent="0.45">
      <c r="K405" s="90">
        <v>45078</v>
      </c>
      <c r="L405" s="57">
        <v>113.7527</v>
      </c>
      <c r="M405" s="57">
        <v>0.73397000000000001</v>
      </c>
      <c r="S405" s="100">
        <v>45490</v>
      </c>
      <c r="T405" s="101">
        <v>1.7639</v>
      </c>
      <c r="U405" s="101">
        <v>91.457837936711186</v>
      </c>
    </row>
    <row r="406" spans="11:21" x14ac:dyDescent="0.45">
      <c r="K406" s="90">
        <v>45108</v>
      </c>
      <c r="L406" s="57">
        <v>112.458</v>
      </c>
      <c r="M406" s="57">
        <v>0.57001999999999997</v>
      </c>
      <c r="S406" s="100">
        <v>45491</v>
      </c>
      <c r="T406" s="101">
        <v>1.7751000000000001</v>
      </c>
      <c r="U406" s="101">
        <v>91.49130832570907</v>
      </c>
    </row>
    <row r="407" spans="11:21" x14ac:dyDescent="0.45">
      <c r="K407" s="90">
        <v>45139</v>
      </c>
      <c r="L407" s="57">
        <v>114.0866</v>
      </c>
      <c r="M407" s="57">
        <v>0.79203999999999997</v>
      </c>
      <c r="S407" s="100">
        <v>45492</v>
      </c>
      <c r="T407" s="101">
        <v>1.7740999999999993</v>
      </c>
      <c r="U407" s="101">
        <v>91.827364554637285</v>
      </c>
    </row>
    <row r="408" spans="11:21" x14ac:dyDescent="0.45">
      <c r="K408" s="90">
        <v>45170</v>
      </c>
      <c r="L408" s="57">
        <v>115.7984</v>
      </c>
      <c r="M408" s="57">
        <v>1.01962</v>
      </c>
      <c r="S408" s="100">
        <v>45495</v>
      </c>
      <c r="T408" s="101">
        <v>1.7602999999999995</v>
      </c>
      <c r="U408" s="101">
        <v>91.84423218221896</v>
      </c>
    </row>
    <row r="409" spans="11:21" x14ac:dyDescent="0.45">
      <c r="K409" s="90">
        <v>45200</v>
      </c>
      <c r="L409" s="57">
        <v>117.4359</v>
      </c>
      <c r="M409" s="57">
        <v>1.3582700000000001</v>
      </c>
      <c r="S409" s="100">
        <v>45496</v>
      </c>
      <c r="T409" s="101">
        <v>1.8132999999999999</v>
      </c>
      <c r="U409" s="101">
        <v>92.081031307550646</v>
      </c>
    </row>
    <row r="410" spans="11:21" x14ac:dyDescent="0.45">
      <c r="K410" s="90">
        <v>45231</v>
      </c>
      <c r="L410" s="57">
        <v>115.42619999999999</v>
      </c>
      <c r="M410" s="57">
        <v>0.92742999999999998</v>
      </c>
      <c r="S410" s="100">
        <v>45497</v>
      </c>
      <c r="T410" s="101">
        <v>1.8443000000000005</v>
      </c>
      <c r="U410" s="101">
        <v>92.182890855457231</v>
      </c>
    </row>
    <row r="411" spans="11:21" x14ac:dyDescent="0.45">
      <c r="K411" s="90">
        <v>45261</v>
      </c>
      <c r="L411" s="57">
        <v>113.8561</v>
      </c>
      <c r="M411" s="57">
        <v>0.60004000000000002</v>
      </c>
      <c r="S411" s="100">
        <v>45498</v>
      </c>
      <c r="T411" s="101">
        <v>1.8242999999999996</v>
      </c>
      <c r="U411" s="101">
        <v>92.157404847479498</v>
      </c>
    </row>
    <row r="412" spans="11:21" x14ac:dyDescent="0.45">
      <c r="K412" s="90">
        <v>45292</v>
      </c>
      <c r="L412" s="57">
        <v>114.16889999999999</v>
      </c>
      <c r="M412" s="57">
        <v>0.70206999999999997</v>
      </c>
      <c r="S412" s="100">
        <v>45499</v>
      </c>
      <c r="T412" s="101">
        <v>1.7909999999999999</v>
      </c>
      <c r="U412" s="101">
        <v>92.081031307550646</v>
      </c>
    </row>
    <row r="413" spans="11:21" x14ac:dyDescent="0.45">
      <c r="K413" s="90">
        <v>45323</v>
      </c>
      <c r="L413" s="57">
        <v>115.07470000000001</v>
      </c>
      <c r="M413" s="57">
        <v>0.59274000000000004</v>
      </c>
      <c r="S413" s="100">
        <v>45502</v>
      </c>
      <c r="T413" s="101">
        <v>1.8195000000000006</v>
      </c>
      <c r="U413" s="101">
        <v>92.447074050106309</v>
      </c>
    </row>
    <row r="414" spans="11:21" x14ac:dyDescent="0.45">
      <c r="K414" s="90">
        <v>45352</v>
      </c>
      <c r="L414" s="57">
        <v>114.9623</v>
      </c>
      <c r="M414" s="57">
        <v>0.40708</v>
      </c>
      <c r="S414" s="100">
        <v>45503</v>
      </c>
      <c r="T414" s="101">
        <v>1.7999999999999998</v>
      </c>
      <c r="U414" s="101">
        <v>92.387287509238718</v>
      </c>
    </row>
    <row r="415" spans="11:21" x14ac:dyDescent="0.45">
      <c r="K415" s="90">
        <v>45383</v>
      </c>
      <c r="L415" s="57">
        <v>116.38590000000001</v>
      </c>
      <c r="M415" s="57">
        <v>0.64561000000000002</v>
      </c>
      <c r="S415" s="100">
        <v>45504</v>
      </c>
      <c r="T415" s="101">
        <v>1.7304000000000004</v>
      </c>
      <c r="U415" s="101">
        <v>92.353158478019949</v>
      </c>
    </row>
    <row r="416" spans="11:21" x14ac:dyDescent="0.45">
      <c r="K416" s="90">
        <v>45413</v>
      </c>
      <c r="L416" s="57">
        <v>115.9392</v>
      </c>
      <c r="M416" s="57">
        <v>0.51556000000000002</v>
      </c>
      <c r="S416" s="100">
        <v>45505</v>
      </c>
      <c r="T416" s="101">
        <v>1.7311999999999999</v>
      </c>
      <c r="U416" s="101">
        <v>92.686996014459183</v>
      </c>
    </row>
    <row r="417" spans="11:21" x14ac:dyDescent="0.45">
      <c r="K417" s="90">
        <v>45444</v>
      </c>
      <c r="L417" s="57">
        <v>117.3845</v>
      </c>
      <c r="M417" s="57">
        <v>0.59408000000000005</v>
      </c>
      <c r="S417" s="100">
        <v>45506</v>
      </c>
      <c r="T417" s="101">
        <v>1.6153</v>
      </c>
      <c r="U417" s="101">
        <v>92.293493308721736</v>
      </c>
    </row>
    <row r="418" spans="11:21" x14ac:dyDescent="0.45">
      <c r="K418" s="90">
        <v>45474</v>
      </c>
      <c r="L418" s="57">
        <v>116.83320000000001</v>
      </c>
      <c r="M418" s="57">
        <v>0.47516999999999998</v>
      </c>
      <c r="S418" s="100">
        <v>45509</v>
      </c>
      <c r="T418" s="101">
        <v>1.6061000000000001</v>
      </c>
      <c r="U418" s="101">
        <v>91.190953857377337</v>
      </c>
    </row>
    <row r="419" spans="11:21" x14ac:dyDescent="0.45">
      <c r="K419" s="90">
        <v>45505</v>
      </c>
      <c r="L419" s="57">
        <v>116.15730000000001</v>
      </c>
      <c r="M419" s="57">
        <v>0.47467999999999999</v>
      </c>
      <c r="S419" s="100">
        <v>45510</v>
      </c>
      <c r="T419" s="101">
        <v>1.6959999999999997</v>
      </c>
      <c r="U419" s="101">
        <v>91.617040769583141</v>
      </c>
    </row>
    <row r="420" spans="11:21" x14ac:dyDescent="0.45">
      <c r="K420" s="90">
        <v>45536</v>
      </c>
      <c r="L420" s="57">
        <v>115.6906</v>
      </c>
      <c r="M420" s="57">
        <v>0.40964</v>
      </c>
      <c r="S420" s="100">
        <v>45511</v>
      </c>
      <c r="T420" s="101">
        <v>1.6779000000000002</v>
      </c>
      <c r="U420" s="101">
        <v>91.558322651529025</v>
      </c>
    </row>
    <row r="421" spans="11:21" x14ac:dyDescent="0.45">
      <c r="K421" s="90">
        <v>45566</v>
      </c>
      <c r="L421" s="57">
        <v>117.2876</v>
      </c>
      <c r="M421" s="57">
        <v>0.60597000000000001</v>
      </c>
      <c r="S421" s="100">
        <v>45512</v>
      </c>
      <c r="T421" s="101">
        <v>1.7227000000000001</v>
      </c>
      <c r="U421" s="101">
        <v>91.49130832570907</v>
      </c>
    </row>
    <row r="422" spans="11:21" x14ac:dyDescent="0.45">
      <c r="K422" s="90">
        <v>45597</v>
      </c>
      <c r="L422" s="57">
        <v>119.9166</v>
      </c>
      <c r="M422" s="57">
        <v>0.42881000000000002</v>
      </c>
      <c r="S422" s="100">
        <v>45513</v>
      </c>
      <c r="T422" s="101">
        <v>1.7151999999999998</v>
      </c>
      <c r="U422" s="101">
        <v>91.600256480718159</v>
      </c>
    </row>
    <row r="423" spans="11:21" x14ac:dyDescent="0.45">
      <c r="K423" s="90">
        <v>45627</v>
      </c>
      <c r="L423" s="57">
        <v>121.23480000000001</v>
      </c>
      <c r="M423" s="57">
        <v>0.73287000000000002</v>
      </c>
      <c r="S423" s="100">
        <v>45516</v>
      </c>
      <c r="T423" s="101">
        <v>1.6765000000000003</v>
      </c>
      <c r="U423" s="101">
        <v>91.533180778032033</v>
      </c>
    </row>
    <row r="424" spans="11:21" x14ac:dyDescent="0.45">
      <c r="K424" s="90">
        <v>45658</v>
      </c>
      <c r="L424" s="57">
        <v>122.6403</v>
      </c>
      <c r="M424" s="57" t="e">
        <v>#N/A</v>
      </c>
      <c r="S424" s="100">
        <v>45517</v>
      </c>
      <c r="T424" s="101">
        <v>1.6603999999999997</v>
      </c>
      <c r="U424" s="101">
        <v>91.482938431982447</v>
      </c>
    </row>
    <row r="425" spans="11:21" x14ac:dyDescent="0.45">
      <c r="K425" s="90">
        <v>45689</v>
      </c>
      <c r="L425" s="57">
        <v>121.8382</v>
      </c>
      <c r="M425" s="57" t="e">
        <v>#N/A</v>
      </c>
      <c r="S425" s="100">
        <v>45518</v>
      </c>
      <c r="T425" s="101">
        <v>1.6556999999999999</v>
      </c>
      <c r="U425" s="101">
        <v>90.752336872674462</v>
      </c>
    </row>
    <row r="426" spans="11:21" x14ac:dyDescent="0.45">
      <c r="K426" s="90">
        <v>45717</v>
      </c>
      <c r="L426" s="57">
        <v>120.37649999999999</v>
      </c>
      <c r="M426" s="57" t="e">
        <v>#N/A</v>
      </c>
      <c r="S426" s="100">
        <v>45519</v>
      </c>
      <c r="T426" s="101">
        <v>1.6529000000000003</v>
      </c>
      <c r="U426" s="101">
        <v>90.818272636454452</v>
      </c>
    </row>
    <row r="427" spans="11:21" x14ac:dyDescent="0.45">
      <c r="S427" s="100">
        <v>45520</v>
      </c>
      <c r="T427" s="101">
        <v>1.6365000000000003</v>
      </c>
      <c r="U427" s="101">
        <v>90.958704748044397</v>
      </c>
    </row>
    <row r="428" spans="11:21" x14ac:dyDescent="0.45">
      <c r="S428" s="100">
        <v>45523</v>
      </c>
      <c r="T428" s="101">
        <v>1.6251000000000002</v>
      </c>
      <c r="U428" s="101">
        <v>90.571506204148164</v>
      </c>
    </row>
    <row r="429" spans="11:21" x14ac:dyDescent="0.45">
      <c r="S429" s="100">
        <v>45524</v>
      </c>
      <c r="T429" s="101">
        <v>1.593</v>
      </c>
      <c r="U429" s="101">
        <v>90.220137134608436</v>
      </c>
    </row>
    <row r="430" spans="11:21" x14ac:dyDescent="0.45">
      <c r="S430" s="100">
        <v>45525</v>
      </c>
      <c r="T430" s="101">
        <v>1.6122000000000001</v>
      </c>
      <c r="U430" s="101">
        <v>89.96041741633681</v>
      </c>
    </row>
    <row r="431" spans="11:21" x14ac:dyDescent="0.45">
      <c r="S431" s="100">
        <v>45526</v>
      </c>
      <c r="T431" s="101">
        <v>1.6087000000000002</v>
      </c>
      <c r="U431" s="101">
        <v>89.806915132465207</v>
      </c>
    </row>
    <row r="432" spans="11:21" x14ac:dyDescent="0.45">
      <c r="S432" s="100">
        <v>45527</v>
      </c>
      <c r="T432" s="101">
        <v>1.5728999999999997</v>
      </c>
      <c r="U432" s="101">
        <v>89.919971225609203</v>
      </c>
    </row>
    <row r="433" spans="19:21" x14ac:dyDescent="0.45">
      <c r="S433" s="100">
        <v>45530</v>
      </c>
      <c r="T433" s="101">
        <v>1.5737000000000001</v>
      </c>
      <c r="U433" s="101">
        <v>89.581653677326884</v>
      </c>
    </row>
    <row r="434" spans="19:21" x14ac:dyDescent="0.45">
      <c r="S434" s="100">
        <v>45531</v>
      </c>
      <c r="T434" s="101">
        <v>1.5322</v>
      </c>
      <c r="U434" s="101">
        <v>89.589679268948203</v>
      </c>
    </row>
    <row r="435" spans="19:21" x14ac:dyDescent="0.45">
      <c r="S435" s="100">
        <v>45532</v>
      </c>
      <c r="T435" s="101">
        <v>1.5780000000000003</v>
      </c>
      <c r="U435" s="101">
        <v>89.952325267608174</v>
      </c>
    </row>
    <row r="436" spans="19:21" x14ac:dyDescent="0.45">
      <c r="S436" s="100">
        <v>45533</v>
      </c>
      <c r="T436" s="101">
        <v>1.585</v>
      </c>
      <c r="U436" s="101">
        <v>90.187590187590189</v>
      </c>
    </row>
    <row r="437" spans="19:21" x14ac:dyDescent="0.45">
      <c r="S437" s="100">
        <v>45534</v>
      </c>
      <c r="T437" s="101">
        <v>1.6066000000000003</v>
      </c>
      <c r="U437" s="101">
        <v>90.195724722648137</v>
      </c>
    </row>
    <row r="438" spans="19:21" x14ac:dyDescent="0.45">
      <c r="S438" s="100">
        <v>45537</v>
      </c>
      <c r="T438" s="101">
        <v>1.5662000000000003</v>
      </c>
      <c r="U438" s="101">
        <v>90.407738902450035</v>
      </c>
    </row>
    <row r="439" spans="19:21" x14ac:dyDescent="0.45">
      <c r="S439" s="100">
        <v>45538</v>
      </c>
      <c r="T439" s="101">
        <v>1.5575999999999999</v>
      </c>
      <c r="U439" s="101">
        <v>90.620752152242872</v>
      </c>
    </row>
    <row r="440" spans="19:21" x14ac:dyDescent="0.45">
      <c r="S440" s="100">
        <v>45539</v>
      </c>
      <c r="T440" s="101">
        <v>1.5321000000000002</v>
      </c>
      <c r="U440" s="101">
        <v>90.497737556561091</v>
      </c>
    </row>
    <row r="441" spans="19:21" x14ac:dyDescent="0.45">
      <c r="S441" s="100">
        <v>45540</v>
      </c>
      <c r="T441" s="101">
        <v>1.5247999999999999</v>
      </c>
      <c r="U441" s="101">
        <v>90.114445345588905</v>
      </c>
    </row>
    <row r="442" spans="19:21" x14ac:dyDescent="0.45">
      <c r="S442" s="100">
        <v>45541</v>
      </c>
      <c r="T442" s="101">
        <v>1.5364</v>
      </c>
      <c r="U442" s="101">
        <v>90.065747996037103</v>
      </c>
    </row>
    <row r="443" spans="19:21" x14ac:dyDescent="0.45">
      <c r="S443" s="100">
        <v>45544</v>
      </c>
      <c r="T443" s="101">
        <v>1.5345</v>
      </c>
      <c r="U443" s="101">
        <v>90.555102780041651</v>
      </c>
    </row>
    <row r="444" spans="19:21" x14ac:dyDescent="0.45">
      <c r="S444" s="100">
        <v>45545</v>
      </c>
      <c r="T444" s="101">
        <v>1.5175000000000001</v>
      </c>
      <c r="U444" s="101">
        <v>90.653612546459982</v>
      </c>
    </row>
    <row r="445" spans="19:21" x14ac:dyDescent="0.45">
      <c r="S445" s="100">
        <v>45546</v>
      </c>
      <c r="T445" s="101">
        <v>1.5427</v>
      </c>
      <c r="U445" s="101">
        <v>90.555102780041651</v>
      </c>
    </row>
    <row r="446" spans="19:21" x14ac:dyDescent="0.45">
      <c r="S446" s="100">
        <v>45547</v>
      </c>
      <c r="T446" s="101">
        <v>1.5229999999999997</v>
      </c>
      <c r="U446" s="101">
        <v>90.777051561365298</v>
      </c>
    </row>
    <row r="447" spans="19:21" x14ac:dyDescent="0.45">
      <c r="S447" s="100">
        <v>45548</v>
      </c>
      <c r="T447" s="101">
        <v>1.5055999999999998</v>
      </c>
      <c r="U447" s="101">
        <v>90.244562765093391</v>
      </c>
    </row>
    <row r="448" spans="19:21" x14ac:dyDescent="0.45">
      <c r="S448" s="100">
        <v>45551</v>
      </c>
      <c r="T448" s="101">
        <v>1.4975999999999998</v>
      </c>
      <c r="U448" s="101">
        <v>89.879561387740424</v>
      </c>
    </row>
    <row r="449" spans="19:21" x14ac:dyDescent="0.45">
      <c r="S449" s="100">
        <v>45552</v>
      </c>
      <c r="T449" s="101">
        <v>1.5036999999999998</v>
      </c>
      <c r="U449" s="101">
        <v>89.774665589370684</v>
      </c>
    </row>
    <row r="450" spans="19:21" x14ac:dyDescent="0.45">
      <c r="S450" s="100">
        <v>45553</v>
      </c>
      <c r="T450" s="101">
        <v>1.512</v>
      </c>
      <c r="U450" s="101">
        <v>89.895720963682123</v>
      </c>
    </row>
    <row r="451" spans="19:21" x14ac:dyDescent="0.45">
      <c r="S451" s="100">
        <v>45554</v>
      </c>
      <c r="T451" s="101">
        <v>1.5179</v>
      </c>
      <c r="U451" s="101">
        <v>89.637863033345283</v>
      </c>
    </row>
    <row r="452" spans="19:21" x14ac:dyDescent="0.45">
      <c r="S452" s="100">
        <v>45555</v>
      </c>
      <c r="T452" s="101">
        <v>1.5361000000000002</v>
      </c>
      <c r="U452" s="101">
        <v>89.557585527494183</v>
      </c>
    </row>
    <row r="453" spans="19:21" x14ac:dyDescent="0.45">
      <c r="S453" s="100">
        <v>45558</v>
      </c>
      <c r="T453" s="101">
        <v>1.5991</v>
      </c>
      <c r="U453" s="101">
        <v>89.936145336810853</v>
      </c>
    </row>
    <row r="454" spans="19:21" x14ac:dyDescent="0.45">
      <c r="S454" s="100">
        <v>45559</v>
      </c>
      <c r="T454" s="101">
        <v>1.5855999999999999</v>
      </c>
      <c r="U454" s="101">
        <v>89.823048594269295</v>
      </c>
    </row>
    <row r="455" spans="19:21" x14ac:dyDescent="0.45">
      <c r="S455" s="100">
        <v>45560</v>
      </c>
      <c r="T455" s="101">
        <v>1.6091000000000002</v>
      </c>
      <c r="U455" s="101">
        <v>89.333571556190819</v>
      </c>
    </row>
    <row r="456" spans="19:21" x14ac:dyDescent="0.45">
      <c r="S456" s="100">
        <v>45561</v>
      </c>
      <c r="T456" s="101">
        <v>1.617</v>
      </c>
      <c r="U456" s="101">
        <v>89.645898700134481</v>
      </c>
    </row>
    <row r="457" spans="19:21" x14ac:dyDescent="0.45">
      <c r="S457" s="100">
        <v>45562</v>
      </c>
      <c r="T457" s="101">
        <v>1.6212</v>
      </c>
      <c r="U457" s="101">
        <v>89.62179602079226</v>
      </c>
    </row>
    <row r="458" spans="19:21" x14ac:dyDescent="0.45">
      <c r="S458" s="100">
        <v>45565</v>
      </c>
      <c r="T458" s="101">
        <v>1.6585999999999999</v>
      </c>
      <c r="U458" s="101">
        <v>89.317613433369075</v>
      </c>
    </row>
    <row r="459" spans="19:21" x14ac:dyDescent="0.45">
      <c r="S459" s="100">
        <v>45566</v>
      </c>
      <c r="T459" s="101">
        <v>1.6949000000000001</v>
      </c>
      <c r="U459" s="101">
        <v>90.203860725239039</v>
      </c>
    </row>
    <row r="460" spans="19:21" x14ac:dyDescent="0.45">
      <c r="S460" s="100">
        <v>45567</v>
      </c>
      <c r="T460" s="101">
        <v>1.6896999999999998</v>
      </c>
      <c r="U460" s="101">
        <v>90.32607713846987</v>
      </c>
    </row>
    <row r="461" spans="19:21" x14ac:dyDescent="0.45">
      <c r="S461" s="100">
        <v>45568</v>
      </c>
      <c r="T461" s="101">
        <v>1.6999</v>
      </c>
      <c r="U461" s="101">
        <v>90.587915572062684</v>
      </c>
    </row>
    <row r="462" spans="19:21" x14ac:dyDescent="0.45">
      <c r="S462" s="100">
        <v>45569</v>
      </c>
      <c r="T462" s="101">
        <v>1.7587000000000002</v>
      </c>
      <c r="U462" s="101">
        <v>90.670051681929465</v>
      </c>
    </row>
    <row r="463" spans="19:21" x14ac:dyDescent="0.45">
      <c r="S463" s="100">
        <v>45572</v>
      </c>
      <c r="T463" s="101">
        <v>1.7725</v>
      </c>
      <c r="U463" s="101">
        <v>91.058095064651241</v>
      </c>
    </row>
    <row r="464" spans="19:21" x14ac:dyDescent="0.45">
      <c r="S464" s="100">
        <v>45573</v>
      </c>
      <c r="T464" s="101">
        <v>1.7675000000000001</v>
      </c>
      <c r="U464" s="101">
        <v>91.058095064651241</v>
      </c>
    </row>
    <row r="465" spans="19:21" x14ac:dyDescent="0.45">
      <c r="S465" s="100">
        <v>45574</v>
      </c>
      <c r="T465" s="101">
        <v>1.8157999999999999</v>
      </c>
      <c r="U465" s="101">
        <v>91.265857442730677</v>
      </c>
    </row>
    <row r="466" spans="19:21" x14ac:dyDescent="0.45">
      <c r="S466" s="100">
        <v>45575</v>
      </c>
      <c r="T466" s="101">
        <v>1.8094000000000001</v>
      </c>
      <c r="U466" s="101">
        <v>91.474570069520681</v>
      </c>
    </row>
    <row r="467" spans="19:21" x14ac:dyDescent="0.45">
      <c r="S467" s="100">
        <v>45576</v>
      </c>
      <c r="T467" s="101">
        <v>1.8388</v>
      </c>
      <c r="U467" s="101">
        <v>91.424392027793004</v>
      </c>
    </row>
    <row r="468" spans="19:21" x14ac:dyDescent="0.45">
      <c r="S468" s="100">
        <v>45579</v>
      </c>
      <c r="T468" s="101">
        <v>1.8252000000000002</v>
      </c>
      <c r="U468" s="101">
        <v>91.617040769583141</v>
      </c>
    </row>
    <row r="469" spans="19:21" x14ac:dyDescent="0.45">
      <c r="S469" s="100">
        <v>45580</v>
      </c>
      <c r="T469" s="101">
        <v>1.8097999999999996</v>
      </c>
      <c r="U469" s="101">
        <v>91.717875813996145</v>
      </c>
    </row>
    <row r="470" spans="19:21" x14ac:dyDescent="0.45">
      <c r="S470" s="100">
        <v>45581</v>
      </c>
      <c r="T470" s="101">
        <v>1.8313000000000001</v>
      </c>
      <c r="U470" s="101">
        <v>91.768376617417644</v>
      </c>
    </row>
    <row r="471" spans="19:21" x14ac:dyDescent="0.45">
      <c r="S471" s="100">
        <v>45582</v>
      </c>
      <c r="T471" s="101">
        <v>1.8795999999999995</v>
      </c>
      <c r="U471" s="101">
        <v>92.030185900975511</v>
      </c>
    </row>
    <row r="472" spans="19:21" x14ac:dyDescent="0.45">
      <c r="S472" s="100">
        <v>45583</v>
      </c>
      <c r="T472" s="101">
        <v>1.8973</v>
      </c>
      <c r="U472" s="101">
        <v>92.191389324237122</v>
      </c>
    </row>
    <row r="473" spans="19:21" x14ac:dyDescent="0.45">
      <c r="S473" s="100">
        <v>45586</v>
      </c>
      <c r="T473" s="101">
        <v>1.9119999999999999</v>
      </c>
      <c r="U473" s="101">
        <v>92.140422003132784</v>
      </c>
    </row>
    <row r="474" spans="19:21" x14ac:dyDescent="0.45">
      <c r="S474" s="100">
        <v>45587</v>
      </c>
      <c r="T474" s="101">
        <v>1.8915000000000002</v>
      </c>
      <c r="U474" s="101">
        <v>92.412900840957391</v>
      </c>
    </row>
    <row r="475" spans="19:21" x14ac:dyDescent="0.45">
      <c r="S475" s="100">
        <v>45588</v>
      </c>
      <c r="T475" s="101">
        <v>1.9400999999999997</v>
      </c>
      <c r="U475" s="101">
        <v>92.876381536175359</v>
      </c>
    </row>
    <row r="476" spans="19:21" x14ac:dyDescent="0.45">
      <c r="S476" s="100">
        <v>45589</v>
      </c>
      <c r="T476" s="101">
        <v>1.9459999999999997</v>
      </c>
      <c r="U476" s="101">
        <v>92.584019998148321</v>
      </c>
    </row>
    <row r="477" spans="19:21" x14ac:dyDescent="0.45">
      <c r="S477" s="100">
        <v>45590</v>
      </c>
      <c r="T477" s="101">
        <v>1.9501999999999997</v>
      </c>
      <c r="U477" s="101">
        <v>92.378752886836025</v>
      </c>
    </row>
    <row r="478" spans="19:21" x14ac:dyDescent="0.45">
      <c r="S478" s="100">
        <v>45593</v>
      </c>
      <c r="T478" s="101">
        <v>1.9982000000000002</v>
      </c>
      <c r="U478" s="101">
        <v>92.438528378628206</v>
      </c>
    </row>
    <row r="479" spans="19:21" x14ac:dyDescent="0.45">
      <c r="S479" s="100">
        <v>45594</v>
      </c>
      <c r="T479" s="101">
        <v>1.9236999999999997</v>
      </c>
      <c r="U479" s="101">
        <v>92.816038611472067</v>
      </c>
    </row>
    <row r="480" spans="19:21" x14ac:dyDescent="0.45">
      <c r="S480" s="100">
        <v>45595</v>
      </c>
      <c r="T480" s="101">
        <v>1.9095000000000004</v>
      </c>
      <c r="U480" s="101">
        <v>92.464170134073058</v>
      </c>
    </row>
    <row r="481" spans="19:21" x14ac:dyDescent="0.45">
      <c r="S481" s="100">
        <v>45596</v>
      </c>
      <c r="T481" s="101">
        <v>1.9001000000000001</v>
      </c>
      <c r="U481" s="101">
        <v>91.89487226612755</v>
      </c>
    </row>
    <row r="482" spans="19:21" x14ac:dyDescent="0.45">
      <c r="S482" s="100">
        <v>45597</v>
      </c>
      <c r="T482" s="101">
        <v>1.9789999999999996</v>
      </c>
      <c r="U482" s="101">
        <v>91.869545245751027</v>
      </c>
    </row>
    <row r="483" spans="19:21" x14ac:dyDescent="0.45">
      <c r="S483" s="100">
        <v>45600</v>
      </c>
      <c r="T483" s="101">
        <v>1.8971</v>
      </c>
      <c r="U483" s="101">
        <v>91.709464416727798</v>
      </c>
    </row>
    <row r="484" spans="19:21" x14ac:dyDescent="0.45">
      <c r="S484" s="100">
        <v>45601</v>
      </c>
      <c r="T484" s="101">
        <v>1.8522999999999996</v>
      </c>
      <c r="U484" s="101">
        <v>91.768376617417644</v>
      </c>
    </row>
    <row r="485" spans="19:21" x14ac:dyDescent="0.45">
      <c r="S485" s="100">
        <v>45602</v>
      </c>
      <c r="T485" s="101">
        <v>2.0309999999999997</v>
      </c>
      <c r="U485" s="101">
        <v>93.501636278634876</v>
      </c>
    </row>
    <row r="486" spans="19:21" x14ac:dyDescent="0.45">
      <c r="S486" s="100">
        <v>45603</v>
      </c>
      <c r="T486" s="101">
        <v>1.8827999999999996</v>
      </c>
      <c r="U486" s="101">
        <v>92.721372276309694</v>
      </c>
    </row>
    <row r="487" spans="19:21" x14ac:dyDescent="0.45">
      <c r="S487" s="100">
        <v>45604</v>
      </c>
      <c r="T487" s="101">
        <v>1.9397999999999995</v>
      </c>
      <c r="U487" s="101">
        <v>92.833271444485703</v>
      </c>
    </row>
    <row r="488" spans="19:21" x14ac:dyDescent="0.45">
      <c r="S488" s="100">
        <v>45607</v>
      </c>
      <c r="T488" s="101">
        <v>1.9829999999999997</v>
      </c>
      <c r="U488" s="101">
        <v>93.887897849967146</v>
      </c>
    </row>
    <row r="489" spans="19:21" x14ac:dyDescent="0.45">
      <c r="S489" s="100">
        <v>45608</v>
      </c>
      <c r="T489" s="101">
        <v>2.0646999999999998</v>
      </c>
      <c r="U489" s="101">
        <v>94.188565508147306</v>
      </c>
    </row>
    <row r="490" spans="19:21" x14ac:dyDescent="0.45">
      <c r="S490" s="100">
        <v>45609</v>
      </c>
      <c r="T490" s="101">
        <v>2.0608999999999997</v>
      </c>
      <c r="U490" s="101">
        <v>94.082227867155893</v>
      </c>
    </row>
    <row r="491" spans="19:21" x14ac:dyDescent="0.45">
      <c r="S491" s="100">
        <v>45610</v>
      </c>
      <c r="T491" s="101">
        <v>2.1003999999999996</v>
      </c>
      <c r="U491" s="101">
        <v>94.939713282065895</v>
      </c>
    </row>
    <row r="492" spans="19:21" x14ac:dyDescent="0.45">
      <c r="S492" s="100">
        <v>45611</v>
      </c>
      <c r="T492" s="101">
        <v>2.0902000000000003</v>
      </c>
      <c r="U492" s="101">
        <v>94.491165076065386</v>
      </c>
    </row>
    <row r="493" spans="19:21" x14ac:dyDescent="0.45">
      <c r="S493" s="100">
        <v>45614</v>
      </c>
      <c r="T493" s="101">
        <v>2.0439999999999996</v>
      </c>
      <c r="U493" s="101">
        <v>94.768764215314633</v>
      </c>
    </row>
    <row r="494" spans="19:21" x14ac:dyDescent="0.45">
      <c r="S494" s="100">
        <v>45615</v>
      </c>
      <c r="T494" s="101">
        <v>2.0568999999999997</v>
      </c>
      <c r="U494" s="101">
        <v>94.535829079221017</v>
      </c>
    </row>
    <row r="495" spans="19:21" x14ac:dyDescent="0.45">
      <c r="S495" s="100">
        <v>45616</v>
      </c>
      <c r="T495" s="101">
        <v>2.0623000000000005</v>
      </c>
      <c r="U495" s="101">
        <v>94.679038060973298</v>
      </c>
    </row>
    <row r="496" spans="19:21" x14ac:dyDescent="0.45">
      <c r="S496" s="100">
        <v>45617</v>
      </c>
      <c r="T496" s="101">
        <v>2.1076999999999995</v>
      </c>
      <c r="U496" s="101">
        <v>95.002850085502573</v>
      </c>
    </row>
    <row r="497" spans="19:21" x14ac:dyDescent="0.45">
      <c r="S497" s="100">
        <v>45618</v>
      </c>
      <c r="T497" s="101">
        <v>2.1585000000000001</v>
      </c>
      <c r="U497" s="101">
        <v>96.043027276219746</v>
      </c>
    </row>
    <row r="498" spans="19:21" x14ac:dyDescent="0.45">
      <c r="S498" s="100">
        <v>45621</v>
      </c>
      <c r="T498" s="101">
        <v>2.0693999999999999</v>
      </c>
      <c r="U498" s="101">
        <v>95.283468318246776</v>
      </c>
    </row>
    <row r="499" spans="19:21" x14ac:dyDescent="0.45">
      <c r="S499" s="100">
        <v>45622</v>
      </c>
      <c r="T499" s="101">
        <v>2.1203000000000003</v>
      </c>
      <c r="U499" s="101">
        <v>95.038965976050179</v>
      </c>
    </row>
    <row r="500" spans="19:21" x14ac:dyDescent="0.45">
      <c r="S500" s="100">
        <v>45623</v>
      </c>
      <c r="T500" s="101">
        <v>2.1053999999999999</v>
      </c>
      <c r="U500" s="101">
        <v>94.957743804007222</v>
      </c>
    </row>
    <row r="501" spans="19:21" x14ac:dyDescent="0.45">
      <c r="S501" s="100">
        <v>45624</v>
      </c>
      <c r="T501" s="101" t="e">
        <v>#N/A</v>
      </c>
      <c r="U501" s="101">
        <v>94.858660595712379</v>
      </c>
    </row>
    <row r="502" spans="19:21" x14ac:dyDescent="0.45">
      <c r="S502" s="100">
        <v>45625</v>
      </c>
      <c r="T502" s="101">
        <v>2.0844</v>
      </c>
      <c r="U502" s="101">
        <v>94.679038060973298</v>
      </c>
    </row>
    <row r="503" spans="19:21" x14ac:dyDescent="0.45">
      <c r="S503" s="100">
        <v>45628</v>
      </c>
      <c r="T503" s="101">
        <v>2.1608000000000001</v>
      </c>
      <c r="U503" s="101">
        <v>95.174645474445612</v>
      </c>
    </row>
    <row r="504" spans="19:21" x14ac:dyDescent="0.45">
      <c r="S504" s="100">
        <v>45629</v>
      </c>
      <c r="T504" s="101">
        <v>2.1694999999999998</v>
      </c>
      <c r="U504" s="101">
        <v>95.129375951293767</v>
      </c>
    </row>
    <row r="505" spans="19:21" x14ac:dyDescent="0.45">
      <c r="S505" s="100">
        <v>45630</v>
      </c>
      <c r="T505" s="101">
        <v>2.1242000000000005</v>
      </c>
      <c r="U505" s="101">
        <v>95.310712924132673</v>
      </c>
    </row>
    <row r="506" spans="19:21" x14ac:dyDescent="0.45">
      <c r="S506" s="100">
        <v>45631</v>
      </c>
      <c r="T506" s="101">
        <v>2.0657000000000001</v>
      </c>
      <c r="U506" s="101">
        <v>94.876660341555976</v>
      </c>
    </row>
    <row r="507" spans="19:21" x14ac:dyDescent="0.45">
      <c r="S507" s="100">
        <v>45632</v>
      </c>
      <c r="T507" s="101">
        <v>2.0437999999999996</v>
      </c>
      <c r="U507" s="101">
        <v>94.509025611945944</v>
      </c>
    </row>
    <row r="508" spans="19:21" x14ac:dyDescent="0.45">
      <c r="S508" s="100">
        <v>45635</v>
      </c>
      <c r="T508" s="101">
        <v>2.0805000000000002</v>
      </c>
      <c r="U508" s="101">
        <v>94.625283875851636</v>
      </c>
    </row>
    <row r="509" spans="19:21" x14ac:dyDescent="0.45">
      <c r="S509" s="100">
        <v>45636</v>
      </c>
      <c r="T509" s="101">
        <v>2.1090999999999998</v>
      </c>
      <c r="U509" s="101">
        <v>94.993825401348914</v>
      </c>
    </row>
    <row r="510" spans="19:21" x14ac:dyDescent="0.45">
      <c r="S510" s="100">
        <v>45637</v>
      </c>
      <c r="T510" s="101">
        <v>2.1448</v>
      </c>
      <c r="U510" s="101">
        <v>95.174645474445612</v>
      </c>
    </row>
    <row r="511" spans="19:21" x14ac:dyDescent="0.45">
      <c r="S511" s="100">
        <v>45638</v>
      </c>
      <c r="T511" s="101">
        <v>2.1214</v>
      </c>
      <c r="U511" s="101">
        <v>95.319797922028414</v>
      </c>
    </row>
    <row r="512" spans="19:21" x14ac:dyDescent="0.45">
      <c r="S512" s="100">
        <v>45639</v>
      </c>
      <c r="T512" s="101">
        <v>2.1397999999999997</v>
      </c>
      <c r="U512" s="101">
        <v>95.075109336375732</v>
      </c>
    </row>
    <row r="513" spans="19:21" x14ac:dyDescent="0.45">
      <c r="S513" s="100">
        <v>45642</v>
      </c>
      <c r="T513" s="101">
        <v>2.1539000000000001</v>
      </c>
      <c r="U513" s="101">
        <v>95.256239283673068</v>
      </c>
    </row>
    <row r="514" spans="19:21" x14ac:dyDescent="0.45">
      <c r="S514" s="100">
        <v>45643</v>
      </c>
      <c r="T514" s="101">
        <v>2.1715</v>
      </c>
      <c r="U514" s="101">
        <v>95.265313899209289</v>
      </c>
    </row>
    <row r="515" spans="19:21" x14ac:dyDescent="0.45">
      <c r="S515" s="100">
        <v>45644</v>
      </c>
      <c r="T515" s="101">
        <v>2.2702999999999998</v>
      </c>
      <c r="U515" s="101">
        <v>95.274390243902431</v>
      </c>
    </row>
    <row r="516" spans="19:21" x14ac:dyDescent="0.45">
      <c r="S516" s="100">
        <v>45645</v>
      </c>
      <c r="T516" s="101">
        <v>2.2628999999999997</v>
      </c>
      <c r="U516" s="101">
        <v>96.200096200096198</v>
      </c>
    </row>
    <row r="517" spans="19:21" x14ac:dyDescent="0.45">
      <c r="S517" s="100">
        <v>45646</v>
      </c>
      <c r="T517" s="101">
        <v>2.2408000000000001</v>
      </c>
      <c r="U517" s="101">
        <v>96.246390760346486</v>
      </c>
    </row>
    <row r="518" spans="19:21" x14ac:dyDescent="0.45">
      <c r="S518" s="100">
        <v>45649</v>
      </c>
      <c r="T518" s="101">
        <v>2.2688999999999999</v>
      </c>
      <c r="U518" s="101">
        <v>96.218608678918514</v>
      </c>
    </row>
    <row r="519" spans="19:21" x14ac:dyDescent="0.45">
      <c r="S519" s="100">
        <v>45650</v>
      </c>
      <c r="T519" s="101">
        <v>2.3176000000000001</v>
      </c>
      <c r="U519" s="101">
        <v>96.200096200096198</v>
      </c>
    </row>
    <row r="520" spans="19:21" x14ac:dyDescent="0.45">
      <c r="S520" s="100">
        <v>45651</v>
      </c>
      <c r="T520" s="101">
        <v>2.3176000000000001</v>
      </c>
      <c r="U520" s="101" t="e">
        <v>#N/A</v>
      </c>
    </row>
    <row r="521" spans="19:21" x14ac:dyDescent="0.45">
      <c r="S521" s="100">
        <v>45652</v>
      </c>
      <c r="T521" s="101">
        <v>2.2646000000000002</v>
      </c>
      <c r="U521" s="101" t="e">
        <v>#N/A</v>
      </c>
    </row>
    <row r="522" spans="19:21" x14ac:dyDescent="0.45">
      <c r="S522" s="100">
        <v>45653</v>
      </c>
      <c r="T522" s="101">
        <v>2.2324999999999999</v>
      </c>
      <c r="U522" s="101">
        <v>95.831336847149004</v>
      </c>
    </row>
    <row r="523" spans="19:21" x14ac:dyDescent="0.45">
      <c r="S523" s="100">
        <v>45656</v>
      </c>
      <c r="T523" s="101">
        <v>2.1717000000000004</v>
      </c>
      <c r="U523" s="101">
        <v>95.748755266181547</v>
      </c>
    </row>
    <row r="524" spans="19:21" x14ac:dyDescent="0.45">
      <c r="S524" s="100">
        <v>45657</v>
      </c>
      <c r="T524" s="101">
        <v>2.2080000000000002</v>
      </c>
      <c r="U524" s="101">
        <v>96.255655019732416</v>
      </c>
    </row>
    <row r="525" spans="19:21" x14ac:dyDescent="0.45">
      <c r="S525" s="100">
        <v>45658</v>
      </c>
      <c r="T525" s="101">
        <v>2.2080000000000002</v>
      </c>
      <c r="U525" s="101" t="e">
        <v>#N/A</v>
      </c>
    </row>
    <row r="526" spans="19:21" x14ac:dyDescent="0.45">
      <c r="S526" s="100">
        <v>45659</v>
      </c>
      <c r="T526" s="101">
        <v>2.1826000000000003</v>
      </c>
      <c r="U526" s="101">
        <v>96.889836256176721</v>
      </c>
    </row>
    <row r="527" spans="19:21" x14ac:dyDescent="0.45">
      <c r="S527" s="100">
        <v>45660</v>
      </c>
      <c r="T527" s="101">
        <v>2.1752999999999996</v>
      </c>
      <c r="U527" s="101">
        <v>97.096805515098552</v>
      </c>
    </row>
    <row r="528" spans="19:21" x14ac:dyDescent="0.45">
      <c r="S528" s="100">
        <v>45663</v>
      </c>
      <c r="T528" s="101">
        <v>2.1878000000000002</v>
      </c>
      <c r="U528" s="101">
        <v>95.914061001342802</v>
      </c>
    </row>
    <row r="529" spans="19:21" x14ac:dyDescent="0.45">
      <c r="S529" s="100">
        <v>45664</v>
      </c>
      <c r="T529" s="101">
        <v>2.2046000000000001</v>
      </c>
      <c r="U529" s="101">
        <v>96.218608678918514</v>
      </c>
    </row>
    <row r="530" spans="19:21" x14ac:dyDescent="0.45">
      <c r="S530" s="100">
        <v>45665</v>
      </c>
      <c r="T530" s="101">
        <v>2.1740000000000004</v>
      </c>
      <c r="U530" s="101">
        <v>97.219521679953331</v>
      </c>
    </row>
    <row r="531" spans="19:21" x14ac:dyDescent="0.45">
      <c r="S531" s="100">
        <v>45666</v>
      </c>
      <c r="T531" s="101">
        <v>2.1423999999999999</v>
      </c>
      <c r="U531" s="101">
        <v>97.040271712760799</v>
      </c>
    </row>
    <row r="532" spans="19:21" x14ac:dyDescent="0.45">
      <c r="S532" s="100">
        <v>45667</v>
      </c>
      <c r="T532" s="101">
        <v>2.1920999999999995</v>
      </c>
      <c r="U532" s="101">
        <v>97.049689440993788</v>
      </c>
    </row>
    <row r="533" spans="19:21" x14ac:dyDescent="0.45">
      <c r="S533" s="100">
        <v>45670</v>
      </c>
      <c r="T533" s="101">
        <v>2.1908000000000003</v>
      </c>
      <c r="U533" s="101">
        <v>98.058442831927835</v>
      </c>
    </row>
    <row r="534" spans="19:21" x14ac:dyDescent="0.45">
      <c r="S534" s="100">
        <v>45671</v>
      </c>
      <c r="T534" s="101">
        <v>2.1694</v>
      </c>
      <c r="U534" s="101">
        <v>97.608589555880926</v>
      </c>
    </row>
    <row r="535" spans="19:21" x14ac:dyDescent="0.45">
      <c r="S535" s="100">
        <v>45672</v>
      </c>
      <c r="T535" s="101">
        <v>2.1204000000000005</v>
      </c>
      <c r="U535" s="101">
        <v>97.087378640776706</v>
      </c>
    </row>
    <row r="536" spans="19:21" x14ac:dyDescent="0.45">
      <c r="S536" s="100">
        <v>45673</v>
      </c>
      <c r="T536" s="101">
        <v>2.0968</v>
      </c>
      <c r="U536" s="101">
        <v>97.352024922118389</v>
      </c>
    </row>
    <row r="537" spans="19:21" x14ac:dyDescent="0.45">
      <c r="S537" s="100">
        <v>45674</v>
      </c>
      <c r="T537" s="101">
        <v>2.0991000000000004</v>
      </c>
      <c r="U537" s="101">
        <v>97.106234220236928</v>
      </c>
    </row>
    <row r="538" spans="19:21" x14ac:dyDescent="0.45">
      <c r="S538" s="100">
        <v>45677</v>
      </c>
      <c r="T538" s="101">
        <v>2.1008000000000004</v>
      </c>
      <c r="U538" s="101">
        <v>96.936797208220241</v>
      </c>
    </row>
    <row r="539" spans="19:21" x14ac:dyDescent="0.45">
      <c r="S539" s="100">
        <v>45678</v>
      </c>
      <c r="T539" s="101">
        <v>2.0688</v>
      </c>
      <c r="U539" s="101">
        <v>96.553055904219363</v>
      </c>
    </row>
    <row r="540" spans="19:21" x14ac:dyDescent="0.45">
      <c r="S540" s="100">
        <v>45679</v>
      </c>
      <c r="T540" s="101">
        <v>2.0834000000000001</v>
      </c>
      <c r="U540" s="101">
        <v>95.757923968208374</v>
      </c>
    </row>
    <row r="541" spans="19:21" x14ac:dyDescent="0.45">
      <c r="S541" s="100">
        <v>45680</v>
      </c>
      <c r="T541" s="101">
        <v>2.0982999999999996</v>
      </c>
      <c r="U541" s="101">
        <v>96.116878123798543</v>
      </c>
    </row>
    <row r="542" spans="19:21" x14ac:dyDescent="0.45">
      <c r="S542" s="100">
        <v>45681</v>
      </c>
      <c r="T542" s="101">
        <v>2.0503999999999998</v>
      </c>
      <c r="U542" s="101">
        <v>95.492742551566096</v>
      </c>
    </row>
    <row r="543" spans="19:21" x14ac:dyDescent="0.45">
      <c r="S543" s="100">
        <v>45684</v>
      </c>
      <c r="T543" s="101">
        <v>2.0051000000000005</v>
      </c>
      <c r="U543" s="101">
        <v>94.966761633428305</v>
      </c>
    </row>
    <row r="544" spans="19:21" x14ac:dyDescent="0.45">
      <c r="S544" s="100">
        <v>45685</v>
      </c>
      <c r="T544" s="101">
        <v>1.9733999999999998</v>
      </c>
      <c r="U544" s="101">
        <v>95.960080606467713</v>
      </c>
    </row>
    <row r="545" spans="19:21" x14ac:dyDescent="0.45">
      <c r="S545" s="100">
        <v>45686</v>
      </c>
      <c r="T545" s="101">
        <v>1.9521000000000002</v>
      </c>
      <c r="U545" s="101">
        <v>96.19084263178145</v>
      </c>
    </row>
    <row r="546" spans="19:21" x14ac:dyDescent="0.45">
      <c r="S546" s="100">
        <v>45687</v>
      </c>
      <c r="T546" s="101">
        <v>1.9982000000000002</v>
      </c>
      <c r="U546" s="101">
        <v>96.126117466115545</v>
      </c>
    </row>
    <row r="547" spans="19:21" x14ac:dyDescent="0.45">
      <c r="S547" s="100">
        <v>45688</v>
      </c>
      <c r="T547" s="101">
        <v>2.0859000000000001</v>
      </c>
      <c r="U547" s="101">
        <v>96.218608678918514</v>
      </c>
    </row>
    <row r="548" spans="19:21" x14ac:dyDescent="0.45">
      <c r="S548" s="100">
        <v>45691</v>
      </c>
      <c r="T548" s="101">
        <v>2.1701000000000006</v>
      </c>
      <c r="U548" s="101">
        <v>97.33307377846991</v>
      </c>
    </row>
    <row r="549" spans="19:21" x14ac:dyDescent="0.45">
      <c r="S549" s="100">
        <v>45692</v>
      </c>
      <c r="T549" s="101">
        <v>2.1131000000000002</v>
      </c>
      <c r="U549" s="101">
        <v>96.758587324625054</v>
      </c>
    </row>
    <row r="550" spans="19:21" x14ac:dyDescent="0.45">
      <c r="S550" s="100">
        <v>45693</v>
      </c>
      <c r="T550" s="101">
        <v>2.0585000000000004</v>
      </c>
      <c r="U550" s="101">
        <v>95.95087315294569</v>
      </c>
    </row>
    <row r="551" spans="19:21" x14ac:dyDescent="0.45">
      <c r="S551" s="100">
        <v>45694</v>
      </c>
      <c r="T551" s="101">
        <v>2.0608000000000004</v>
      </c>
      <c r="U551" s="101">
        <v>96.525096525096515</v>
      </c>
    </row>
    <row r="552" spans="19:21" x14ac:dyDescent="0.45">
      <c r="S552" s="100">
        <v>45695</v>
      </c>
      <c r="T552" s="101">
        <v>2.1242000000000001</v>
      </c>
      <c r="U552" s="101">
        <v>96.366965404259403</v>
      </c>
    </row>
    <row r="553" spans="19:21" x14ac:dyDescent="0.45">
      <c r="S553" s="100">
        <v>45698</v>
      </c>
      <c r="T553" s="101">
        <v>2.1368</v>
      </c>
      <c r="U553" s="101">
        <v>96.899224806201545</v>
      </c>
    </row>
    <row r="554" spans="19:21" x14ac:dyDescent="0.45">
      <c r="S554" s="100">
        <v>45699</v>
      </c>
      <c r="T554" s="101">
        <v>2.1074999999999999</v>
      </c>
      <c r="U554" s="101">
        <v>96.861681518791158</v>
      </c>
    </row>
    <row r="555" spans="19:21" x14ac:dyDescent="0.45">
      <c r="S555" s="100">
        <v>45700</v>
      </c>
      <c r="T555" s="101">
        <v>2.1487000000000003</v>
      </c>
      <c r="U555" s="101">
        <v>96.432015429122472</v>
      </c>
    </row>
    <row r="556" spans="19:21" x14ac:dyDescent="0.45">
      <c r="S556" s="100">
        <v>45701</v>
      </c>
      <c r="T556" s="101">
        <v>2.1105000000000005</v>
      </c>
      <c r="U556" s="101">
        <v>96.246390760346486</v>
      </c>
    </row>
    <row r="557" spans="19:21" x14ac:dyDescent="0.45">
      <c r="S557" s="100">
        <v>45702</v>
      </c>
      <c r="T557" s="101">
        <v>2.0474999999999994</v>
      </c>
      <c r="U557" s="101">
        <v>95.438060698606591</v>
      </c>
    </row>
    <row r="558" spans="19:21" x14ac:dyDescent="0.45">
      <c r="S558" s="100">
        <v>45705</v>
      </c>
      <c r="T558" s="101">
        <v>1.9890999999999996</v>
      </c>
      <c r="U558" s="101">
        <v>95.483624558388243</v>
      </c>
    </row>
    <row r="559" spans="19:21" x14ac:dyDescent="0.45">
      <c r="S559" s="100">
        <v>45706</v>
      </c>
      <c r="T559" s="101">
        <v>2.0545000000000004</v>
      </c>
      <c r="U559" s="101">
        <v>95.721259691777547</v>
      </c>
    </row>
    <row r="560" spans="19:21" x14ac:dyDescent="0.45">
      <c r="S560" s="100">
        <v>45707</v>
      </c>
      <c r="T560" s="101">
        <v>1.9777</v>
      </c>
      <c r="U560" s="101">
        <v>95.840521372436257</v>
      </c>
    </row>
    <row r="561" spans="19:21" x14ac:dyDescent="0.45">
      <c r="S561" s="100">
        <v>45708</v>
      </c>
      <c r="T561" s="101">
        <v>1.9704999999999999</v>
      </c>
      <c r="U561" s="101">
        <v>95.757923968208374</v>
      </c>
    </row>
    <row r="562" spans="19:21" x14ac:dyDescent="0.45">
      <c r="S562" s="100">
        <v>45709</v>
      </c>
      <c r="T562" s="101">
        <v>1.9632999999999998</v>
      </c>
      <c r="U562" s="101">
        <v>95.556617295747742</v>
      </c>
    </row>
    <row r="563" spans="19:21" x14ac:dyDescent="0.45">
      <c r="S563" s="100">
        <v>45712</v>
      </c>
      <c r="T563" s="101">
        <v>1.9255</v>
      </c>
      <c r="U563" s="101">
        <v>95.547487101089246</v>
      </c>
    </row>
    <row r="564" spans="19:21" x14ac:dyDescent="0.45">
      <c r="S564" s="100">
        <v>45713</v>
      </c>
      <c r="T564" s="101">
        <v>1.8399999999999999</v>
      </c>
      <c r="U564" s="101">
        <v>95.265313899209289</v>
      </c>
    </row>
    <row r="565" spans="19:21" x14ac:dyDescent="0.45">
      <c r="S565" s="100">
        <v>45714</v>
      </c>
      <c r="T565" s="101">
        <v>1.8260999999999998</v>
      </c>
      <c r="U565" s="101">
        <v>95.356155239820737</v>
      </c>
    </row>
    <row r="566" spans="19:21" x14ac:dyDescent="0.45">
      <c r="S566" s="100">
        <v>45715</v>
      </c>
      <c r="T566" s="101">
        <v>1.8447</v>
      </c>
      <c r="U566" s="101">
        <v>95.447169991409751</v>
      </c>
    </row>
    <row r="567" spans="19:21" x14ac:dyDescent="0.45">
      <c r="S567" s="100">
        <v>45716</v>
      </c>
      <c r="T567" s="101">
        <v>1.8037999999999998</v>
      </c>
      <c r="U567" s="101">
        <v>96.052252425319381</v>
      </c>
    </row>
    <row r="568" spans="19:21" x14ac:dyDescent="0.45">
      <c r="S568" s="100">
        <v>45719</v>
      </c>
      <c r="T568" s="101">
        <v>1.6667000000000001</v>
      </c>
      <c r="U568" s="101">
        <v>95.556617295747742</v>
      </c>
    </row>
    <row r="569" spans="19:21" x14ac:dyDescent="0.45">
      <c r="S569" s="100">
        <v>45720</v>
      </c>
      <c r="T569" s="101">
        <v>1.7555000000000001</v>
      </c>
      <c r="U569" s="101">
        <v>94.723879890120287</v>
      </c>
    </row>
    <row r="570" spans="19:21" x14ac:dyDescent="0.45">
      <c r="S570" s="100">
        <v>45721</v>
      </c>
      <c r="T570" s="101">
        <v>1.4935999999999994</v>
      </c>
      <c r="U570" s="101">
        <v>93.510379652141395</v>
      </c>
    </row>
    <row r="571" spans="19:21" x14ac:dyDescent="0.45">
      <c r="S571" s="100">
        <v>45722</v>
      </c>
      <c r="T571" s="101">
        <v>1.4489000000000001</v>
      </c>
      <c r="U571" s="101">
        <v>92.626898851426461</v>
      </c>
    </row>
    <row r="572" spans="19:21" x14ac:dyDescent="0.45">
      <c r="S572" s="100">
        <v>45723</v>
      </c>
      <c r="T572" s="101">
        <v>1.4639000000000002</v>
      </c>
      <c r="U572" s="101">
        <v>92.106475085198483</v>
      </c>
    </row>
    <row r="573" spans="19:21" x14ac:dyDescent="0.45">
      <c r="S573" s="100">
        <v>45726</v>
      </c>
      <c r="T573" s="101">
        <v>1.3841000000000001</v>
      </c>
      <c r="U573" s="101">
        <v>92.208390963577685</v>
      </c>
    </row>
    <row r="574" spans="19:21" x14ac:dyDescent="0.45">
      <c r="S574" s="100">
        <v>45727</v>
      </c>
      <c r="T574" s="101">
        <v>1.3893000000000004</v>
      </c>
      <c r="U574" s="101">
        <v>91.642228739002945</v>
      </c>
    </row>
    <row r="575" spans="19:21" x14ac:dyDescent="0.45">
      <c r="S575" s="100">
        <v>45728</v>
      </c>
      <c r="T575" s="101">
        <v>1.4347000000000003</v>
      </c>
      <c r="U575" s="101">
        <v>91.86110600771633</v>
      </c>
    </row>
    <row r="576" spans="19:21" x14ac:dyDescent="0.45">
      <c r="S576" s="100">
        <v>45729</v>
      </c>
      <c r="T576" s="101">
        <v>1.4219000000000004</v>
      </c>
      <c r="U576" s="101">
        <v>92.336103416435833</v>
      </c>
    </row>
    <row r="577" spans="19:21" x14ac:dyDescent="0.45">
      <c r="S577" s="100">
        <v>45730</v>
      </c>
      <c r="T577" s="101">
        <v>1.4404999999999997</v>
      </c>
      <c r="U577" s="101">
        <v>91.8357975939021</v>
      </c>
    </row>
    <row r="578" spans="19:21" x14ac:dyDescent="0.45">
      <c r="S578" s="100">
        <v>45733</v>
      </c>
      <c r="T578" s="101">
        <v>1.4786000000000001</v>
      </c>
      <c r="U578" s="101">
        <v>91.717875813996145</v>
      </c>
    </row>
    <row r="579" spans="19:21" x14ac:dyDescent="0.45">
      <c r="S579" s="100">
        <v>45734</v>
      </c>
      <c r="T579" s="101">
        <v>1.4770000000000003</v>
      </c>
      <c r="U579" s="101">
        <v>91.591866642242152</v>
      </c>
    </row>
    <row r="580" spans="19:21" x14ac:dyDescent="0.45">
      <c r="S580" s="100">
        <v>45735</v>
      </c>
      <c r="T580" s="101">
        <v>1.4411</v>
      </c>
      <c r="U580" s="101">
        <v>91.768376617417644</v>
      </c>
    </row>
    <row r="581" spans="19:21" x14ac:dyDescent="0.45">
      <c r="S581" s="100">
        <v>45736</v>
      </c>
      <c r="T581" s="101">
        <v>1.4571000000000005</v>
      </c>
      <c r="U581" s="101">
        <v>92.310532631773285</v>
      </c>
    </row>
    <row r="582" spans="19:21" x14ac:dyDescent="0.45">
      <c r="S582" s="100">
        <v>45737</v>
      </c>
      <c r="T582" s="101">
        <v>1.4845000000000002</v>
      </c>
      <c r="U582" s="101">
        <v>92.361688371663433</v>
      </c>
    </row>
    <row r="583" spans="19:21" x14ac:dyDescent="0.45">
      <c r="S583" s="100">
        <v>45740</v>
      </c>
      <c r="T583" s="101">
        <v>1.5649000000000002</v>
      </c>
      <c r="U583" s="101">
        <v>92.387287509238718</v>
      </c>
    </row>
    <row r="584" spans="19:21" x14ac:dyDescent="0.45">
      <c r="S584" s="100">
        <v>45741</v>
      </c>
      <c r="T584" s="101">
        <v>1.5175999999999998</v>
      </c>
      <c r="U584" s="101">
        <v>92.378752886836025</v>
      </c>
    </row>
    <row r="585" spans="19:21" x14ac:dyDescent="0.45">
      <c r="S585" s="100">
        <v>45742</v>
      </c>
      <c r="T585" s="101">
        <v>1.5606999999999998</v>
      </c>
      <c r="U585" s="101">
        <v>92.69558769002596</v>
      </c>
    </row>
    <row r="586" spans="19:21" x14ac:dyDescent="0.45">
      <c r="S586" s="100">
        <v>45743</v>
      </c>
      <c r="T586" s="101">
        <v>1.5870000000000002</v>
      </c>
      <c r="U586" s="101">
        <v>92.721372276309694</v>
      </c>
    </row>
    <row r="587" spans="19:21" x14ac:dyDescent="0.45">
      <c r="S587" s="100">
        <v>45744</v>
      </c>
      <c r="T587" s="101">
        <v>1.5203000000000002</v>
      </c>
      <c r="U587" s="101">
        <v>92.618319903676934</v>
      </c>
    </row>
    <row r="588" spans="19:21" x14ac:dyDescent="0.45">
      <c r="S588" s="100">
        <v>45747</v>
      </c>
      <c r="T588" s="101">
        <v>1.4645000000000001</v>
      </c>
      <c r="U588" s="101">
        <v>92.464170134073058</v>
      </c>
    </row>
    <row r="589" spans="19:21" x14ac:dyDescent="0.45">
      <c r="S589" s="100">
        <v>45748</v>
      </c>
      <c r="T589" s="101">
        <v>1.4796999999999993</v>
      </c>
      <c r="U589" s="101">
        <v>92.69558769002596</v>
      </c>
    </row>
    <row r="590" spans="19:21" x14ac:dyDescent="0.45">
      <c r="S590" s="100">
        <v>45749</v>
      </c>
      <c r="T590" s="101">
        <v>1.4113000000000002</v>
      </c>
      <c r="U590" s="101">
        <v>92.566879570489675</v>
      </c>
    </row>
    <row r="591" spans="19:21" x14ac:dyDescent="0.45">
      <c r="S591" s="100">
        <v>45750</v>
      </c>
      <c r="T591" s="101">
        <v>1.3794999999999997</v>
      </c>
      <c r="U591" s="101">
        <v>90.114445345588905</v>
      </c>
    </row>
    <row r="592" spans="19:21" x14ac:dyDescent="0.45">
      <c r="S592" s="100">
        <v>45751</v>
      </c>
      <c r="T592" s="101">
        <v>1.4238</v>
      </c>
      <c r="U592" s="101">
        <v>90.440444966989247</v>
      </c>
    </row>
    <row r="593" spans="19:21" x14ac:dyDescent="0.45">
      <c r="S593" s="100">
        <v>45754</v>
      </c>
      <c r="T593" s="101">
        <v>1.5804999999999998</v>
      </c>
      <c r="U593" s="101">
        <v>91.182638825567608</v>
      </c>
    </row>
    <row r="594" spans="19:21" x14ac:dyDescent="0.45">
      <c r="S594" s="100">
        <v>45755</v>
      </c>
      <c r="T594" s="101">
        <v>1.6737000000000002</v>
      </c>
      <c r="U594" s="101">
        <v>91.324200913242009</v>
      </c>
    </row>
    <row r="595" spans="19:21" x14ac:dyDescent="0.45">
      <c r="S595" s="100">
        <v>45756</v>
      </c>
      <c r="T595" s="101">
        <v>1.7664999999999997</v>
      </c>
      <c r="U595" s="101">
        <v>90.538705296514252</v>
      </c>
    </row>
    <row r="596" spans="19:21" x14ac:dyDescent="0.45">
      <c r="S596" s="100">
        <v>45757</v>
      </c>
      <c r="T596" s="101">
        <v>1.8498000000000006</v>
      </c>
      <c r="U596" s="101">
        <v>90.23641941887746</v>
      </c>
    </row>
    <row r="597" spans="19:21" x14ac:dyDescent="0.45">
      <c r="S597" s="100">
        <v>45758</v>
      </c>
      <c r="T597" s="101">
        <v>1.9222999999999999</v>
      </c>
      <c r="U597" s="101">
        <v>88.136788295434513</v>
      </c>
    </row>
    <row r="598" spans="19:21" x14ac:dyDescent="0.45">
      <c r="S598" s="100">
        <v>45761</v>
      </c>
      <c r="T598" s="101">
        <v>1.8702000000000001</v>
      </c>
      <c r="U598" s="101">
        <v>87.896633558934695</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D9A90-472C-418F-84D2-7C3935877451}">
  <sheetPr>
    <tabColor theme="8"/>
  </sheetPr>
  <dimension ref="A1:P1909"/>
  <sheetViews>
    <sheetView showGridLines="0" zoomScaleNormal="100" workbookViewId="0"/>
  </sheetViews>
  <sheetFormatPr defaultColWidth="8.58203125" defaultRowHeight="16.5" x14ac:dyDescent="0.45"/>
  <cols>
    <col min="1" max="8" width="8.58203125" style="44"/>
    <col min="9" max="9" width="8.58203125" style="43"/>
    <col min="10" max="10" width="8.58203125" style="44"/>
    <col min="11" max="11" width="6.75" style="90" customWidth="1"/>
    <col min="12" max="13" width="12.75" style="57" bestFit="1" customWidth="1"/>
    <col min="14" max="14" width="22.08203125" style="57" bestFit="1" customWidth="1"/>
    <col min="15" max="15" width="8.25" style="57"/>
    <col min="16" max="16" width="15.25" style="57" bestFit="1" customWidth="1"/>
    <col min="17" max="16384" width="8.58203125" style="44"/>
  </cols>
  <sheetData>
    <row r="1" spans="1:16" x14ac:dyDescent="0.45">
      <c r="A1"/>
    </row>
    <row r="2" spans="1:16" x14ac:dyDescent="0.3">
      <c r="K2" s="97" t="s">
        <v>7</v>
      </c>
      <c r="L2" s="70" t="s">
        <v>2755</v>
      </c>
      <c r="M2" s="70" t="s">
        <v>2756</v>
      </c>
      <c r="N2" s="70" t="s">
        <v>2757</v>
      </c>
      <c r="O2" s="70" t="s">
        <v>2758</v>
      </c>
      <c r="P2" s="70" t="s">
        <v>2759</v>
      </c>
    </row>
    <row r="3" spans="1:16" x14ac:dyDescent="0.45">
      <c r="K3" s="90" t="s">
        <v>2202</v>
      </c>
      <c r="L3" s="57">
        <v>130.39410153560991</v>
      </c>
      <c r="M3" s="57">
        <v>14.09745163178396</v>
      </c>
      <c r="N3" s="57">
        <v>4.9624626075034124</v>
      </c>
      <c r="O3" s="57">
        <v>41.536871632557393</v>
      </c>
      <c r="P3" s="57">
        <v>190.99088740745469</v>
      </c>
    </row>
    <row r="4" spans="1:16" x14ac:dyDescent="0.45">
      <c r="K4" s="90" t="s">
        <v>2202</v>
      </c>
      <c r="L4" s="57">
        <v>130.422953817668</v>
      </c>
      <c r="M4" s="57">
        <v>14.230588104281241</v>
      </c>
      <c r="N4" s="57">
        <v>4.9605571950644043</v>
      </c>
      <c r="O4" s="57">
        <v>41.795656150075928</v>
      </c>
      <c r="P4" s="57">
        <v>191.40975526708959</v>
      </c>
    </row>
    <row r="5" spans="1:16" x14ac:dyDescent="0.45">
      <c r="K5" s="90" t="s">
        <v>2202</v>
      </c>
      <c r="L5" s="57">
        <v>126.28079020020211</v>
      </c>
      <c r="M5" s="57">
        <v>13.859793329814829</v>
      </c>
      <c r="N5" s="57">
        <v>4.962111473570948</v>
      </c>
      <c r="O5" s="57">
        <v>40.232670579332023</v>
      </c>
      <c r="P5" s="57">
        <v>185.33536558291991</v>
      </c>
    </row>
    <row r="6" spans="1:16" x14ac:dyDescent="0.45">
      <c r="K6" s="90" t="s">
        <v>2202</v>
      </c>
      <c r="L6" s="57">
        <v>132.7662625790949</v>
      </c>
      <c r="M6" s="57">
        <v>14.613194775854179</v>
      </c>
      <c r="N6" s="57">
        <v>4.9549567773450391</v>
      </c>
      <c r="O6" s="57">
        <v>42.234482168768579</v>
      </c>
      <c r="P6" s="57">
        <v>194.56889630106269</v>
      </c>
    </row>
    <row r="7" spans="1:16" x14ac:dyDescent="0.45">
      <c r="K7" s="90" t="s">
        <v>2202</v>
      </c>
      <c r="L7" s="57">
        <v>133.47471621818329</v>
      </c>
      <c r="M7" s="57">
        <v>14.636213160069319</v>
      </c>
      <c r="N7" s="57">
        <v>4.9590935193293442</v>
      </c>
      <c r="O7" s="57">
        <v>42.847838343132736</v>
      </c>
      <c r="P7" s="57">
        <v>195.9178612407147</v>
      </c>
    </row>
    <row r="8" spans="1:16" x14ac:dyDescent="0.45">
      <c r="K8" s="90" t="s">
        <v>2202</v>
      </c>
      <c r="L8" s="57">
        <v>133.38899108687991</v>
      </c>
      <c r="M8" s="57">
        <v>14.73883425426609</v>
      </c>
      <c r="N8" s="57">
        <v>4.9524144116573856</v>
      </c>
      <c r="O8" s="57">
        <v>42.997831870967332</v>
      </c>
      <c r="P8" s="57">
        <v>196.07807162377071</v>
      </c>
    </row>
    <row r="9" spans="1:16" x14ac:dyDescent="0.45">
      <c r="K9" s="90" t="s">
        <v>2202</v>
      </c>
      <c r="L9" s="57">
        <v>140.55716828744431</v>
      </c>
      <c r="M9" s="57">
        <v>15.69257863511999</v>
      </c>
      <c r="N9" s="57">
        <v>4.9512327333360746</v>
      </c>
      <c r="O9" s="57">
        <v>46.33333108961773</v>
      </c>
      <c r="P9" s="57">
        <v>207.5343107455181</v>
      </c>
    </row>
    <row r="10" spans="1:16" x14ac:dyDescent="0.45">
      <c r="K10" s="90" t="s">
        <v>2202</v>
      </c>
      <c r="L10" s="57">
        <v>147.79861089550059</v>
      </c>
      <c r="M10" s="57">
        <v>15.656491188064731</v>
      </c>
      <c r="N10" s="57">
        <v>4.9221394086520309</v>
      </c>
      <c r="O10" s="57">
        <v>46.433298084858137</v>
      </c>
      <c r="P10" s="57">
        <v>214.8105395770755</v>
      </c>
    </row>
    <row r="11" spans="1:16" x14ac:dyDescent="0.45">
      <c r="K11" s="90" t="s">
        <v>2202</v>
      </c>
      <c r="L11" s="57">
        <v>146.08957542527949</v>
      </c>
      <c r="M11" s="57">
        <v>15.36454756167077</v>
      </c>
      <c r="N11" s="57">
        <v>4.8911412620611525</v>
      </c>
      <c r="O11" s="57">
        <v>44.874119532999288</v>
      </c>
      <c r="P11" s="57">
        <v>211.21938378201071</v>
      </c>
    </row>
    <row r="12" spans="1:16" x14ac:dyDescent="0.45">
      <c r="K12" s="90" t="s">
        <v>2202</v>
      </c>
      <c r="L12" s="57">
        <v>141.9138569534791</v>
      </c>
      <c r="M12" s="57">
        <v>14.99859586802344</v>
      </c>
      <c r="N12" s="57">
        <v>4.8962746161468251</v>
      </c>
      <c r="O12" s="57">
        <v>44.89115443821612</v>
      </c>
      <c r="P12" s="57">
        <v>206.69988187586549</v>
      </c>
    </row>
    <row r="13" spans="1:16" x14ac:dyDescent="0.45">
      <c r="K13" s="90" t="s">
        <v>2202</v>
      </c>
      <c r="L13" s="57">
        <v>146.8799342593087</v>
      </c>
      <c r="M13" s="57">
        <v>15.64707144843635</v>
      </c>
      <c r="N13" s="57">
        <v>4.895687950731177</v>
      </c>
      <c r="O13" s="57">
        <v>49.568392161192179</v>
      </c>
      <c r="P13" s="57">
        <v>216.9910858196684</v>
      </c>
    </row>
    <row r="14" spans="1:16" x14ac:dyDescent="0.45">
      <c r="K14" s="90" t="s">
        <v>2202</v>
      </c>
      <c r="L14" s="57">
        <v>145.56158665857421</v>
      </c>
      <c r="M14" s="57">
        <v>15.564837467521</v>
      </c>
      <c r="N14" s="57">
        <v>4.8709334152831598</v>
      </c>
      <c r="O14" s="57">
        <v>47.09997623471105</v>
      </c>
      <c r="P14" s="57">
        <v>213.09733377608941</v>
      </c>
    </row>
    <row r="15" spans="1:16" x14ac:dyDescent="0.45">
      <c r="K15" s="90" t="s">
        <v>2202</v>
      </c>
      <c r="L15" s="57">
        <v>148.20422877538769</v>
      </c>
      <c r="M15" s="57">
        <v>15.85903109444091</v>
      </c>
      <c r="N15" s="57">
        <v>4.8800921423349202</v>
      </c>
      <c r="O15" s="57">
        <v>48.820255519686384</v>
      </c>
      <c r="P15" s="57">
        <v>217.76360753184991</v>
      </c>
    </row>
    <row r="16" spans="1:16" x14ac:dyDescent="0.45">
      <c r="K16" s="90" t="s">
        <v>2202</v>
      </c>
      <c r="L16" s="57">
        <v>147.4460581964594</v>
      </c>
      <c r="M16" s="57">
        <v>15.715287657358459</v>
      </c>
      <c r="N16" s="57">
        <v>4.876483547013498</v>
      </c>
      <c r="O16" s="57">
        <v>48.009125229688635</v>
      </c>
      <c r="P16" s="57">
        <v>216.04695463051999</v>
      </c>
    </row>
    <row r="17" spans="11:16" x14ac:dyDescent="0.45">
      <c r="K17" s="90" t="s">
        <v>2202</v>
      </c>
      <c r="L17" s="57">
        <v>159.48119221382109</v>
      </c>
      <c r="M17" s="57">
        <v>18.075462340568439</v>
      </c>
      <c r="N17" s="57">
        <v>4.8592944575315338</v>
      </c>
      <c r="O17" s="57">
        <v>59.903896675031632</v>
      </c>
      <c r="P17" s="57">
        <v>242.3198456869527</v>
      </c>
    </row>
    <row r="18" spans="11:16" x14ac:dyDescent="0.45">
      <c r="K18" s="90" t="s">
        <v>2202</v>
      </c>
      <c r="L18" s="57">
        <v>159.9607617518495</v>
      </c>
      <c r="M18" s="57">
        <v>18.104742352015361</v>
      </c>
      <c r="N18" s="57">
        <v>4.8861908699630892</v>
      </c>
      <c r="O18" s="57">
        <v>58.356404113510337</v>
      </c>
      <c r="P18" s="57">
        <v>241.30809908733829</v>
      </c>
    </row>
    <row r="19" spans="11:16" x14ac:dyDescent="0.45">
      <c r="K19" s="90" t="s">
        <v>2202</v>
      </c>
      <c r="L19" s="57">
        <v>158.4129911176467</v>
      </c>
      <c r="M19" s="57">
        <v>17.869543294566409</v>
      </c>
      <c r="N19" s="57">
        <v>4.8740471269747792</v>
      </c>
      <c r="O19" s="57">
        <v>57.413987474600418</v>
      </c>
      <c r="P19" s="57">
        <v>238.57056901378829</v>
      </c>
    </row>
    <row r="20" spans="11:16" x14ac:dyDescent="0.45">
      <c r="K20" s="90" t="s">
        <v>2202</v>
      </c>
      <c r="L20" s="57">
        <v>161.84874774215081</v>
      </c>
      <c r="M20" s="57">
        <v>18.727969032790249</v>
      </c>
      <c r="N20" s="57">
        <v>4.8699981838876756</v>
      </c>
      <c r="O20" s="57">
        <v>59.422884466360387</v>
      </c>
      <c r="P20" s="57">
        <v>244.86959942518911</v>
      </c>
    </row>
    <row r="21" spans="11:16" x14ac:dyDescent="0.45">
      <c r="K21" s="90" t="s">
        <v>2202</v>
      </c>
      <c r="L21" s="57">
        <v>161.82360942834629</v>
      </c>
      <c r="M21" s="57">
        <v>19.13875559452358</v>
      </c>
      <c r="N21" s="57">
        <v>4.8660047246744407</v>
      </c>
      <c r="O21" s="57">
        <v>58.060894373350493</v>
      </c>
      <c r="P21" s="57">
        <v>243.88926412089481</v>
      </c>
    </row>
    <row r="22" spans="11:16" x14ac:dyDescent="0.45">
      <c r="K22" s="90" t="s">
        <v>2202</v>
      </c>
      <c r="L22" s="57">
        <v>157.90605730930659</v>
      </c>
      <c r="M22" s="57">
        <v>18.220366702244611</v>
      </c>
      <c r="N22" s="57">
        <v>4.870493981997317</v>
      </c>
      <c r="O22" s="57">
        <v>56.972021494258485</v>
      </c>
      <c r="P22" s="57">
        <v>237.96893948780701</v>
      </c>
    </row>
    <row r="23" spans="11:16" x14ac:dyDescent="0.45">
      <c r="K23" s="90" t="s">
        <v>2202</v>
      </c>
      <c r="L23" s="57">
        <v>156.84800998354859</v>
      </c>
      <c r="M23" s="57">
        <v>18.243871990673899</v>
      </c>
      <c r="N23" s="57">
        <v>4.867989508921557</v>
      </c>
      <c r="O23" s="57">
        <v>57.753817813139335</v>
      </c>
      <c r="P23" s="57">
        <v>237.71368929628341</v>
      </c>
    </row>
    <row r="24" spans="11:16" x14ac:dyDescent="0.45">
      <c r="K24" s="90" t="s">
        <v>2202</v>
      </c>
      <c r="L24" s="57">
        <v>158.56495835098011</v>
      </c>
      <c r="M24" s="57">
        <v>18.460475135804629</v>
      </c>
      <c r="N24" s="57">
        <v>4.8701304265091769</v>
      </c>
      <c r="O24" s="57">
        <v>58.711072810196299</v>
      </c>
      <c r="P24" s="57">
        <v>240.6066367234902</v>
      </c>
    </row>
    <row r="25" spans="11:16" x14ac:dyDescent="0.45">
      <c r="K25" s="90" t="s">
        <v>2202</v>
      </c>
      <c r="L25" s="57">
        <v>157.5026520640225</v>
      </c>
      <c r="M25" s="57">
        <v>18.35837743595901</v>
      </c>
      <c r="N25" s="57">
        <v>4.8801262314872282</v>
      </c>
      <c r="O25" s="57">
        <v>53.12285822343307</v>
      </c>
      <c r="P25" s="57">
        <v>233.86401395490179</v>
      </c>
    </row>
    <row r="26" spans="11:16" x14ac:dyDescent="0.45">
      <c r="K26" s="90" t="s">
        <v>2202</v>
      </c>
      <c r="L26" s="57">
        <v>152.98492885857641</v>
      </c>
      <c r="M26" s="57">
        <v>17.722969842693171</v>
      </c>
      <c r="N26" s="57">
        <v>4.8675079410394932</v>
      </c>
      <c r="O26" s="57">
        <v>55.157147337207419</v>
      </c>
      <c r="P26" s="57">
        <v>230.7325539795165</v>
      </c>
    </row>
    <row r="27" spans="11:16" x14ac:dyDescent="0.45">
      <c r="K27" s="90" t="s">
        <v>2202</v>
      </c>
      <c r="L27" s="57">
        <v>153.2943539365103</v>
      </c>
      <c r="M27" s="57">
        <v>17.777723072283941</v>
      </c>
      <c r="N27" s="57">
        <v>4.8787371097783749</v>
      </c>
      <c r="O27" s="57">
        <v>55.489863952159482</v>
      </c>
      <c r="P27" s="57">
        <v>231.4406780707321</v>
      </c>
    </row>
    <row r="28" spans="11:16" x14ac:dyDescent="0.45">
      <c r="K28" s="90" t="s">
        <v>2202</v>
      </c>
      <c r="L28" s="57">
        <v>151.79449572325211</v>
      </c>
      <c r="M28" s="57">
        <v>17.587666193195989</v>
      </c>
      <c r="N28" s="57">
        <v>4.8724937383390401</v>
      </c>
      <c r="O28" s="57">
        <v>54.593249173130943</v>
      </c>
      <c r="P28" s="57">
        <v>228.84790482791809</v>
      </c>
    </row>
    <row r="29" spans="11:16" x14ac:dyDescent="0.45">
      <c r="K29" s="90" t="s">
        <v>2202</v>
      </c>
      <c r="L29" s="57">
        <v>156.30214466130931</v>
      </c>
      <c r="M29" s="57">
        <v>18.27919713831588</v>
      </c>
      <c r="N29" s="57">
        <v>4.8801706217578875</v>
      </c>
      <c r="O29" s="57">
        <v>56.98449937092002</v>
      </c>
      <c r="P29" s="57">
        <v>236.4460117923031</v>
      </c>
    </row>
    <row r="30" spans="11:16" x14ac:dyDescent="0.45">
      <c r="K30" s="90" t="s">
        <v>2202</v>
      </c>
      <c r="L30" s="57">
        <v>161.47360273742751</v>
      </c>
      <c r="M30" s="57">
        <v>18.576520021386749</v>
      </c>
      <c r="N30" s="57">
        <v>4.8701326175090847</v>
      </c>
      <c r="O30" s="57">
        <v>58.984322835449149</v>
      </c>
      <c r="P30" s="57">
        <v>243.9045782117725</v>
      </c>
    </row>
    <row r="31" spans="11:16" x14ac:dyDescent="0.45">
      <c r="K31" s="90" t="s">
        <v>2202</v>
      </c>
      <c r="L31" s="57">
        <v>169.5184281448912</v>
      </c>
      <c r="M31" s="57">
        <v>19.212409346360239</v>
      </c>
      <c r="N31" s="57">
        <v>4.8895461998757455</v>
      </c>
      <c r="O31" s="57">
        <v>61.478891692781019</v>
      </c>
      <c r="P31" s="57">
        <v>255.09927538390821</v>
      </c>
    </row>
    <row r="32" spans="11:16" x14ac:dyDescent="0.45">
      <c r="K32" s="90" t="s">
        <v>2202</v>
      </c>
      <c r="L32" s="57">
        <v>168.7382288015047</v>
      </c>
      <c r="M32" s="57">
        <v>19.140249467289511</v>
      </c>
      <c r="N32" s="57">
        <v>4.8709455797652526</v>
      </c>
      <c r="O32" s="57">
        <v>60.961731190297115</v>
      </c>
      <c r="P32" s="57">
        <v>253.71115503885659</v>
      </c>
    </row>
    <row r="33" spans="11:16" x14ac:dyDescent="0.45">
      <c r="K33" s="90" t="s">
        <v>2202</v>
      </c>
      <c r="L33" s="57">
        <v>172.99310296637719</v>
      </c>
      <c r="M33" s="57">
        <v>20.090242968224349</v>
      </c>
      <c r="N33" s="57">
        <v>4.8619196610617896</v>
      </c>
      <c r="O33" s="57">
        <v>63.506365069239394</v>
      </c>
      <c r="P33" s="57">
        <v>261.45163066490272</v>
      </c>
    </row>
    <row r="34" spans="11:16" x14ac:dyDescent="0.45">
      <c r="K34" s="90" t="s">
        <v>2203</v>
      </c>
      <c r="L34" s="57">
        <v>169.3401445662372</v>
      </c>
      <c r="M34" s="57">
        <v>19.751392940997238</v>
      </c>
      <c r="N34" s="57">
        <v>4.8601806305990198</v>
      </c>
      <c r="O34" s="57">
        <v>61.737479569674321</v>
      </c>
      <c r="P34" s="57">
        <v>255.68919770750779</v>
      </c>
    </row>
    <row r="35" spans="11:16" x14ac:dyDescent="0.45">
      <c r="K35" s="90" t="s">
        <v>2203</v>
      </c>
      <c r="L35" s="57">
        <v>170.3611678341648</v>
      </c>
      <c r="M35" s="57">
        <v>20.079997942892749</v>
      </c>
      <c r="N35" s="57">
        <v>4.8610055715479445</v>
      </c>
      <c r="O35" s="57">
        <v>62.682624745814906</v>
      </c>
      <c r="P35" s="57">
        <v>257.9847960944204</v>
      </c>
    </row>
    <row r="36" spans="11:16" x14ac:dyDescent="0.45">
      <c r="K36" s="90" t="s">
        <v>2203</v>
      </c>
      <c r="L36" s="57">
        <v>169.92661030408499</v>
      </c>
      <c r="M36" s="57">
        <v>20.61931083527611</v>
      </c>
      <c r="N36" s="57">
        <v>4.8663710314545048</v>
      </c>
      <c r="O36" s="57">
        <v>63.38339194738802</v>
      </c>
      <c r="P36" s="57">
        <v>258.79568411820361</v>
      </c>
    </row>
    <row r="37" spans="11:16" x14ac:dyDescent="0.45">
      <c r="K37" s="90" t="s">
        <v>2203</v>
      </c>
      <c r="L37" s="57">
        <v>169.40696318269369</v>
      </c>
      <c r="M37" s="57">
        <v>20.791014743301929</v>
      </c>
      <c r="N37" s="57">
        <v>4.8741555668726182</v>
      </c>
      <c r="O37" s="57">
        <v>63.879484606594389</v>
      </c>
      <c r="P37" s="57">
        <v>258.95161809946262</v>
      </c>
    </row>
    <row r="38" spans="11:16" x14ac:dyDescent="0.45">
      <c r="K38" s="90" t="s">
        <v>2203</v>
      </c>
      <c r="L38" s="57">
        <v>167.07536907511479</v>
      </c>
      <c r="M38" s="57">
        <v>20.665245888107151</v>
      </c>
      <c r="N38" s="57">
        <v>4.8591740735439499</v>
      </c>
      <c r="O38" s="57">
        <v>64.921890600045515</v>
      </c>
      <c r="P38" s="57">
        <v>257.52167963681143</v>
      </c>
    </row>
    <row r="39" spans="11:16" x14ac:dyDescent="0.45">
      <c r="K39" s="90" t="s">
        <v>2203</v>
      </c>
      <c r="L39" s="57">
        <v>174.59680617429939</v>
      </c>
      <c r="M39" s="57">
        <v>22.414850796683691</v>
      </c>
      <c r="N39" s="57">
        <v>4.8528411985012418</v>
      </c>
      <c r="O39" s="57">
        <v>68.380558114755672</v>
      </c>
      <c r="P39" s="57">
        <v>270.24505628423998</v>
      </c>
    </row>
    <row r="40" spans="11:16" x14ac:dyDescent="0.45">
      <c r="K40" s="90" t="s">
        <v>2203</v>
      </c>
      <c r="L40" s="57">
        <v>177.38831419756451</v>
      </c>
      <c r="M40" s="57">
        <v>23.314707733866069</v>
      </c>
      <c r="N40" s="57">
        <v>4.8520011489987089</v>
      </c>
      <c r="O40" s="57">
        <v>70.029759075726531</v>
      </c>
      <c r="P40" s="57">
        <v>275.58478215615582</v>
      </c>
    </row>
    <row r="41" spans="11:16" x14ac:dyDescent="0.45">
      <c r="K41" s="90" t="s">
        <v>2203</v>
      </c>
      <c r="L41" s="57">
        <v>178.4149025291517</v>
      </c>
      <c r="M41" s="57">
        <v>24.407934017312389</v>
      </c>
      <c r="N41" s="57">
        <v>4.8526367257815348</v>
      </c>
      <c r="O41" s="57">
        <v>71.022892530747782</v>
      </c>
      <c r="P41" s="57">
        <v>278.69836580299341</v>
      </c>
    </row>
    <row r="42" spans="11:16" x14ac:dyDescent="0.45">
      <c r="K42" s="90" t="s">
        <v>2203</v>
      </c>
      <c r="L42" s="57">
        <v>180.08160738442251</v>
      </c>
      <c r="M42" s="57">
        <v>24.478412143018758</v>
      </c>
      <c r="N42" s="57">
        <v>4.8563150356540863</v>
      </c>
      <c r="O42" s="57">
        <v>71.993556545390817</v>
      </c>
      <c r="P42" s="57">
        <v>281.40989110848619</v>
      </c>
    </row>
    <row r="43" spans="11:16" x14ac:dyDescent="0.45">
      <c r="K43" s="90" t="s">
        <v>2203</v>
      </c>
      <c r="L43" s="57">
        <v>184.79210001516361</v>
      </c>
      <c r="M43" s="57">
        <v>25.011126326737038</v>
      </c>
      <c r="N43" s="57">
        <v>4.8829276713614922</v>
      </c>
      <c r="O43" s="57">
        <v>73.817279422702626</v>
      </c>
      <c r="P43" s="57">
        <v>288.50343343596478</v>
      </c>
    </row>
    <row r="44" spans="11:16" x14ac:dyDescent="0.45">
      <c r="K44" s="90" t="s">
        <v>2203</v>
      </c>
      <c r="L44" s="57">
        <v>180.14585076005309</v>
      </c>
      <c r="M44" s="57">
        <v>24.577280465177768</v>
      </c>
      <c r="N44" s="57">
        <v>4.8667743063094715</v>
      </c>
      <c r="O44" s="57">
        <v>74.071790251423863</v>
      </c>
      <c r="P44" s="57">
        <v>283.66169578296422</v>
      </c>
    </row>
    <row r="45" spans="11:16" x14ac:dyDescent="0.45">
      <c r="K45" s="90" t="s">
        <v>2203</v>
      </c>
      <c r="L45" s="57">
        <v>186.26298485199291</v>
      </c>
      <c r="M45" s="57">
        <v>25.96628326266206</v>
      </c>
      <c r="N45" s="57">
        <v>4.8612917397873039</v>
      </c>
      <c r="O45" s="57">
        <v>77.475234146129424</v>
      </c>
      <c r="P45" s="57">
        <v>294.56579400057171</v>
      </c>
    </row>
    <row r="46" spans="11:16" x14ac:dyDescent="0.45">
      <c r="K46" s="90" t="s">
        <v>2203</v>
      </c>
      <c r="L46" s="57">
        <v>188.1329882128675</v>
      </c>
      <c r="M46" s="57">
        <v>29.001954205996139</v>
      </c>
      <c r="N46" s="57">
        <v>4.8592431727435015</v>
      </c>
      <c r="O46" s="57">
        <v>80.548401111939853</v>
      </c>
      <c r="P46" s="57">
        <v>302.54258670354699</v>
      </c>
    </row>
    <row r="47" spans="11:16" x14ac:dyDescent="0.45">
      <c r="K47" s="90" t="s">
        <v>2203</v>
      </c>
      <c r="L47" s="57">
        <v>186.1903449160329</v>
      </c>
      <c r="M47" s="57">
        <v>29.31288023586789</v>
      </c>
      <c r="N47" s="57">
        <v>4.864298267315041</v>
      </c>
      <c r="O47" s="57">
        <v>80.927396315237871</v>
      </c>
      <c r="P47" s="57">
        <v>301.29491973445369</v>
      </c>
    </row>
    <row r="48" spans="11:16" x14ac:dyDescent="0.45">
      <c r="K48" s="90" t="s">
        <v>2203</v>
      </c>
      <c r="L48" s="57">
        <v>187.68030147073929</v>
      </c>
      <c r="M48" s="57">
        <v>31.059453816693779</v>
      </c>
      <c r="N48" s="57">
        <v>4.8670063181657799</v>
      </c>
      <c r="O48" s="57">
        <v>84.307700248483769</v>
      </c>
      <c r="P48" s="57">
        <v>307.91446185408262</v>
      </c>
    </row>
    <row r="49" spans="11:16" x14ac:dyDescent="0.45">
      <c r="K49" s="90" t="s">
        <v>2203</v>
      </c>
      <c r="L49" s="57">
        <v>180.26571840057039</v>
      </c>
      <c r="M49" s="57">
        <v>28.90987714605339</v>
      </c>
      <c r="N49" s="57">
        <v>4.8654131049177858</v>
      </c>
      <c r="O49" s="57">
        <v>76.855052639391829</v>
      </c>
      <c r="P49" s="57">
        <v>290.8960612909334</v>
      </c>
    </row>
    <row r="50" spans="11:16" x14ac:dyDescent="0.45">
      <c r="K50" s="90" t="s">
        <v>2203</v>
      </c>
      <c r="L50" s="57">
        <v>181.22148166874069</v>
      </c>
      <c r="M50" s="57">
        <v>28.746450516039289</v>
      </c>
      <c r="N50" s="57">
        <v>4.8732302295536458</v>
      </c>
      <c r="O50" s="57">
        <v>74.244673270045581</v>
      </c>
      <c r="P50" s="57">
        <v>289.08583568437922</v>
      </c>
    </row>
    <row r="51" spans="11:16" x14ac:dyDescent="0.45">
      <c r="K51" s="90" t="s">
        <v>2203</v>
      </c>
      <c r="L51" s="57">
        <v>176.54765226639671</v>
      </c>
      <c r="M51" s="57">
        <v>29.075052114631632</v>
      </c>
      <c r="N51" s="57">
        <v>4.8949931779489875</v>
      </c>
      <c r="O51" s="57">
        <v>73.84197037885707</v>
      </c>
      <c r="P51" s="57">
        <v>284.35966793783439</v>
      </c>
    </row>
    <row r="52" spans="11:16" x14ac:dyDescent="0.45">
      <c r="K52" s="90" t="s">
        <v>2203</v>
      </c>
      <c r="L52" s="57">
        <v>184.91807149910071</v>
      </c>
      <c r="M52" s="57">
        <v>31.034929114661281</v>
      </c>
      <c r="N52" s="57">
        <v>4.8853836633409289</v>
      </c>
      <c r="O52" s="57">
        <v>75.840919763133201</v>
      </c>
      <c r="P52" s="57">
        <v>296.6793040402361</v>
      </c>
    </row>
    <row r="53" spans="11:16" x14ac:dyDescent="0.45">
      <c r="K53" s="90" t="s">
        <v>2203</v>
      </c>
      <c r="L53" s="57">
        <v>175.31293710692151</v>
      </c>
      <c r="M53" s="57">
        <v>28.66255827313562</v>
      </c>
      <c r="N53" s="57">
        <v>4.8851138781865284</v>
      </c>
      <c r="O53" s="57">
        <v>70.573734543578013</v>
      </c>
      <c r="P53" s="57">
        <v>279.43434380182168</v>
      </c>
    </row>
    <row r="54" spans="11:16" x14ac:dyDescent="0.45">
      <c r="K54" s="90" t="s">
        <v>2203</v>
      </c>
      <c r="L54" s="57">
        <v>174.8710482911662</v>
      </c>
      <c r="M54" s="57">
        <v>28.25830918325315</v>
      </c>
      <c r="N54" s="57">
        <v>4.8764126608629068</v>
      </c>
      <c r="O54" s="57">
        <v>70.084584809007652</v>
      </c>
      <c r="P54" s="57">
        <v>278.09035494428991</v>
      </c>
    </row>
    <row r="55" spans="11:16" x14ac:dyDescent="0.45">
      <c r="K55" s="90" t="s">
        <v>2203</v>
      </c>
      <c r="L55" s="57">
        <v>176.70184410155679</v>
      </c>
      <c r="M55" s="57">
        <v>29.11457035636613</v>
      </c>
      <c r="N55" s="57">
        <v>4.8778580937709357</v>
      </c>
      <c r="O55" s="57">
        <v>70.517331482683375</v>
      </c>
      <c r="P55" s="57">
        <v>281.21160403437722</v>
      </c>
    </row>
    <row r="56" spans="11:16" x14ac:dyDescent="0.45">
      <c r="K56" s="90" t="s">
        <v>2203</v>
      </c>
      <c r="L56" s="57">
        <v>176.09727035048309</v>
      </c>
      <c r="M56" s="57">
        <v>28.657670954134421</v>
      </c>
      <c r="N56" s="57">
        <v>4.8779794758168018</v>
      </c>
      <c r="O56" s="57">
        <v>69.863153421090459</v>
      </c>
      <c r="P56" s="57">
        <v>279.49607420152478</v>
      </c>
    </row>
    <row r="57" spans="11:16" x14ac:dyDescent="0.45">
      <c r="K57" s="90" t="s">
        <v>2203</v>
      </c>
      <c r="L57" s="57">
        <v>181.3680438200941</v>
      </c>
      <c r="M57" s="57">
        <v>30.135977087940571</v>
      </c>
      <c r="N57" s="57">
        <v>4.8869200622351334</v>
      </c>
      <c r="O57" s="57">
        <v>73.472190224085011</v>
      </c>
      <c r="P57" s="57">
        <v>289.86313119435482</v>
      </c>
    </row>
    <row r="58" spans="11:16" x14ac:dyDescent="0.45">
      <c r="K58" s="90" t="s">
        <v>2203</v>
      </c>
      <c r="L58" s="57">
        <v>175.87209774040659</v>
      </c>
      <c r="M58" s="57">
        <v>28.974292556854682</v>
      </c>
      <c r="N58" s="57">
        <v>4.8836612050953674</v>
      </c>
      <c r="O58" s="57">
        <v>69.862117868112165</v>
      </c>
      <c r="P58" s="57">
        <v>279.59216937046881</v>
      </c>
    </row>
    <row r="59" spans="11:16" x14ac:dyDescent="0.45">
      <c r="K59" s="90" t="s">
        <v>2203</v>
      </c>
      <c r="L59" s="57">
        <v>170.4789764676238</v>
      </c>
      <c r="M59" s="57">
        <v>27.274600634783809</v>
      </c>
      <c r="N59" s="57">
        <v>4.8807437390403088</v>
      </c>
      <c r="O59" s="57">
        <v>65.259816011122211</v>
      </c>
      <c r="P59" s="57">
        <v>267.89413685257011</v>
      </c>
    </row>
    <row r="60" spans="11:16" x14ac:dyDescent="0.45">
      <c r="K60" s="90" t="s">
        <v>2203</v>
      </c>
      <c r="L60" s="57">
        <v>160.7317854878149</v>
      </c>
      <c r="M60" s="57">
        <v>24.82301414659835</v>
      </c>
      <c r="N60" s="57">
        <v>4.8775262200062519</v>
      </c>
      <c r="O60" s="57">
        <v>58.793778476640085</v>
      </c>
      <c r="P60" s="57">
        <v>249.22610433105959</v>
      </c>
    </row>
    <row r="61" spans="11:16" x14ac:dyDescent="0.45">
      <c r="K61" s="90" t="s">
        <v>2203</v>
      </c>
      <c r="L61" s="57">
        <v>160.1499753014196</v>
      </c>
      <c r="M61" s="57">
        <v>24.87955383825944</v>
      </c>
      <c r="N61" s="57">
        <v>4.9008692837544316</v>
      </c>
      <c r="O61" s="57">
        <v>60.546618640469518</v>
      </c>
      <c r="P61" s="57">
        <v>250.47701706390299</v>
      </c>
    </row>
    <row r="62" spans="11:16" x14ac:dyDescent="0.45">
      <c r="K62" s="90" t="s">
        <v>2203</v>
      </c>
      <c r="L62" s="57">
        <v>159.03038191026721</v>
      </c>
      <c r="M62" s="57">
        <v>25.137364865971008</v>
      </c>
      <c r="N62" s="57">
        <v>4.8968226070844274</v>
      </c>
      <c r="O62" s="57">
        <v>59.687983792527149</v>
      </c>
      <c r="P62" s="57">
        <v>248.75255317584981</v>
      </c>
    </row>
    <row r="63" spans="11:16" x14ac:dyDescent="0.45">
      <c r="K63" s="90" t="s">
        <v>2204</v>
      </c>
      <c r="L63" s="57">
        <v>156.04725085711169</v>
      </c>
      <c r="M63" s="57">
        <v>24.105658618967411</v>
      </c>
      <c r="N63" s="57">
        <v>4.8938800579882447</v>
      </c>
      <c r="O63" s="57">
        <v>58.743957786552045</v>
      </c>
      <c r="P63" s="57">
        <v>243.7907473206194</v>
      </c>
    </row>
    <row r="64" spans="11:16" x14ac:dyDescent="0.45">
      <c r="K64" s="90" t="s">
        <v>2204</v>
      </c>
      <c r="L64" s="57">
        <v>155.9344219652728</v>
      </c>
      <c r="M64" s="57">
        <v>24.049874527907178</v>
      </c>
      <c r="N64" s="57">
        <v>4.9009638854627404</v>
      </c>
      <c r="O64" s="57">
        <v>59.235856537877567</v>
      </c>
      <c r="P64" s="57">
        <v>244.12111691652029</v>
      </c>
    </row>
    <row r="65" spans="11:16" x14ac:dyDescent="0.45">
      <c r="K65" s="90" t="s">
        <v>2204</v>
      </c>
      <c r="L65" s="57">
        <v>162.5218813688758</v>
      </c>
      <c r="M65" s="57">
        <v>25.392608994495891</v>
      </c>
      <c r="N65" s="57">
        <v>4.9115606672778238</v>
      </c>
      <c r="O65" s="57">
        <v>62.543514699476873</v>
      </c>
      <c r="P65" s="57">
        <v>255.3695657301264</v>
      </c>
    </row>
    <row r="66" spans="11:16" x14ac:dyDescent="0.45">
      <c r="K66" s="90" t="s">
        <v>2204</v>
      </c>
      <c r="L66" s="57">
        <v>159.8165677271426</v>
      </c>
      <c r="M66" s="57">
        <v>24.709361638746319</v>
      </c>
      <c r="N66" s="57">
        <v>4.9271896310465149</v>
      </c>
      <c r="O66" s="57">
        <v>61.652519182924891</v>
      </c>
      <c r="P66" s="57">
        <v>251.10563817986031</v>
      </c>
    </row>
    <row r="67" spans="11:16" x14ac:dyDescent="0.45">
      <c r="K67" s="90" t="s">
        <v>2204</v>
      </c>
      <c r="L67" s="57">
        <v>159.86993694109731</v>
      </c>
      <c r="M67" s="57">
        <v>24.635535324344279</v>
      </c>
      <c r="N67" s="57">
        <v>4.9249328020044674</v>
      </c>
      <c r="O67" s="57">
        <v>61.378626576495037</v>
      </c>
      <c r="P67" s="57">
        <v>250.8090316439411</v>
      </c>
    </row>
    <row r="68" spans="11:16" x14ac:dyDescent="0.45">
      <c r="K68" s="90" t="s">
        <v>2204</v>
      </c>
      <c r="L68" s="57">
        <v>165.07026161278799</v>
      </c>
      <c r="M68" s="57">
        <v>25.072941968371389</v>
      </c>
      <c r="N68" s="57">
        <v>4.9097841696898499</v>
      </c>
      <c r="O68" s="57">
        <v>63.375373536965469</v>
      </c>
      <c r="P68" s="57">
        <v>258.42836128781471</v>
      </c>
    </row>
    <row r="69" spans="11:16" x14ac:dyDescent="0.45">
      <c r="K69" s="90" t="s">
        <v>2204</v>
      </c>
      <c r="L69" s="57">
        <v>166.79106780542841</v>
      </c>
      <c r="M69" s="57">
        <v>26.861442576626509</v>
      </c>
      <c r="N69" s="57">
        <v>4.9181563149057368</v>
      </c>
      <c r="O69" s="57">
        <v>64.440829606294074</v>
      </c>
      <c r="P69" s="57">
        <v>263.01149630325472</v>
      </c>
    </row>
    <row r="70" spans="11:16" x14ac:dyDescent="0.45">
      <c r="K70" s="90" t="s">
        <v>2204</v>
      </c>
      <c r="L70" s="57">
        <v>162.54340923800461</v>
      </c>
      <c r="M70" s="57">
        <v>26.199142579509509</v>
      </c>
      <c r="N70" s="57">
        <v>4.916685447537577</v>
      </c>
      <c r="O70" s="57">
        <v>61.966686079562805</v>
      </c>
      <c r="P70" s="57">
        <v>255.62592334461451</v>
      </c>
    </row>
    <row r="71" spans="11:16" x14ac:dyDescent="0.45">
      <c r="K71" s="90" t="s">
        <v>2204</v>
      </c>
      <c r="L71" s="57">
        <v>147.07661727168849</v>
      </c>
      <c r="M71" s="57">
        <v>22.145350491454192</v>
      </c>
      <c r="N71" s="57">
        <v>4.8864074852355053</v>
      </c>
      <c r="O71" s="57">
        <v>53.007478033790392</v>
      </c>
      <c r="P71" s="57">
        <v>227.11585328216859</v>
      </c>
    </row>
    <row r="72" spans="11:16" x14ac:dyDescent="0.45">
      <c r="K72" s="90" t="s">
        <v>2204</v>
      </c>
      <c r="L72" s="57">
        <v>144.66411790940771</v>
      </c>
      <c r="M72" s="57">
        <v>22.001125399412391</v>
      </c>
      <c r="N72" s="57">
        <v>4.9166624157537342</v>
      </c>
      <c r="O72" s="57">
        <v>53.252015443983566</v>
      </c>
      <c r="P72" s="57">
        <v>224.8339211685574</v>
      </c>
    </row>
    <row r="73" spans="11:16" x14ac:dyDescent="0.45">
      <c r="K73" s="90" t="s">
        <v>2204</v>
      </c>
      <c r="L73" s="57">
        <v>144.41071898788849</v>
      </c>
      <c r="M73" s="57">
        <v>22.178131746591429</v>
      </c>
      <c r="N73" s="57">
        <v>4.9136802828011614</v>
      </c>
      <c r="O73" s="57">
        <v>53.480784809274837</v>
      </c>
      <c r="P73" s="57">
        <v>224.9833158265559</v>
      </c>
    </row>
    <row r="74" spans="11:16" x14ac:dyDescent="0.45">
      <c r="K74" s="90" t="s">
        <v>2204</v>
      </c>
      <c r="L74" s="57">
        <v>144.94846009329609</v>
      </c>
      <c r="M74" s="57">
        <v>21.375073649951968</v>
      </c>
      <c r="N74" s="57">
        <v>4.9345914317271005</v>
      </c>
      <c r="O74" s="57">
        <v>52.48113922341625</v>
      </c>
      <c r="P74" s="57">
        <v>223.73926439839141</v>
      </c>
    </row>
    <row r="75" spans="11:16" x14ac:dyDescent="0.45">
      <c r="K75" s="90" t="s">
        <v>2204</v>
      </c>
      <c r="L75" s="57">
        <v>93.092131086970255</v>
      </c>
      <c r="M75" s="57">
        <v>11.956631650303351</v>
      </c>
      <c r="N75" s="57">
        <v>4.9739246382838234</v>
      </c>
      <c r="O75" s="57">
        <v>25.112780481960087</v>
      </c>
      <c r="P75" s="57">
        <v>135.13546785751751</v>
      </c>
    </row>
    <row r="76" spans="11:16" x14ac:dyDescent="0.45">
      <c r="K76" s="90" t="s">
        <v>2204</v>
      </c>
      <c r="L76" s="57">
        <v>101.2629452973581</v>
      </c>
      <c r="M76" s="57">
        <v>14.567054564198219</v>
      </c>
      <c r="N76" s="57">
        <v>5.0590359110985634</v>
      </c>
      <c r="O76" s="57">
        <v>37.111582803772635</v>
      </c>
      <c r="P76" s="57">
        <v>158.00061857642751</v>
      </c>
    </row>
    <row r="77" spans="11:16" x14ac:dyDescent="0.45">
      <c r="K77" s="90" t="s">
        <v>2204</v>
      </c>
      <c r="L77" s="57">
        <v>95.216478864655642</v>
      </c>
      <c r="M77" s="57">
        <v>13.50599866623989</v>
      </c>
      <c r="N77" s="57">
        <v>4.9957991195028901</v>
      </c>
      <c r="O77" s="57">
        <v>34.182660197372769</v>
      </c>
      <c r="P77" s="57">
        <v>147.90093684777119</v>
      </c>
    </row>
    <row r="78" spans="11:16" x14ac:dyDescent="0.45">
      <c r="K78" s="90" t="s">
        <v>2204</v>
      </c>
      <c r="L78" s="57">
        <v>98.632587514002466</v>
      </c>
      <c r="M78" s="57">
        <v>13.75607245852342</v>
      </c>
      <c r="N78" s="57">
        <v>5.0573457339224861</v>
      </c>
      <c r="O78" s="57">
        <v>35.683726668402613</v>
      </c>
      <c r="P78" s="57">
        <v>153.12973237485099</v>
      </c>
    </row>
    <row r="79" spans="11:16" x14ac:dyDescent="0.45">
      <c r="K79" s="90" t="s">
        <v>2204</v>
      </c>
      <c r="L79" s="57">
        <v>91.962797384282538</v>
      </c>
      <c r="M79" s="57">
        <v>12.17876041301551</v>
      </c>
      <c r="N79" s="57">
        <v>5.083979534055131</v>
      </c>
      <c r="O79" s="57">
        <v>34.172748877604519</v>
      </c>
      <c r="P79" s="57">
        <v>143.3982862089577</v>
      </c>
    </row>
    <row r="80" spans="11:16" x14ac:dyDescent="0.45">
      <c r="K80" s="90" t="s">
        <v>2204</v>
      </c>
      <c r="L80" s="57">
        <v>98.079756006792934</v>
      </c>
      <c r="M80" s="57">
        <v>12.991193734516189</v>
      </c>
      <c r="N80" s="57">
        <v>5.0942165199917229</v>
      </c>
      <c r="O80" s="57">
        <v>35.121913324169469</v>
      </c>
      <c r="P80" s="57">
        <v>151.28707958547031</v>
      </c>
    </row>
    <row r="81" spans="11:16" x14ac:dyDescent="0.45">
      <c r="K81" s="90" t="s">
        <v>2204</v>
      </c>
      <c r="L81" s="57">
        <v>98.259998309053245</v>
      </c>
      <c r="M81" s="57">
        <v>12.90085605787349</v>
      </c>
      <c r="N81" s="57">
        <v>5.0349762053562523</v>
      </c>
      <c r="O81" s="57">
        <v>35.109159318669811</v>
      </c>
      <c r="P81" s="57">
        <v>151.30498989095281</v>
      </c>
    </row>
    <row r="82" spans="11:16" x14ac:dyDescent="0.45">
      <c r="K82" s="90" t="s">
        <v>2204</v>
      </c>
      <c r="L82" s="57">
        <v>112.7783835934914</v>
      </c>
      <c r="M82" s="57">
        <v>15.068113354890111</v>
      </c>
      <c r="N82" s="57">
        <v>5.1221459038269801</v>
      </c>
      <c r="O82" s="57">
        <v>40.726366916632003</v>
      </c>
      <c r="P82" s="57">
        <v>173.69500976884049</v>
      </c>
    </row>
    <row r="83" spans="11:16" x14ac:dyDescent="0.45">
      <c r="K83" s="90" t="s">
        <v>2204</v>
      </c>
      <c r="L83" s="57">
        <v>113.0303832725141</v>
      </c>
      <c r="M83" s="57">
        <v>14.45139550450229</v>
      </c>
      <c r="N83" s="57">
        <v>5.166146163898631</v>
      </c>
      <c r="O83" s="57">
        <v>40.544987020591606</v>
      </c>
      <c r="P83" s="57">
        <v>173.19291196150661</v>
      </c>
    </row>
    <row r="84" spans="11:16" x14ac:dyDescent="0.45">
      <c r="K84" s="90" t="s">
        <v>2204</v>
      </c>
      <c r="L84" s="57">
        <v>112.3498359023298</v>
      </c>
      <c r="M84" s="57">
        <v>14.57520763109815</v>
      </c>
      <c r="N84" s="57">
        <v>5.1221321524435668</v>
      </c>
      <c r="O84" s="57">
        <v>40.739206129755502</v>
      </c>
      <c r="P84" s="57">
        <v>172.78638181562701</v>
      </c>
    </row>
    <row r="85" spans="11:16" x14ac:dyDescent="0.45">
      <c r="K85" s="90" t="s">
        <v>2204</v>
      </c>
      <c r="L85" s="57">
        <v>107.12856467089129</v>
      </c>
      <c r="M85" s="57">
        <v>13.49983431477316</v>
      </c>
      <c r="N85" s="57">
        <v>5.1469131308944425</v>
      </c>
      <c r="O85" s="57">
        <v>37.316800234361992</v>
      </c>
      <c r="P85" s="57">
        <v>163.0921123509209</v>
      </c>
    </row>
    <row r="86" spans="11:16" x14ac:dyDescent="0.45">
      <c r="K86" s="90" t="s">
        <v>2204</v>
      </c>
      <c r="L86" s="57">
        <v>118.04672757254509</v>
      </c>
      <c r="M86" s="57">
        <v>14.94469960731316</v>
      </c>
      <c r="N86" s="57">
        <v>5.1513523177380032</v>
      </c>
      <c r="O86" s="57">
        <v>41.264153001708735</v>
      </c>
      <c r="P86" s="57">
        <v>179.40693249930499</v>
      </c>
    </row>
    <row r="87" spans="11:16" x14ac:dyDescent="0.45">
      <c r="K87" s="90" t="s">
        <v>2204</v>
      </c>
      <c r="L87" s="57">
        <v>123.0642561888592</v>
      </c>
      <c r="M87" s="57">
        <v>15.38525569577982</v>
      </c>
      <c r="N87" s="57">
        <v>5.1598641123716709</v>
      </c>
      <c r="O87" s="57">
        <v>42.450897988923771</v>
      </c>
      <c r="P87" s="57">
        <v>186.06027398593449</v>
      </c>
    </row>
    <row r="88" spans="11:16" x14ac:dyDescent="0.45">
      <c r="K88" s="90" t="s">
        <v>2204</v>
      </c>
      <c r="L88" s="57">
        <v>122.44533659919919</v>
      </c>
      <c r="M88" s="57">
        <v>15.020580578564751</v>
      </c>
      <c r="N88" s="57">
        <v>5.1842128226808208</v>
      </c>
      <c r="O88" s="57">
        <v>41.49828191883293</v>
      </c>
      <c r="P88" s="57">
        <v>184.14841191927769</v>
      </c>
    </row>
    <row r="89" spans="11:16" x14ac:dyDescent="0.45">
      <c r="K89" s="90" t="s">
        <v>2204</v>
      </c>
      <c r="L89" s="57">
        <v>123.7327398234625</v>
      </c>
      <c r="M89" s="57">
        <v>15.277363230972201</v>
      </c>
      <c r="N89" s="57">
        <v>5.1779717553814768</v>
      </c>
      <c r="O89" s="57">
        <v>42.622136124062052</v>
      </c>
      <c r="P89" s="57">
        <v>186.81021093387821</v>
      </c>
    </row>
    <row r="90" spans="11:16" x14ac:dyDescent="0.45">
      <c r="K90" s="90" t="s">
        <v>2204</v>
      </c>
      <c r="L90" s="57">
        <v>117.0196791778136</v>
      </c>
      <c r="M90" s="57">
        <v>14.95873745674538</v>
      </c>
      <c r="N90" s="57">
        <v>5.1563656505703284</v>
      </c>
      <c r="O90" s="57">
        <v>39.651164446532988</v>
      </c>
      <c r="P90" s="57">
        <v>176.78594673166231</v>
      </c>
    </row>
    <row r="91" spans="11:16" x14ac:dyDescent="0.45">
      <c r="K91" s="90" t="s">
        <v>2204</v>
      </c>
      <c r="L91" s="57">
        <v>114.17179649149909</v>
      </c>
      <c r="M91" s="57">
        <v>14.46806625483597</v>
      </c>
      <c r="N91" s="57">
        <v>5.1703598088335401</v>
      </c>
      <c r="O91" s="57">
        <v>41.218170657909468</v>
      </c>
      <c r="P91" s="57">
        <v>175.02839321307809</v>
      </c>
    </row>
    <row r="92" spans="11:16" x14ac:dyDescent="0.45">
      <c r="K92" s="90" t="s">
        <v>2204</v>
      </c>
      <c r="L92" s="57">
        <v>108.55160330350959</v>
      </c>
      <c r="M92" s="57">
        <v>13.819843925360759</v>
      </c>
      <c r="N92" s="57">
        <v>5.1808243989567417</v>
      </c>
      <c r="O92" s="57">
        <v>38.586932618995704</v>
      </c>
      <c r="P92" s="57">
        <v>166.1392042468228</v>
      </c>
    </row>
    <row r="93" spans="11:16" x14ac:dyDescent="0.45">
      <c r="K93" s="90" t="s">
        <v>2204</v>
      </c>
      <c r="L93" s="57">
        <v>117.1516287265344</v>
      </c>
      <c r="M93" s="57">
        <v>14.61513124489236</v>
      </c>
      <c r="N93" s="57">
        <v>5.180236387503431</v>
      </c>
      <c r="O93" s="57">
        <v>41.288943175921503</v>
      </c>
      <c r="P93" s="57">
        <v>178.2359395348517</v>
      </c>
    </row>
    <row r="94" spans="11:16" x14ac:dyDescent="0.45">
      <c r="K94" s="90" t="s">
        <v>2205</v>
      </c>
      <c r="L94" s="57">
        <v>117.7502056343999</v>
      </c>
      <c r="M94" s="57">
        <v>14.69997026017748</v>
      </c>
      <c r="N94" s="57">
        <v>5.1614053366188557</v>
      </c>
      <c r="O94" s="57">
        <v>41.691668901842945</v>
      </c>
      <c r="P94" s="57">
        <v>179.3032501330392</v>
      </c>
    </row>
    <row r="95" spans="11:16" x14ac:dyDescent="0.45">
      <c r="K95" s="90" t="s">
        <v>2205</v>
      </c>
      <c r="L95" s="57">
        <v>120.9216170103478</v>
      </c>
      <c r="M95" s="57">
        <v>14.896572551520119</v>
      </c>
      <c r="N95" s="57">
        <v>5.1807908358715826</v>
      </c>
      <c r="O95" s="57">
        <v>43.188654875319799</v>
      </c>
      <c r="P95" s="57">
        <v>184.1876352730593</v>
      </c>
    </row>
    <row r="96" spans="11:16" x14ac:dyDescent="0.45">
      <c r="K96" s="90" t="s">
        <v>2205</v>
      </c>
      <c r="L96" s="57">
        <v>124.71970845363531</v>
      </c>
      <c r="M96" s="57">
        <v>15.52280260900765</v>
      </c>
      <c r="N96" s="57">
        <v>7.1887939703870556</v>
      </c>
      <c r="O96" s="57">
        <v>41.77004478142868</v>
      </c>
      <c r="P96" s="57">
        <v>189.20134981445869</v>
      </c>
    </row>
    <row r="97" spans="11:16" x14ac:dyDescent="0.45">
      <c r="K97" s="90" t="s">
        <v>2205</v>
      </c>
      <c r="L97" s="57">
        <v>123.23416442770819</v>
      </c>
      <c r="M97" s="57">
        <v>15.597757554270601</v>
      </c>
      <c r="N97" s="57">
        <v>7.2327938873068254</v>
      </c>
      <c r="O97" s="57">
        <v>43.560549455693206</v>
      </c>
      <c r="P97" s="57">
        <v>189.62526532497881</v>
      </c>
    </row>
    <row r="98" spans="11:16" x14ac:dyDescent="0.45">
      <c r="K98" s="90" t="s">
        <v>2205</v>
      </c>
      <c r="L98" s="57">
        <v>125.5644278261757</v>
      </c>
      <c r="M98" s="57">
        <v>15.8985190738945</v>
      </c>
      <c r="N98" s="57">
        <v>7.2292461140682382</v>
      </c>
      <c r="O98" s="57">
        <v>44.320912910347971</v>
      </c>
      <c r="P98" s="57">
        <v>193.01310592448641</v>
      </c>
    </row>
    <row r="99" spans="11:16" x14ac:dyDescent="0.45">
      <c r="K99" s="90" t="s">
        <v>2205</v>
      </c>
      <c r="L99" s="57">
        <v>124.2723634519396</v>
      </c>
      <c r="M99" s="57">
        <v>15.770466064128721</v>
      </c>
      <c r="N99" s="57">
        <v>7.2445468052590636</v>
      </c>
      <c r="O99" s="57">
        <v>43.740747396595935</v>
      </c>
      <c r="P99" s="57">
        <v>191.02812371792331</v>
      </c>
    </row>
    <row r="100" spans="11:16" x14ac:dyDescent="0.45">
      <c r="K100" s="90" t="s">
        <v>2205</v>
      </c>
      <c r="L100" s="57">
        <v>133.4848543334495</v>
      </c>
      <c r="M100" s="57">
        <v>18.679968361111388</v>
      </c>
      <c r="N100" s="57">
        <v>7.2174940881266512</v>
      </c>
      <c r="O100" s="57">
        <v>50.552279966002885</v>
      </c>
      <c r="P100" s="57">
        <v>209.93459674869041</v>
      </c>
    </row>
    <row r="101" spans="11:16" x14ac:dyDescent="0.45">
      <c r="K101" s="90" t="s">
        <v>2205</v>
      </c>
      <c r="L101" s="57">
        <v>131.78216446585341</v>
      </c>
      <c r="M101" s="57">
        <v>18.166748814856241</v>
      </c>
      <c r="N101" s="57">
        <v>7.2209683223609353</v>
      </c>
      <c r="O101" s="57">
        <v>46.40734247186262</v>
      </c>
      <c r="P101" s="57">
        <v>203.57722407493321</v>
      </c>
    </row>
    <row r="102" spans="11:16" x14ac:dyDescent="0.45">
      <c r="K102" s="90" t="s">
        <v>2205</v>
      </c>
      <c r="L102" s="57">
        <v>134.51872064002339</v>
      </c>
      <c r="M102" s="57">
        <v>19.089126835764429</v>
      </c>
      <c r="N102" s="57">
        <v>7.2426832669444137</v>
      </c>
      <c r="O102" s="57">
        <v>50.098011674977045</v>
      </c>
      <c r="P102" s="57">
        <v>210.94854241770929</v>
      </c>
    </row>
    <row r="103" spans="11:16" x14ac:dyDescent="0.45">
      <c r="K103" s="90" t="s">
        <v>2205</v>
      </c>
      <c r="L103" s="57">
        <v>133.59865128171779</v>
      </c>
      <c r="M103" s="57">
        <v>18.787453383948499</v>
      </c>
      <c r="N103" s="57">
        <v>7.2664511222673163</v>
      </c>
      <c r="O103" s="57">
        <v>49.55123171484118</v>
      </c>
      <c r="P103" s="57">
        <v>209.20378750277479</v>
      </c>
    </row>
    <row r="104" spans="11:16" x14ac:dyDescent="0.45">
      <c r="K104" s="90" t="s">
        <v>2205</v>
      </c>
      <c r="L104" s="57">
        <v>125.74085869927551</v>
      </c>
      <c r="M104" s="57">
        <v>17.375118634991729</v>
      </c>
      <c r="N104" s="57">
        <v>7.2732518303895368</v>
      </c>
      <c r="O104" s="57">
        <v>45.634667932032045</v>
      </c>
      <c r="P104" s="57">
        <v>196.02389709668881</v>
      </c>
    </row>
    <row r="105" spans="11:16" x14ac:dyDescent="0.45">
      <c r="K105" s="90" t="s">
        <v>2205</v>
      </c>
      <c r="L105" s="57">
        <v>125.980543742365</v>
      </c>
      <c r="M105" s="57">
        <v>17.489565908771361</v>
      </c>
      <c r="N105" s="57">
        <v>7.2721951119548116</v>
      </c>
      <c r="O105" s="57">
        <v>46.038519305457044</v>
      </c>
      <c r="P105" s="57">
        <v>196.78082406854821</v>
      </c>
    </row>
    <row r="106" spans="11:16" x14ac:dyDescent="0.45">
      <c r="K106" s="90" t="s">
        <v>2205</v>
      </c>
      <c r="L106" s="57">
        <v>126.6554636583123</v>
      </c>
      <c r="M106" s="57">
        <v>17.79040921981894</v>
      </c>
      <c r="N106" s="57">
        <v>7.2815785834908162</v>
      </c>
      <c r="O106" s="57">
        <v>40.819369642844038</v>
      </c>
      <c r="P106" s="57">
        <v>192.54682110446609</v>
      </c>
    </row>
    <row r="107" spans="11:16" x14ac:dyDescent="0.45">
      <c r="K107" s="90" t="s">
        <v>2205</v>
      </c>
      <c r="L107" s="57">
        <v>125.6511037902122</v>
      </c>
      <c r="M107" s="57">
        <v>17.316641314145329</v>
      </c>
      <c r="N107" s="57">
        <v>7.2739103600227129</v>
      </c>
      <c r="O107" s="57">
        <v>45.572169634088056</v>
      </c>
      <c r="P107" s="57">
        <v>195.8138250984683</v>
      </c>
    </row>
    <row r="108" spans="11:16" x14ac:dyDescent="0.45">
      <c r="K108" s="90" t="s">
        <v>2205</v>
      </c>
      <c r="L108" s="57">
        <v>125.71388301564561</v>
      </c>
      <c r="M108" s="57">
        <v>17.559917949258161</v>
      </c>
      <c r="N108" s="57">
        <v>7.2945849168135153</v>
      </c>
      <c r="O108" s="57">
        <v>47.224119645121647</v>
      </c>
      <c r="P108" s="57">
        <v>197.79250552683891</v>
      </c>
    </row>
    <row r="109" spans="11:16" x14ac:dyDescent="0.45">
      <c r="K109" s="90" t="s">
        <v>2205</v>
      </c>
      <c r="L109" s="57">
        <v>121.4994981098083</v>
      </c>
      <c r="M109" s="57">
        <v>16.933905371155539</v>
      </c>
      <c r="N109" s="57">
        <v>7.28016488231561</v>
      </c>
      <c r="O109" s="57">
        <v>42.330957032467865</v>
      </c>
      <c r="P109" s="57">
        <v>188.04452539574731</v>
      </c>
    </row>
    <row r="110" spans="11:16" x14ac:dyDescent="0.45">
      <c r="K110" s="90" t="s">
        <v>2205</v>
      </c>
      <c r="L110" s="57">
        <v>129.40288447795891</v>
      </c>
      <c r="M110" s="57">
        <v>18.989526634235059</v>
      </c>
      <c r="N110" s="57">
        <v>7.3037805903069932</v>
      </c>
      <c r="O110" s="57">
        <v>47.852278382483746</v>
      </c>
      <c r="P110" s="57">
        <v>203.5484700849847</v>
      </c>
    </row>
    <row r="111" spans="11:16" x14ac:dyDescent="0.45">
      <c r="K111" s="90" t="s">
        <v>2205</v>
      </c>
      <c r="L111" s="57">
        <v>128.96170423738849</v>
      </c>
      <c r="M111" s="57">
        <v>18.84478694026037</v>
      </c>
      <c r="N111" s="57">
        <v>7.2847771476823642</v>
      </c>
      <c r="O111" s="57">
        <v>47.593888923809857</v>
      </c>
      <c r="P111" s="57">
        <v>202.6851572491411</v>
      </c>
    </row>
    <row r="112" spans="11:16" x14ac:dyDescent="0.45">
      <c r="K112" s="90" t="s">
        <v>2205</v>
      </c>
      <c r="L112" s="57">
        <v>132.77532330543571</v>
      </c>
      <c r="M112" s="57">
        <v>20.686869606075149</v>
      </c>
      <c r="N112" s="57">
        <v>7.2814999386811801</v>
      </c>
      <c r="O112" s="57">
        <v>48.894630095433371</v>
      </c>
      <c r="P112" s="57">
        <v>209.63832294562539</v>
      </c>
    </row>
    <row r="113" spans="11:16" x14ac:dyDescent="0.45">
      <c r="K113" s="90" t="s">
        <v>2205</v>
      </c>
      <c r="L113" s="57">
        <v>130.68070068631039</v>
      </c>
      <c r="M113" s="57">
        <v>19.894212517443481</v>
      </c>
      <c r="N113" s="57">
        <v>7.3008186253365706</v>
      </c>
      <c r="O113" s="57">
        <v>48.005829689276254</v>
      </c>
      <c r="P113" s="57">
        <v>205.88156151836671</v>
      </c>
    </row>
    <row r="114" spans="11:16" x14ac:dyDescent="0.45">
      <c r="K114" s="90" t="s">
        <v>2205</v>
      </c>
      <c r="L114" s="57">
        <v>125.7246104278998</v>
      </c>
      <c r="M114" s="57">
        <v>18.89467985484961</v>
      </c>
      <c r="N114" s="57">
        <v>7.306335759357852</v>
      </c>
      <c r="O114" s="57">
        <v>46.122410809915124</v>
      </c>
      <c r="P114" s="57">
        <v>198.04803685202239</v>
      </c>
    </row>
    <row r="115" spans="11:16" x14ac:dyDescent="0.45">
      <c r="K115" s="90" t="s">
        <v>2205</v>
      </c>
      <c r="L115" s="57">
        <v>125.47314902911521</v>
      </c>
      <c r="M115" s="57">
        <v>18.883297426607879</v>
      </c>
      <c r="N115" s="57">
        <v>7.2959965227768633</v>
      </c>
      <c r="O115" s="57">
        <v>46.02349866626534</v>
      </c>
      <c r="P115" s="57">
        <v>197.67594164476529</v>
      </c>
    </row>
    <row r="116" spans="11:16" x14ac:dyDescent="0.45">
      <c r="K116" s="90" t="s">
        <v>2205</v>
      </c>
      <c r="L116" s="57">
        <v>130.3986432093933</v>
      </c>
      <c r="M116" s="57">
        <v>20.165266729190218</v>
      </c>
      <c r="N116" s="57">
        <v>8.0760542077325397</v>
      </c>
      <c r="O116" s="57">
        <v>48.395056325933638</v>
      </c>
      <c r="P116" s="57">
        <v>207.0350204722497</v>
      </c>
    </row>
    <row r="117" spans="11:16" x14ac:dyDescent="0.45">
      <c r="K117" s="90" t="s">
        <v>2205</v>
      </c>
      <c r="L117" s="57">
        <v>135.41482270973111</v>
      </c>
      <c r="M117" s="57">
        <v>20.371607313859979</v>
      </c>
      <c r="N117" s="57">
        <v>8.0494397807170639</v>
      </c>
      <c r="O117" s="57">
        <v>51.639981757028863</v>
      </c>
      <c r="P117" s="57">
        <v>215.47585156133701</v>
      </c>
    </row>
    <row r="118" spans="11:16" x14ac:dyDescent="0.45">
      <c r="K118" s="90" t="s">
        <v>2205</v>
      </c>
      <c r="L118" s="57">
        <v>137.4937160654006</v>
      </c>
      <c r="M118" s="57">
        <v>20.756708748589269</v>
      </c>
      <c r="N118" s="57">
        <v>8.0806182118587042</v>
      </c>
      <c r="O118" s="57">
        <v>50.496681925977327</v>
      </c>
      <c r="P118" s="57">
        <v>216.8277249518259</v>
      </c>
    </row>
    <row r="119" spans="11:16" x14ac:dyDescent="0.45">
      <c r="K119" s="90" t="s">
        <v>2205</v>
      </c>
      <c r="L119" s="57">
        <v>138.29813512285801</v>
      </c>
      <c r="M119" s="57">
        <v>21.449928671504491</v>
      </c>
      <c r="N119" s="57">
        <v>8.1006627770829791</v>
      </c>
      <c r="O119" s="57">
        <v>51.218725353181696</v>
      </c>
      <c r="P119" s="57">
        <v>219.06745192462719</v>
      </c>
    </row>
    <row r="120" spans="11:16" x14ac:dyDescent="0.45">
      <c r="K120" s="90" t="s">
        <v>2205</v>
      </c>
      <c r="L120" s="57">
        <v>140.9772601413317</v>
      </c>
      <c r="M120" s="57">
        <v>21.798344583464839</v>
      </c>
      <c r="N120" s="57">
        <v>8.114265946766885</v>
      </c>
      <c r="O120" s="57">
        <v>52.289577011193359</v>
      </c>
      <c r="P120" s="57">
        <v>223.1794476827568</v>
      </c>
    </row>
    <row r="121" spans="11:16" x14ac:dyDescent="0.45">
      <c r="K121" s="90" t="s">
        <v>2205</v>
      </c>
      <c r="L121" s="57">
        <v>142.64980246282931</v>
      </c>
      <c r="M121" s="57">
        <v>21.715118585744939</v>
      </c>
      <c r="N121" s="57">
        <v>8.1203820603044736</v>
      </c>
      <c r="O121" s="57">
        <v>-172.48530310887872</v>
      </c>
    </row>
    <row r="122" spans="11:16" x14ac:dyDescent="0.45">
      <c r="K122" s="90" t="s">
        <v>2205</v>
      </c>
      <c r="L122" s="57">
        <v>142.37021277714209</v>
      </c>
      <c r="M122" s="57">
        <v>21.824818237698739</v>
      </c>
      <c r="N122" s="57">
        <v>8.0864257975131668</v>
      </c>
      <c r="O122" s="57">
        <v>-172.28145681235398</v>
      </c>
    </row>
    <row r="123" spans="11:16" x14ac:dyDescent="0.45">
      <c r="K123" s="90" t="s">
        <v>2205</v>
      </c>
      <c r="L123" s="57">
        <v>160.48357344017791</v>
      </c>
      <c r="M123" s="57">
        <v>23.796586177489111</v>
      </c>
      <c r="N123" s="57">
        <v>8.640343256132498</v>
      </c>
      <c r="O123" s="57">
        <v>71.292762006244715</v>
      </c>
      <c r="P123" s="57">
        <v>264.21326488004422</v>
      </c>
    </row>
    <row r="124" spans="11:16" x14ac:dyDescent="0.45">
      <c r="K124" s="90" t="s">
        <v>2206</v>
      </c>
      <c r="L124" s="57">
        <v>158.04262326439161</v>
      </c>
      <c r="M124" s="57">
        <v>22.894189506373461</v>
      </c>
      <c r="N124" s="57">
        <v>8.6485814974013415</v>
      </c>
      <c r="O124" s="57">
        <v>54.223864085562184</v>
      </c>
      <c r="P124" s="57">
        <v>243.80925835372861</v>
      </c>
    </row>
    <row r="125" spans="11:16" x14ac:dyDescent="0.45">
      <c r="K125" s="90" t="s">
        <v>2206</v>
      </c>
      <c r="L125" s="57">
        <v>161.98935517882219</v>
      </c>
      <c r="M125" s="57">
        <v>23.540629181114621</v>
      </c>
      <c r="N125" s="57">
        <v>8.723305060540465</v>
      </c>
      <c r="O125" s="57">
        <v>55.545325727846631</v>
      </c>
      <c r="P125" s="57">
        <v>249.7986151483239</v>
      </c>
    </row>
    <row r="126" spans="11:16" x14ac:dyDescent="0.45">
      <c r="K126" s="90" t="s">
        <v>2206</v>
      </c>
      <c r="L126" s="57">
        <v>164.60312345599931</v>
      </c>
      <c r="M126" s="57">
        <v>23.70016940104961</v>
      </c>
      <c r="N126" s="57">
        <v>8.7315690148683966</v>
      </c>
      <c r="O126" s="57">
        <v>56.951331712763078</v>
      </c>
      <c r="P126" s="57">
        <v>253.98619358468039</v>
      </c>
    </row>
    <row r="127" spans="11:16" x14ac:dyDescent="0.45">
      <c r="K127" s="90" t="s">
        <v>2206</v>
      </c>
      <c r="L127" s="57">
        <v>163.036842346686</v>
      </c>
      <c r="M127" s="57">
        <v>23.254687127813501</v>
      </c>
      <c r="N127" s="57">
        <v>8.7492331191425716</v>
      </c>
      <c r="O127" s="57">
        <v>55.823928722443554</v>
      </c>
      <c r="P127" s="57">
        <v>250.86469131608561</v>
      </c>
    </row>
    <row r="128" spans="11:16" x14ac:dyDescent="0.45">
      <c r="K128" s="90" t="s">
        <v>2206</v>
      </c>
      <c r="L128" s="57">
        <v>162.3414124398812</v>
      </c>
      <c r="M128" s="57">
        <v>22.81985807711197</v>
      </c>
      <c r="N128" s="57">
        <v>8.7235229201375919</v>
      </c>
      <c r="O128" s="57">
        <v>55.859464879725437</v>
      </c>
      <c r="P128" s="57">
        <v>249.74425831685619</v>
      </c>
    </row>
    <row r="129" spans="11:16" x14ac:dyDescent="0.45">
      <c r="K129" s="90" t="s">
        <v>2206</v>
      </c>
      <c r="L129" s="57">
        <v>165.3356176390495</v>
      </c>
      <c r="M129" s="57">
        <v>22.740460359466699</v>
      </c>
      <c r="N129" s="57">
        <v>8.7987537064094692</v>
      </c>
      <c r="O129" s="57">
        <v>55.219717438142226</v>
      </c>
      <c r="P129" s="57">
        <v>252.09454914306789</v>
      </c>
    </row>
    <row r="130" spans="11:16" x14ac:dyDescent="0.45">
      <c r="K130" s="90" t="s">
        <v>2206</v>
      </c>
      <c r="L130" s="57">
        <v>167.9508649371468</v>
      </c>
      <c r="M130" s="57">
        <v>22.52934728111121</v>
      </c>
      <c r="N130" s="57">
        <v>8.8644351253547811</v>
      </c>
      <c r="O130" s="57">
        <v>55.334960257036101</v>
      </c>
      <c r="P130" s="57">
        <v>254.67960760064889</v>
      </c>
    </row>
    <row r="131" spans="11:16" x14ac:dyDescent="0.45">
      <c r="K131" s="90" t="s">
        <v>2206</v>
      </c>
      <c r="L131" s="57">
        <v>182.92784743144949</v>
      </c>
      <c r="M131" s="57">
        <v>23.678773321927562</v>
      </c>
      <c r="N131" s="57">
        <v>9.025466252998612</v>
      </c>
      <c r="O131" s="57">
        <v>57.89161696581283</v>
      </c>
      <c r="P131" s="57">
        <v>273.52370397218851</v>
      </c>
    </row>
    <row r="132" spans="11:16" x14ac:dyDescent="0.45">
      <c r="K132" s="90" t="s">
        <v>2206</v>
      </c>
      <c r="L132" s="57">
        <v>180.4217629563486</v>
      </c>
      <c r="M132" s="57">
        <v>23.476076684660882</v>
      </c>
      <c r="N132" s="57">
        <v>9.1010861358029818</v>
      </c>
      <c r="O132" s="57">
        <v>58.98383307017977</v>
      </c>
      <c r="P132" s="57">
        <v>271.98275884699223</v>
      </c>
    </row>
    <row r="133" spans="11:16" x14ac:dyDescent="0.45">
      <c r="K133" s="90" t="s">
        <v>2206</v>
      </c>
      <c r="L133" s="57">
        <v>175.75257435463541</v>
      </c>
      <c r="M133" s="57">
        <v>23.3288216091339</v>
      </c>
      <c r="N133" s="57">
        <v>9.2592284753559095</v>
      </c>
      <c r="O133" s="57">
        <v>34.246077495616476</v>
      </c>
      <c r="P133" s="57">
        <v>242.58670193474171</v>
      </c>
    </row>
    <row r="134" spans="11:16" x14ac:dyDescent="0.45">
      <c r="K134" s="90" t="s">
        <v>2206</v>
      </c>
      <c r="L134" s="57">
        <v>160.81467835370771</v>
      </c>
      <c r="M134" s="57">
        <v>20.85978578385286</v>
      </c>
      <c r="N134" s="57">
        <v>9.4454754935974172</v>
      </c>
      <c r="O134" s="57">
        <v>51.958865396859409</v>
      </c>
      <c r="P134" s="57">
        <v>243.0788050280174</v>
      </c>
    </row>
    <row r="135" spans="11:16" x14ac:dyDescent="0.45">
      <c r="K135" s="90" t="s">
        <v>2206</v>
      </c>
      <c r="L135" s="57">
        <v>158.11354096446689</v>
      </c>
      <c r="M135" s="57">
        <v>20.616754314258291</v>
      </c>
      <c r="N135" s="57">
        <v>9.4602195780218548</v>
      </c>
      <c r="O135" s="57">
        <v>50.938983883190161</v>
      </c>
      <c r="P135" s="57">
        <v>239.12949873993719</v>
      </c>
    </row>
    <row r="136" spans="11:16" x14ac:dyDescent="0.45">
      <c r="K136" s="90" t="s">
        <v>2206</v>
      </c>
      <c r="L136" s="57">
        <v>161.474125336405</v>
      </c>
      <c r="M136" s="57">
        <v>20.993946147950322</v>
      </c>
      <c r="N136" s="57">
        <v>9.6123998086631453</v>
      </c>
      <c r="O136" s="57">
        <v>52.032523325758348</v>
      </c>
      <c r="P136" s="57">
        <v>244.11299461877681</v>
      </c>
    </row>
    <row r="137" spans="11:16" x14ac:dyDescent="0.45">
      <c r="K137" s="90" t="s">
        <v>2206</v>
      </c>
      <c r="L137" s="57">
        <v>170.59335005582491</v>
      </c>
      <c r="M137" s="57">
        <v>22.169692740745202</v>
      </c>
      <c r="N137" s="57">
        <v>9.6289397547324711</v>
      </c>
      <c r="O137" s="57">
        <v>53.656802471031028</v>
      </c>
      <c r="P137" s="57">
        <v>256.04878502233362</v>
      </c>
    </row>
    <row r="138" spans="11:16" x14ac:dyDescent="0.45">
      <c r="K138" s="90" t="s">
        <v>2206</v>
      </c>
      <c r="L138" s="57">
        <v>179.39809587133979</v>
      </c>
      <c r="M138" s="57">
        <v>22.562017222469539</v>
      </c>
      <c r="N138" s="57">
        <v>9.7612361930529499</v>
      </c>
      <c r="O138" s="57">
        <v>53.175874233708214</v>
      </c>
      <c r="P138" s="57">
        <v>264.89722352057049</v>
      </c>
    </row>
    <row r="139" spans="11:16" x14ac:dyDescent="0.45">
      <c r="K139" s="90" t="s">
        <v>2206</v>
      </c>
      <c r="L139" s="57">
        <v>170.9838638914749</v>
      </c>
      <c r="M139" s="57">
        <v>21.656663418094428</v>
      </c>
      <c r="N139" s="57">
        <v>9.8186348771275522</v>
      </c>
      <c r="O139" s="57">
        <v>54.643196787468497</v>
      </c>
      <c r="P139" s="57">
        <v>257.10235897416538</v>
      </c>
    </row>
    <row r="140" spans="11:16" x14ac:dyDescent="0.45">
      <c r="K140" s="90" t="s">
        <v>2206</v>
      </c>
      <c r="L140" s="57">
        <v>172.30940120674421</v>
      </c>
      <c r="M140" s="57">
        <v>22.256509489004848</v>
      </c>
      <c r="N140" s="57">
        <v>9.8394659729147413</v>
      </c>
      <c r="O140" s="57">
        <v>56.009315958710403</v>
      </c>
      <c r="P140" s="57">
        <v>260.41469262737422</v>
      </c>
    </row>
    <row r="141" spans="11:16" x14ac:dyDescent="0.45">
      <c r="K141" s="90" t="s">
        <v>2206</v>
      </c>
      <c r="L141" s="57">
        <v>177.2242843691316</v>
      </c>
      <c r="M141" s="57">
        <v>22.938430778938301</v>
      </c>
      <c r="N141" s="57">
        <v>9.932478484902699</v>
      </c>
      <c r="O141" s="57">
        <v>54.379060194103999</v>
      </c>
      <c r="P141" s="57">
        <v>264.47425382707661</v>
      </c>
    </row>
    <row r="142" spans="11:16" x14ac:dyDescent="0.45">
      <c r="K142" s="90" t="s">
        <v>2206</v>
      </c>
      <c r="L142" s="57">
        <v>178.44615357646421</v>
      </c>
      <c r="M142" s="57">
        <v>23.793534838638049</v>
      </c>
      <c r="N142" s="57">
        <v>9.9003252207294832</v>
      </c>
      <c r="O142" s="57">
        <v>53.142016021547192</v>
      </c>
      <c r="P142" s="57">
        <v>265.28202965737893</v>
      </c>
    </row>
    <row r="143" spans="11:16" x14ac:dyDescent="0.45">
      <c r="K143" s="90" t="s">
        <v>2206</v>
      </c>
      <c r="L143" s="57">
        <v>179.12781580266241</v>
      </c>
      <c r="M143" s="57">
        <v>23.656360817218491</v>
      </c>
      <c r="N143" s="57">
        <v>9.8812024578502502</v>
      </c>
      <c r="O143" s="57">
        <v>56.187163676429975</v>
      </c>
      <c r="P143" s="57">
        <v>268.85254275416111</v>
      </c>
    </row>
    <row r="144" spans="11:16" x14ac:dyDescent="0.45">
      <c r="K144" s="90" t="s">
        <v>2206</v>
      </c>
      <c r="L144" s="57">
        <v>175.22722725290581</v>
      </c>
      <c r="M144" s="57">
        <v>23.303624068608539</v>
      </c>
      <c r="N144" s="57">
        <v>9.9144661484325383</v>
      </c>
      <c r="O144" s="57">
        <v>54.975647545678441</v>
      </c>
      <c r="P144" s="57">
        <v>263.42096501562531</v>
      </c>
    </row>
    <row r="145" spans="11:16" x14ac:dyDescent="0.45">
      <c r="K145" s="90" t="s">
        <v>2206</v>
      </c>
      <c r="L145" s="57">
        <v>166.5693352908396</v>
      </c>
      <c r="M145" s="57">
        <v>22.08921241444277</v>
      </c>
      <c r="N145" s="57">
        <v>9.8943545300912117</v>
      </c>
      <c r="O145" s="57">
        <v>53.052700999793302</v>
      </c>
      <c r="P145" s="57">
        <v>251.60560323516691</v>
      </c>
    </row>
    <row r="146" spans="11:16" x14ac:dyDescent="0.45">
      <c r="K146" s="90" t="s">
        <v>2206</v>
      </c>
      <c r="L146" s="57">
        <v>168.3098129925134</v>
      </c>
      <c r="M146" s="57">
        <v>22.96021814642792</v>
      </c>
      <c r="N146" s="57">
        <v>9.8637048924571769</v>
      </c>
      <c r="O146" s="57">
        <v>54.962660112238041</v>
      </c>
      <c r="P146" s="57">
        <v>256.09639614363653</v>
      </c>
    </row>
    <row r="147" spans="11:16" x14ac:dyDescent="0.45">
      <c r="K147" s="90" t="s">
        <v>2206</v>
      </c>
      <c r="L147" s="57">
        <v>168.61457311075779</v>
      </c>
      <c r="M147" s="57">
        <v>22.94328996001471</v>
      </c>
      <c r="N147" s="57">
        <v>9.8754763249367876</v>
      </c>
      <c r="O147" s="57">
        <v>54.671098491651406</v>
      </c>
      <c r="P147" s="57">
        <v>256.10443788736069</v>
      </c>
    </row>
    <row r="148" spans="11:16" x14ac:dyDescent="0.45">
      <c r="K148" s="90" t="s">
        <v>2206</v>
      </c>
      <c r="L148" s="57">
        <v>161.40763887536519</v>
      </c>
      <c r="M148" s="57">
        <v>22.417907964487139</v>
      </c>
      <c r="N148" s="57">
        <v>9.9295546521514932</v>
      </c>
      <c r="O148" s="57">
        <v>52.409982959640757</v>
      </c>
      <c r="P148" s="57">
        <v>246.16508445164459</v>
      </c>
    </row>
    <row r="149" spans="11:16" x14ac:dyDescent="0.45">
      <c r="K149" s="90" t="s">
        <v>2206</v>
      </c>
      <c r="L149" s="57">
        <v>163.33374398858339</v>
      </c>
      <c r="M149" s="57">
        <v>22.639118588397778</v>
      </c>
      <c r="N149" s="57">
        <v>9.9687341938580971</v>
      </c>
      <c r="O149" s="57">
        <v>53.523627246753819</v>
      </c>
      <c r="P149" s="57">
        <v>249.4652240175931</v>
      </c>
    </row>
    <row r="150" spans="11:16" x14ac:dyDescent="0.45">
      <c r="K150" s="90" t="s">
        <v>2206</v>
      </c>
      <c r="L150" s="57">
        <v>162.54722689653769</v>
      </c>
      <c r="M150" s="57">
        <v>22.32567254233096</v>
      </c>
      <c r="N150" s="57">
        <v>9.9644709230132218</v>
      </c>
      <c r="O150" s="57">
        <v>55.260344531814837</v>
      </c>
      <c r="P150" s="57">
        <v>250.09771489369669</v>
      </c>
    </row>
    <row r="151" spans="11:16" x14ac:dyDescent="0.45">
      <c r="K151" s="90" t="s">
        <v>2206</v>
      </c>
      <c r="L151" s="57">
        <v>168.61577850982269</v>
      </c>
      <c r="M151" s="57">
        <v>23.085068545910438</v>
      </c>
      <c r="N151" s="57">
        <v>9.9800690233174478</v>
      </c>
      <c r="O151" s="57">
        <v>55.481624141466853</v>
      </c>
      <c r="P151" s="57">
        <v>257.16254022051743</v>
      </c>
    </row>
    <row r="152" spans="11:16" x14ac:dyDescent="0.45">
      <c r="K152" s="90" t="s">
        <v>2206</v>
      </c>
      <c r="L152" s="57">
        <v>175.53441497132309</v>
      </c>
      <c r="M152" s="57">
        <v>24.32814364644253</v>
      </c>
      <c r="N152" s="57">
        <v>10.002239528838317</v>
      </c>
      <c r="O152" s="57">
        <v>56.788746662633145</v>
      </c>
      <c r="P152" s="57">
        <v>266.65354480923708</v>
      </c>
    </row>
    <row r="153" spans="11:16" x14ac:dyDescent="0.45">
      <c r="K153" s="90" t="s">
        <v>2206</v>
      </c>
      <c r="L153" s="57">
        <v>173.35501487847961</v>
      </c>
      <c r="M153" s="57">
        <v>24.50403164268478</v>
      </c>
      <c r="N153" s="57">
        <v>10.014790347491484</v>
      </c>
      <c r="O153" s="57">
        <v>55.246170265567855</v>
      </c>
      <c r="P153" s="57">
        <v>263.12000713422373</v>
      </c>
    </row>
    <row r="154" spans="11:16" x14ac:dyDescent="0.45">
      <c r="K154" s="90" t="s">
        <v>2206</v>
      </c>
      <c r="L154" s="57">
        <v>177.9786163826893</v>
      </c>
      <c r="M154" s="57">
        <v>27.012940828466959</v>
      </c>
      <c r="N154" s="57">
        <v>10.079591945316571</v>
      </c>
      <c r="O154" s="57">
        <v>58.815858679199096</v>
      </c>
      <c r="P154" s="57">
        <v>273.88700783567191</v>
      </c>
    </row>
    <row r="155" spans="11:16" x14ac:dyDescent="0.45">
      <c r="K155" s="90" t="s">
        <v>2207</v>
      </c>
      <c r="L155" s="57">
        <v>174.10571075204749</v>
      </c>
      <c r="M155" s="57">
        <v>25.671662155409361</v>
      </c>
      <c r="N155" s="57">
        <v>10.042970138085508</v>
      </c>
      <c r="O155" s="57">
        <v>57.726882509528934</v>
      </c>
      <c r="P155" s="57">
        <v>267.54722555507129</v>
      </c>
    </row>
    <row r="156" spans="11:16" x14ac:dyDescent="0.45">
      <c r="K156" s="90" t="s">
        <v>2207</v>
      </c>
      <c r="L156" s="57">
        <v>186.93270206596881</v>
      </c>
      <c r="M156" s="57">
        <v>27.55945183843636</v>
      </c>
      <c r="N156" s="57">
        <v>10.085916485878641</v>
      </c>
      <c r="O156" s="57">
        <v>61.728980982755672</v>
      </c>
      <c r="P156" s="57">
        <v>286.30705137303949</v>
      </c>
    </row>
    <row r="157" spans="11:16" x14ac:dyDescent="0.45">
      <c r="K157" s="90" t="s">
        <v>2207</v>
      </c>
      <c r="L157" s="57">
        <v>175.4631669715196</v>
      </c>
      <c r="M157" s="57">
        <v>26.414164713757721</v>
      </c>
      <c r="N157" s="57">
        <v>10.177593194146802</v>
      </c>
      <c r="O157" s="57">
        <v>58.774853443468487</v>
      </c>
      <c r="P157" s="57">
        <v>270.82977832289259</v>
      </c>
    </row>
    <row r="158" spans="11:16" x14ac:dyDescent="0.45">
      <c r="K158" s="90" t="s">
        <v>2207</v>
      </c>
      <c r="L158" s="57">
        <v>177.41648047282999</v>
      </c>
      <c r="M158" s="57">
        <v>27.1375330884328</v>
      </c>
      <c r="N158" s="57">
        <v>10.183806298883251</v>
      </c>
      <c r="O158" s="57">
        <v>60.529043322400355</v>
      </c>
      <c r="P158" s="57">
        <v>275.26686318254639</v>
      </c>
    </row>
    <row r="159" spans="11:16" x14ac:dyDescent="0.45">
      <c r="K159" s="90" t="s">
        <v>2207</v>
      </c>
      <c r="L159" s="57">
        <v>179.83098595485501</v>
      </c>
      <c r="M159" s="57">
        <v>27.1052256976403</v>
      </c>
      <c r="N159" s="57">
        <v>10.227460037407619</v>
      </c>
      <c r="O159" s="57">
        <v>60.823190118368473</v>
      </c>
      <c r="P159" s="57">
        <v>277.98686180827139</v>
      </c>
    </row>
    <row r="160" spans="11:16" x14ac:dyDescent="0.45">
      <c r="K160" s="90" t="s">
        <v>2207</v>
      </c>
      <c r="L160" s="57">
        <v>177.37393737729661</v>
      </c>
      <c r="M160" s="57">
        <v>26.72252104676495</v>
      </c>
      <c r="N160" s="57">
        <v>10.226859902510675</v>
      </c>
      <c r="O160" s="57">
        <v>59.75950175540089</v>
      </c>
      <c r="P160" s="57">
        <v>274.08282008197313</v>
      </c>
    </row>
    <row r="161" spans="11:16" x14ac:dyDescent="0.45">
      <c r="K161" s="90" t="s">
        <v>2207</v>
      </c>
      <c r="L161" s="57">
        <v>177.9017323499321</v>
      </c>
      <c r="M161" s="57">
        <v>26.923196533750421</v>
      </c>
      <c r="N161" s="57">
        <v>10.243068278957855</v>
      </c>
      <c r="O161" s="57">
        <v>61.022843292841401</v>
      </c>
      <c r="P161" s="57">
        <v>276.09084045548178</v>
      </c>
    </row>
    <row r="162" spans="11:16" x14ac:dyDescent="0.45">
      <c r="K162" s="90" t="s">
        <v>2207</v>
      </c>
      <c r="L162" s="57">
        <v>179.1677179444616</v>
      </c>
      <c r="M162" s="57">
        <v>27.12940733834035</v>
      </c>
      <c r="N162" s="57">
        <v>10.26571842923927</v>
      </c>
      <c r="O162" s="57">
        <v>61.302485728357482</v>
      </c>
      <c r="P162" s="57">
        <v>277.86532944039868</v>
      </c>
    </row>
    <row r="163" spans="11:16" x14ac:dyDescent="0.45">
      <c r="K163" s="90" t="s">
        <v>2207</v>
      </c>
      <c r="L163" s="57">
        <v>179.81091105320019</v>
      </c>
      <c r="M163" s="57">
        <v>27.441367803298778</v>
      </c>
      <c r="N163" s="57">
        <v>10.298406658868755</v>
      </c>
      <c r="O163" s="57">
        <v>59.295594933551797</v>
      </c>
      <c r="P163" s="57">
        <v>276.84628044891952</v>
      </c>
    </row>
    <row r="164" spans="11:16" x14ac:dyDescent="0.45">
      <c r="K164" s="90" t="s">
        <v>2207</v>
      </c>
      <c r="L164" s="57">
        <v>179.70984075379749</v>
      </c>
      <c r="M164" s="57">
        <v>27.188436885469262</v>
      </c>
      <c r="N164" s="57">
        <v>10.31905662403828</v>
      </c>
      <c r="O164" s="57">
        <v>61.640200262675194</v>
      </c>
      <c r="P164" s="57">
        <v>278.85753452598021</v>
      </c>
    </row>
    <row r="165" spans="11:16" x14ac:dyDescent="0.45">
      <c r="K165" s="90" t="s">
        <v>2207</v>
      </c>
      <c r="L165" s="57">
        <v>181.70516667357461</v>
      </c>
      <c r="M165" s="57">
        <v>27.480866985686269</v>
      </c>
      <c r="N165" s="57">
        <v>10.366994975719422</v>
      </c>
      <c r="O165" s="57">
        <v>62.465436796303266</v>
      </c>
      <c r="P165" s="57">
        <v>282.01846543128357</v>
      </c>
    </row>
    <row r="166" spans="11:16" x14ac:dyDescent="0.45">
      <c r="K166" s="90" t="s">
        <v>2207</v>
      </c>
      <c r="L166" s="57">
        <v>171.6157071602747</v>
      </c>
      <c r="M166" s="57">
        <v>25.655172292438351</v>
      </c>
      <c r="N166" s="57">
        <v>10.396427593436469</v>
      </c>
      <c r="O166" s="57">
        <v>57.035172308307494</v>
      </c>
      <c r="P166" s="57">
        <v>264.70247935445701</v>
      </c>
    </row>
    <row r="167" spans="11:16" x14ac:dyDescent="0.45">
      <c r="K167" s="90" t="s">
        <v>2207</v>
      </c>
      <c r="L167" s="57">
        <v>174.2665712956796</v>
      </c>
      <c r="M167" s="57">
        <v>26.41494718476374</v>
      </c>
      <c r="N167" s="57">
        <v>10.444694505809576</v>
      </c>
      <c r="O167" s="57">
        <v>58.558997755440174</v>
      </c>
      <c r="P167" s="57">
        <v>269.68521074169308</v>
      </c>
    </row>
    <row r="168" spans="11:16" x14ac:dyDescent="0.45">
      <c r="K168" s="90" t="s">
        <v>2207</v>
      </c>
      <c r="L168" s="57">
        <v>174.2750058030546</v>
      </c>
      <c r="M168" s="57">
        <v>26.503078976085629</v>
      </c>
      <c r="N168" s="57">
        <v>10.451454369671898</v>
      </c>
      <c r="O168" s="57">
        <v>59.310910076070883</v>
      </c>
      <c r="P168" s="57">
        <v>270.54044922488299</v>
      </c>
    </row>
    <row r="169" spans="11:16" x14ac:dyDescent="0.45">
      <c r="K169" s="90" t="s">
        <v>2207</v>
      </c>
      <c r="L169" s="57">
        <v>172.11637267933921</v>
      </c>
      <c r="M169" s="57">
        <v>25.85683626717579</v>
      </c>
      <c r="N169" s="57">
        <v>10.462305648379679</v>
      </c>
      <c r="O169" s="57">
        <v>57.855186073322244</v>
      </c>
      <c r="P169" s="57">
        <v>266.29070066821691</v>
      </c>
    </row>
    <row r="170" spans="11:16" x14ac:dyDescent="0.45">
      <c r="K170" s="90" t="s">
        <v>2207</v>
      </c>
      <c r="L170" s="57">
        <v>173.59821578388249</v>
      </c>
      <c r="M170" s="57">
        <v>25.74392440919738</v>
      </c>
      <c r="N170" s="57">
        <v>10.498642557221602</v>
      </c>
      <c r="O170" s="57">
        <v>56.840978287970728</v>
      </c>
      <c r="P170" s="57">
        <v>266.68176103827221</v>
      </c>
    </row>
    <row r="171" spans="11:16" x14ac:dyDescent="0.45">
      <c r="K171" s="90" t="s">
        <v>2207</v>
      </c>
      <c r="L171" s="57">
        <v>175.07530421830191</v>
      </c>
      <c r="M171" s="57">
        <v>26.20619696782947</v>
      </c>
      <c r="N171" s="57">
        <v>10.545554479234569</v>
      </c>
      <c r="O171" s="57">
        <v>58.88458189493258</v>
      </c>
      <c r="P171" s="57">
        <v>270.71163756029853</v>
      </c>
    </row>
    <row r="172" spans="11:16" x14ac:dyDescent="0.45">
      <c r="K172" s="90" t="s">
        <v>2207</v>
      </c>
      <c r="L172" s="57">
        <v>174.23118975719041</v>
      </c>
      <c r="M172" s="57">
        <v>26.079437153801688</v>
      </c>
      <c r="N172" s="57">
        <v>10.582215100933878</v>
      </c>
      <c r="O172" s="57">
        <v>58.535457657256359</v>
      </c>
      <c r="P172" s="57">
        <v>269.42829966918231</v>
      </c>
    </row>
    <row r="173" spans="11:16" x14ac:dyDescent="0.45">
      <c r="K173" s="90" t="s">
        <v>2207</v>
      </c>
      <c r="L173" s="57">
        <v>173.03443984562099</v>
      </c>
      <c r="M173" s="57">
        <v>25.847377552221431</v>
      </c>
      <c r="N173" s="57">
        <v>10.636302281020237</v>
      </c>
      <c r="O173" s="57">
        <v>58.866562297703837</v>
      </c>
      <c r="P173" s="57">
        <v>268.38468197656653</v>
      </c>
    </row>
    <row r="174" spans="11:16" x14ac:dyDescent="0.45">
      <c r="K174" s="90" t="s">
        <v>2207</v>
      </c>
      <c r="L174" s="57">
        <v>171.10164602401281</v>
      </c>
      <c r="M174" s="57">
        <v>25.534271650260109</v>
      </c>
      <c r="N174" s="57">
        <v>10.720016990093839</v>
      </c>
      <c r="O174" s="57">
        <v>59.230389644269337</v>
      </c>
      <c r="P174" s="57">
        <v>266.58632430863611</v>
      </c>
    </row>
    <row r="175" spans="11:16" x14ac:dyDescent="0.45">
      <c r="K175" s="90" t="s">
        <v>2207</v>
      </c>
      <c r="L175" s="57">
        <v>172.3232134423655</v>
      </c>
      <c r="M175" s="57">
        <v>25.50127087734251</v>
      </c>
      <c r="N175" s="57">
        <v>10.766184606830784</v>
      </c>
      <c r="O175" s="57">
        <v>59.464515839405692</v>
      </c>
      <c r="P175" s="57">
        <v>268.05518476594449</v>
      </c>
    </row>
    <row r="176" spans="11:16" x14ac:dyDescent="0.45">
      <c r="K176" s="90" t="s">
        <v>2207</v>
      </c>
      <c r="L176" s="57">
        <v>171.19240947414011</v>
      </c>
      <c r="M176" s="57">
        <v>25.381090910620561</v>
      </c>
      <c r="N176" s="57">
        <v>10.78504815512818</v>
      </c>
      <c r="O176" s="57">
        <v>59.447554281043864</v>
      </c>
      <c r="P176" s="57">
        <v>266.80610282093272</v>
      </c>
    </row>
    <row r="177" spans="11:16" x14ac:dyDescent="0.45">
      <c r="K177" s="90" t="s">
        <v>2207</v>
      </c>
      <c r="L177" s="57">
        <v>178.12865247962239</v>
      </c>
      <c r="M177" s="57">
        <v>27.0830462068899</v>
      </c>
      <c r="N177" s="57">
        <v>10.814722124245314</v>
      </c>
      <c r="O177" s="57">
        <v>61.374096182450273</v>
      </c>
      <c r="P177" s="57">
        <v>277.40051699320787</v>
      </c>
    </row>
    <row r="178" spans="11:16" x14ac:dyDescent="0.45">
      <c r="K178" s="90" t="s">
        <v>2207</v>
      </c>
      <c r="L178" s="57">
        <v>177.1870412265983</v>
      </c>
      <c r="M178" s="57">
        <v>27.09714203257619</v>
      </c>
      <c r="N178" s="57">
        <v>10.775882434728077</v>
      </c>
      <c r="O178" s="57">
        <v>61.823606311620551</v>
      </c>
      <c r="P178" s="57">
        <v>276.88367200552312</v>
      </c>
    </row>
    <row r="179" spans="11:16" x14ac:dyDescent="0.45">
      <c r="K179" s="90" t="s">
        <v>2207</v>
      </c>
      <c r="L179" s="57">
        <v>171.02827970150321</v>
      </c>
      <c r="M179" s="57">
        <v>26.239099771426499</v>
      </c>
      <c r="N179" s="57">
        <v>10.782060972777469</v>
      </c>
      <c r="O179" s="57">
        <v>59.406470976564634</v>
      </c>
      <c r="P179" s="57">
        <v>267.45591142227181</v>
      </c>
    </row>
    <row r="180" spans="11:16" x14ac:dyDescent="0.45">
      <c r="K180" s="90" t="s">
        <v>2207</v>
      </c>
      <c r="L180" s="57">
        <v>170.49528189245939</v>
      </c>
      <c r="M180" s="57">
        <v>25.96341030157377</v>
      </c>
      <c r="N180" s="57">
        <v>10.761973215225352</v>
      </c>
      <c r="O180" s="57">
        <v>61.018056939605088</v>
      </c>
      <c r="P180" s="57">
        <v>268.23872234886358</v>
      </c>
    </row>
    <row r="181" spans="11:16" x14ac:dyDescent="0.45">
      <c r="K181" s="90" t="s">
        <v>2207</v>
      </c>
      <c r="L181" s="57">
        <v>168.80714370319461</v>
      </c>
      <c r="M181" s="57">
        <v>25.643178437809329</v>
      </c>
      <c r="N181" s="57">
        <v>10.812293558642056</v>
      </c>
      <c r="O181" s="57">
        <v>59.019949379414186</v>
      </c>
      <c r="P181" s="57">
        <v>264.28256507906019</v>
      </c>
    </row>
    <row r="182" spans="11:16" x14ac:dyDescent="0.45">
      <c r="K182" s="90" t="s">
        <v>2207</v>
      </c>
      <c r="L182" s="57">
        <v>166.0049794297974</v>
      </c>
      <c r="M182" s="57">
        <v>24.650756780212149</v>
      </c>
      <c r="N182" s="57">
        <v>10.854682131393874</v>
      </c>
      <c r="O182" s="57">
        <v>55.8640453064898</v>
      </c>
      <c r="P182" s="57">
        <v>257.37446364789321</v>
      </c>
    </row>
    <row r="183" spans="11:16" x14ac:dyDescent="0.45">
      <c r="K183" s="90" t="s">
        <v>2207</v>
      </c>
      <c r="L183" s="57">
        <v>168.33404977247261</v>
      </c>
      <c r="M183" s="57">
        <v>25.059706534523759</v>
      </c>
      <c r="N183" s="57">
        <v>10.848717034186224</v>
      </c>
      <c r="O183" s="57">
        <v>58.052697712540777</v>
      </c>
      <c r="P183" s="57">
        <v>262.29517105372338</v>
      </c>
    </row>
    <row r="184" spans="11:16" x14ac:dyDescent="0.45">
      <c r="K184" s="90" t="s">
        <v>2207</v>
      </c>
      <c r="L184" s="57">
        <v>169.17589689416479</v>
      </c>
      <c r="M184" s="57">
        <v>25.46553591917267</v>
      </c>
      <c r="N184" s="57">
        <v>10.839513197375481</v>
      </c>
      <c r="O184" s="57">
        <v>59.130341790881346</v>
      </c>
      <c r="P184" s="57">
        <v>264.6112878015943</v>
      </c>
    </row>
    <row r="185" spans="11:16" x14ac:dyDescent="0.45">
      <c r="K185" s="90" t="s">
        <v>2208</v>
      </c>
      <c r="L185" s="57">
        <v>168.55871559507889</v>
      </c>
      <c r="M185" s="57">
        <v>25.169333234476309</v>
      </c>
      <c r="N185" s="57">
        <v>10.853052535600085</v>
      </c>
      <c r="O185" s="57">
        <v>58.486985652577914</v>
      </c>
      <c r="P185" s="57">
        <v>263.06808701773321</v>
      </c>
    </row>
    <row r="186" spans="11:16" x14ac:dyDescent="0.45">
      <c r="K186" s="90" t="s">
        <v>2208</v>
      </c>
      <c r="L186" s="57">
        <v>170.03199660276721</v>
      </c>
      <c r="M186" s="57">
        <v>25.738012877807851</v>
      </c>
      <c r="N186" s="57">
        <v>10.871136740609151</v>
      </c>
      <c r="O186" s="57">
        <v>59.778830910394959</v>
      </c>
      <c r="P186" s="57">
        <v>266.41997713157917</v>
      </c>
    </row>
    <row r="187" spans="11:16" x14ac:dyDescent="0.45">
      <c r="K187" s="90" t="s">
        <v>2208</v>
      </c>
      <c r="L187" s="57">
        <v>167.6049941053486</v>
      </c>
      <c r="M187" s="57">
        <v>25.28499021995842</v>
      </c>
      <c r="N187" s="57">
        <v>10.875791134597337</v>
      </c>
      <c r="O187" s="57">
        <v>59.37206471081285</v>
      </c>
      <c r="P187" s="57">
        <v>263.1378401707172</v>
      </c>
    </row>
    <row r="188" spans="11:16" x14ac:dyDescent="0.45">
      <c r="K188" s="90" t="s">
        <v>2208</v>
      </c>
      <c r="L188" s="57">
        <v>167.11628467122</v>
      </c>
      <c r="M188" s="57">
        <v>25.132071680625291</v>
      </c>
      <c r="N188" s="57">
        <v>10.91288038975684</v>
      </c>
      <c r="O188" s="57">
        <v>59.767796169856325</v>
      </c>
      <c r="P188" s="57">
        <v>262.92903291145848</v>
      </c>
    </row>
    <row r="189" spans="11:16" x14ac:dyDescent="0.45">
      <c r="K189" s="90" t="s">
        <v>2208</v>
      </c>
      <c r="L189" s="57">
        <v>168.25882220729511</v>
      </c>
      <c r="M189" s="57">
        <v>25.572481115808291</v>
      </c>
      <c r="N189" s="57">
        <v>10.973049359046714</v>
      </c>
      <c r="O189" s="57">
        <v>61.009350175711972</v>
      </c>
      <c r="P189" s="57">
        <v>265.8137028578621</v>
      </c>
    </row>
    <row r="190" spans="11:16" x14ac:dyDescent="0.45">
      <c r="K190" s="90" t="s">
        <v>2208</v>
      </c>
      <c r="L190" s="57">
        <v>167.42973649290479</v>
      </c>
      <c r="M190" s="57">
        <v>25.442148685628659</v>
      </c>
      <c r="N190" s="57">
        <v>10.977568756290223</v>
      </c>
      <c r="O190" s="57">
        <v>60.395367882157842</v>
      </c>
      <c r="P190" s="57">
        <v>264.24482181698153</v>
      </c>
    </row>
    <row r="191" spans="11:16" x14ac:dyDescent="0.45">
      <c r="K191" s="90" t="s">
        <v>2208</v>
      </c>
      <c r="L191" s="57">
        <v>172.13625775237119</v>
      </c>
      <c r="M191" s="57">
        <v>26.966777214595851</v>
      </c>
      <c r="N191" s="57">
        <v>10.989151901683126</v>
      </c>
      <c r="O191" s="57">
        <v>64.838569556219454</v>
      </c>
      <c r="P191" s="57">
        <v>274.93075642486963</v>
      </c>
    </row>
    <row r="192" spans="11:16" x14ac:dyDescent="0.45">
      <c r="K192" s="90" t="s">
        <v>2208</v>
      </c>
      <c r="L192" s="57">
        <v>170.5104118720138</v>
      </c>
      <c r="M192" s="57">
        <v>26.667827703348969</v>
      </c>
      <c r="N192" s="57">
        <v>11.010108509477115</v>
      </c>
      <c r="O192" s="57">
        <v>65.192144435264112</v>
      </c>
      <c r="P192" s="57">
        <v>273.38049252010399</v>
      </c>
    </row>
    <row r="193" spans="11:16" x14ac:dyDescent="0.45">
      <c r="K193" s="90" t="s">
        <v>2208</v>
      </c>
      <c r="L193" s="57">
        <v>173.80929338963841</v>
      </c>
      <c r="M193" s="57">
        <v>27.53895507908134</v>
      </c>
      <c r="N193" s="57">
        <v>11.036436680879394</v>
      </c>
      <c r="O193" s="57">
        <v>68.980428107448546</v>
      </c>
      <c r="P193" s="57">
        <v>281.36511325704771</v>
      </c>
    </row>
    <row r="194" spans="11:16" x14ac:dyDescent="0.45">
      <c r="K194" s="90" t="s">
        <v>2208</v>
      </c>
      <c r="L194" s="57">
        <v>170.1986061436283</v>
      </c>
      <c r="M194" s="57">
        <v>27.017961197637341</v>
      </c>
      <c r="N194" s="57">
        <v>11.089457720132833</v>
      </c>
      <c r="O194" s="57">
        <v>67.15960371559342</v>
      </c>
      <c r="P194" s="57">
        <v>275.46562877699188</v>
      </c>
    </row>
    <row r="195" spans="11:16" x14ac:dyDescent="0.45">
      <c r="K195" s="90" t="s">
        <v>2208</v>
      </c>
      <c r="L195" s="57">
        <v>171.10476764188351</v>
      </c>
      <c r="M195" s="57">
        <v>26.917385878316239</v>
      </c>
      <c r="N195" s="57">
        <v>11.129017901633306</v>
      </c>
      <c r="O195" s="57">
        <v>67.754419415036836</v>
      </c>
      <c r="P195" s="57">
        <v>276.90559083686992</v>
      </c>
    </row>
    <row r="196" spans="11:16" x14ac:dyDescent="0.45">
      <c r="K196" s="90" t="s">
        <v>2208</v>
      </c>
      <c r="L196" s="57">
        <v>170.19106970326541</v>
      </c>
      <c r="M196" s="57">
        <v>26.712364780153109</v>
      </c>
      <c r="N196" s="57">
        <v>11.157653949890193</v>
      </c>
      <c r="O196" s="57">
        <v>68.994043924516347</v>
      </c>
      <c r="P196" s="57">
        <v>277.05513235782507</v>
      </c>
    </row>
    <row r="197" spans="11:16" x14ac:dyDescent="0.45">
      <c r="K197" s="90" t="s">
        <v>2208</v>
      </c>
      <c r="L197" s="57">
        <v>171.3641064563206</v>
      </c>
      <c r="M197" s="57">
        <v>26.889793823339701</v>
      </c>
      <c r="N197" s="57">
        <v>11.156917358404764</v>
      </c>
      <c r="O197" s="57">
        <v>69.56316583686862</v>
      </c>
      <c r="P197" s="57">
        <v>278.97398347493368</v>
      </c>
    </row>
    <row r="198" spans="11:16" x14ac:dyDescent="0.45">
      <c r="K198" s="90" t="s">
        <v>2208</v>
      </c>
      <c r="L198" s="57">
        <v>170.37072781923871</v>
      </c>
      <c r="M198" s="57">
        <v>26.757968884421729</v>
      </c>
      <c r="N198" s="57">
        <v>11.1795376651078</v>
      </c>
      <c r="O198" s="57">
        <v>68.977861839687876</v>
      </c>
      <c r="P198" s="57">
        <v>277.28609620845612</v>
      </c>
    </row>
    <row r="199" spans="11:16" x14ac:dyDescent="0.45">
      <c r="K199" s="90" t="s">
        <v>2208</v>
      </c>
      <c r="L199" s="57">
        <v>170.45153216173571</v>
      </c>
      <c r="M199" s="57">
        <v>26.87070503269441</v>
      </c>
      <c r="N199" s="57">
        <v>11.172053465087043</v>
      </c>
      <c r="O199" s="57">
        <v>69.945460602887238</v>
      </c>
      <c r="P199" s="57">
        <v>278.4397512624044</v>
      </c>
    </row>
    <row r="200" spans="11:16" x14ac:dyDescent="0.45">
      <c r="K200" s="90" t="s">
        <v>2208</v>
      </c>
      <c r="L200" s="57">
        <v>169.7588487979732</v>
      </c>
      <c r="M200" s="57">
        <v>26.686755678995329</v>
      </c>
      <c r="N200" s="57">
        <v>11.191420655013875</v>
      </c>
      <c r="O200" s="57">
        <v>70.462109218581929</v>
      </c>
      <c r="P200" s="57">
        <v>278.09913435056433</v>
      </c>
    </row>
    <row r="201" spans="11:16" x14ac:dyDescent="0.45">
      <c r="K201" s="90" t="s">
        <v>2208</v>
      </c>
      <c r="L201" s="57">
        <v>168.49678296089891</v>
      </c>
      <c r="M201" s="57">
        <v>26.142878196665041</v>
      </c>
      <c r="N201" s="57">
        <v>11.208099341646262</v>
      </c>
      <c r="O201" s="57">
        <v>69.016590654741265</v>
      </c>
      <c r="P201" s="57">
        <v>274.86435115395147</v>
      </c>
    </row>
    <row r="202" spans="11:16" x14ac:dyDescent="0.45">
      <c r="K202" s="90" t="s">
        <v>2208</v>
      </c>
      <c r="L202" s="57">
        <v>168.76044413705031</v>
      </c>
      <c r="M202" s="57">
        <v>26.01517419536739</v>
      </c>
      <c r="N202" s="57">
        <v>11.206666824961028</v>
      </c>
      <c r="O202" s="57">
        <v>69.776939284277887</v>
      </c>
      <c r="P202" s="57">
        <v>275.75922444165661</v>
      </c>
    </row>
    <row r="203" spans="11:16" x14ac:dyDescent="0.45">
      <c r="K203" s="90" t="s">
        <v>2208</v>
      </c>
      <c r="L203" s="57">
        <v>169.03158840336661</v>
      </c>
      <c r="M203" s="57">
        <v>26.352655621666841</v>
      </c>
      <c r="N203" s="57">
        <v>11.23866980287255</v>
      </c>
      <c r="O203" s="57">
        <v>70.422094078433986</v>
      </c>
      <c r="P203" s="57">
        <v>277.04500790634</v>
      </c>
    </row>
    <row r="204" spans="11:16" x14ac:dyDescent="0.45">
      <c r="K204" s="90" t="s">
        <v>2208</v>
      </c>
      <c r="L204" s="57">
        <v>169.69262514180431</v>
      </c>
      <c r="M204" s="57">
        <v>26.715274452483708</v>
      </c>
      <c r="N204" s="57">
        <v>11.29788027714887</v>
      </c>
      <c r="O204" s="57">
        <v>71.000495453286504</v>
      </c>
      <c r="P204" s="57">
        <v>278.70627532472338</v>
      </c>
    </row>
    <row r="205" spans="11:16" x14ac:dyDescent="0.45">
      <c r="K205" s="90" t="s">
        <v>2208</v>
      </c>
      <c r="L205" s="57">
        <v>168.93698692146799</v>
      </c>
      <c r="M205" s="57">
        <v>26.401433618615432</v>
      </c>
      <c r="N205" s="57">
        <v>11.277323579466966</v>
      </c>
      <c r="O205" s="57">
        <v>69.32866603924748</v>
      </c>
      <c r="P205" s="57">
        <v>275.94441015879789</v>
      </c>
    </row>
    <row r="206" spans="11:16" x14ac:dyDescent="0.45">
      <c r="K206" s="90" t="s">
        <v>2208</v>
      </c>
      <c r="L206" s="57">
        <v>173.0367576756725</v>
      </c>
      <c r="M206" s="57">
        <v>27.40469158794453</v>
      </c>
      <c r="N206" s="57">
        <v>11.302442226023222</v>
      </c>
      <c r="O206" s="57">
        <v>71.315661070257221</v>
      </c>
      <c r="P206" s="57">
        <v>283.0595525598975</v>
      </c>
    </row>
    <row r="207" spans="11:16" x14ac:dyDescent="0.45">
      <c r="K207" s="90" t="s">
        <v>2208</v>
      </c>
      <c r="L207" s="57">
        <v>175.37001719667541</v>
      </c>
      <c r="M207" s="57">
        <v>29.52810581994807</v>
      </c>
      <c r="N207" s="57">
        <v>11.41207308254485</v>
      </c>
      <c r="O207" s="57">
        <v>72.916264483692174</v>
      </c>
      <c r="P207" s="57">
        <v>289.22646058286051</v>
      </c>
    </row>
    <row r="208" spans="11:16" x14ac:dyDescent="0.45">
      <c r="K208" s="90" t="s">
        <v>2208</v>
      </c>
      <c r="L208" s="57">
        <v>176.8215997735679</v>
      </c>
      <c r="M208" s="57">
        <v>30.714049723168561</v>
      </c>
      <c r="N208" s="57">
        <v>11.486815127789828</v>
      </c>
      <c r="O208" s="57">
        <v>73.019232639563626</v>
      </c>
      <c r="P208" s="57">
        <v>292.04169726408992</v>
      </c>
    </row>
    <row r="209" spans="11:16" x14ac:dyDescent="0.45">
      <c r="K209" s="90" t="s">
        <v>2208</v>
      </c>
      <c r="L209" s="57">
        <v>175.86570541772909</v>
      </c>
      <c r="M209" s="57">
        <v>31.23655739918939</v>
      </c>
      <c r="N209" s="57">
        <v>11.602624373812912</v>
      </c>
      <c r="O209" s="57">
        <v>72.657132166461594</v>
      </c>
      <c r="P209" s="57">
        <v>291.36201935719299</v>
      </c>
    </row>
    <row r="210" spans="11:16" x14ac:dyDescent="0.45">
      <c r="K210" s="90" t="s">
        <v>2208</v>
      </c>
      <c r="L210" s="57">
        <v>178.74087453949571</v>
      </c>
      <c r="M210" s="57">
        <v>34.136825749960799</v>
      </c>
      <c r="N210" s="57">
        <v>11.650272813554086</v>
      </c>
      <c r="O210" s="57">
        <v>76.077008720918627</v>
      </c>
      <c r="P210" s="57">
        <v>300.60498182392922</v>
      </c>
    </row>
    <row r="211" spans="11:16" x14ac:dyDescent="0.45">
      <c r="K211" s="90" t="s">
        <v>2208</v>
      </c>
      <c r="L211" s="57">
        <v>183.0648514680002</v>
      </c>
      <c r="M211" s="57">
        <v>34.754323492165163</v>
      </c>
      <c r="N211" s="57">
        <v>11.70153492718457</v>
      </c>
      <c r="O211" s="57">
        <v>79.30784614341195</v>
      </c>
      <c r="P211" s="57">
        <v>308.82855603076189</v>
      </c>
    </row>
    <row r="212" spans="11:16" x14ac:dyDescent="0.45">
      <c r="K212" s="90" t="s">
        <v>2208</v>
      </c>
      <c r="L212" s="57">
        <v>202.1917979914077</v>
      </c>
      <c r="M212" s="57">
        <v>35.873239729406862</v>
      </c>
      <c r="N212" s="57">
        <v>11.608812742427018</v>
      </c>
      <c r="O212" s="57">
        <v>76.965406492966821</v>
      </c>
      <c r="P212" s="57">
        <v>326.63925695620838</v>
      </c>
    </row>
    <row r="213" spans="11:16" x14ac:dyDescent="0.45">
      <c r="K213" s="90" t="s">
        <v>2208</v>
      </c>
      <c r="L213" s="57">
        <v>201.1441841910657</v>
      </c>
      <c r="M213" s="57">
        <v>35.422047874024138</v>
      </c>
      <c r="N213" s="57">
        <v>11.917883667518032</v>
      </c>
      <c r="O213" s="57">
        <v>79.065144397970897</v>
      </c>
      <c r="P213" s="57">
        <v>327.54926013057877</v>
      </c>
    </row>
    <row r="214" spans="11:16" x14ac:dyDescent="0.45">
      <c r="K214" s="90" t="s">
        <v>2208</v>
      </c>
      <c r="L214" s="57">
        <v>204.96978509067611</v>
      </c>
      <c r="M214" s="57">
        <v>35.553131948946302</v>
      </c>
      <c r="N214" s="57">
        <v>12.063179116939381</v>
      </c>
      <c r="O214" s="57">
        <v>79.202253279441805</v>
      </c>
      <c r="P214" s="57">
        <v>331.78834943600361</v>
      </c>
    </row>
    <row r="215" spans="11:16" x14ac:dyDescent="0.45">
      <c r="K215" s="90" t="s">
        <v>2208</v>
      </c>
      <c r="L215" s="57">
        <v>205.20077531821761</v>
      </c>
      <c r="M215" s="57">
        <v>37.564052087124537</v>
      </c>
      <c r="N215" s="57">
        <v>12.143074735517484</v>
      </c>
      <c r="O215" s="57">
        <v>79.416844072149104</v>
      </c>
      <c r="P215" s="57">
        <v>334.32474621300872</v>
      </c>
    </row>
    <row r="216" spans="11:16" x14ac:dyDescent="0.45">
      <c r="K216" s="90" t="s">
        <v>2209</v>
      </c>
      <c r="L216" s="57">
        <v>208.9337745751489</v>
      </c>
      <c r="M216" s="57">
        <v>38.794882275390322</v>
      </c>
      <c r="N216" s="57">
        <v>12.159300948459466</v>
      </c>
      <c r="O216" s="57">
        <v>81.875746559372203</v>
      </c>
      <c r="P216" s="57">
        <v>341.76370435837089</v>
      </c>
    </row>
    <row r="217" spans="11:16" x14ac:dyDescent="0.45">
      <c r="K217" s="90" t="s">
        <v>2209</v>
      </c>
      <c r="L217" s="57">
        <v>217.74142530862861</v>
      </c>
      <c r="M217" s="57">
        <v>43.41167338048453</v>
      </c>
      <c r="N217" s="57">
        <v>12.341058840307122</v>
      </c>
      <c r="O217" s="57">
        <v>87.762362025505524</v>
      </c>
      <c r="P217" s="57">
        <v>361.25651955492577</v>
      </c>
    </row>
    <row r="218" spans="11:16" x14ac:dyDescent="0.45">
      <c r="K218" s="90" t="s">
        <v>2209</v>
      </c>
      <c r="L218" s="57">
        <v>204.126077224646</v>
      </c>
      <c r="M218" s="57">
        <v>41.469942047794049</v>
      </c>
      <c r="N218" s="57">
        <v>12.471484474429055</v>
      </c>
      <c r="O218" s="57">
        <v>82.197140221338145</v>
      </c>
      <c r="P218" s="57">
        <v>340.26464396820728</v>
      </c>
    </row>
    <row r="219" spans="11:16" x14ac:dyDescent="0.45">
      <c r="K219" s="90" t="s">
        <v>2209</v>
      </c>
      <c r="L219" s="57">
        <v>207.21852540174569</v>
      </c>
      <c r="M219" s="57">
        <v>43.272376856193858</v>
      </c>
      <c r="N219" s="57">
        <v>12.504163007933338</v>
      </c>
      <c r="O219" s="57">
        <v>85.583347127373145</v>
      </c>
      <c r="P219" s="57">
        <v>348.57841239324603</v>
      </c>
    </row>
    <row r="220" spans="11:16" x14ac:dyDescent="0.45">
      <c r="K220" s="90" t="s">
        <v>2209</v>
      </c>
      <c r="L220" s="57">
        <v>206.58350222755649</v>
      </c>
      <c r="M220" s="57">
        <v>43.787281284318283</v>
      </c>
      <c r="N220" s="57">
        <v>12.56519249706281</v>
      </c>
      <c r="O220" s="57">
        <v>86.312676549078731</v>
      </c>
      <c r="P220" s="57">
        <v>349.24865255801632</v>
      </c>
    </row>
    <row r="221" spans="11:16" x14ac:dyDescent="0.45">
      <c r="K221" s="90" t="s">
        <v>2209</v>
      </c>
      <c r="L221" s="57">
        <v>216.24926484370209</v>
      </c>
      <c r="M221" s="57">
        <v>44.844619093016419</v>
      </c>
      <c r="N221" s="57">
        <v>12.629120499299633</v>
      </c>
      <c r="O221" s="57">
        <v>88.024977508606298</v>
      </c>
      <c r="P221" s="57">
        <v>361.74798194462443</v>
      </c>
    </row>
    <row r="222" spans="11:16" x14ac:dyDescent="0.45">
      <c r="K222" s="90" t="s">
        <v>2209</v>
      </c>
      <c r="L222" s="57">
        <v>217.12846789010899</v>
      </c>
      <c r="M222" s="57">
        <v>44.217734699095267</v>
      </c>
      <c r="N222" s="57">
        <v>12.724337360008454</v>
      </c>
      <c r="O222" s="57">
        <v>89.364059954931463</v>
      </c>
      <c r="P222" s="57">
        <v>363.43459990414419</v>
      </c>
    </row>
    <row r="223" spans="11:16" x14ac:dyDescent="0.45">
      <c r="K223" s="90" t="s">
        <v>2209</v>
      </c>
      <c r="L223" s="57">
        <v>213.57906688925041</v>
      </c>
      <c r="M223" s="57">
        <v>42.541561650302206</v>
      </c>
      <c r="N223" s="57">
        <v>12.903421736475378</v>
      </c>
      <c r="O223" s="57">
        <v>88.020570477365311</v>
      </c>
      <c r="P223" s="57">
        <v>357.0446207533933</v>
      </c>
    </row>
    <row r="224" spans="11:16" x14ac:dyDescent="0.45">
      <c r="K224" s="90" t="s">
        <v>2209</v>
      </c>
      <c r="L224" s="57">
        <v>216.52634649408009</v>
      </c>
      <c r="M224" s="57">
        <v>43.821378072895719</v>
      </c>
      <c r="N224" s="57">
        <v>13.031873964280686</v>
      </c>
      <c r="O224" s="57">
        <v>92.531728826335836</v>
      </c>
      <c r="P224" s="57">
        <v>365.91132735759231</v>
      </c>
    </row>
    <row r="225" spans="11:16" x14ac:dyDescent="0.45">
      <c r="K225" s="90" t="s">
        <v>2209</v>
      </c>
      <c r="L225" s="57">
        <v>215.62162742759091</v>
      </c>
      <c r="M225" s="57">
        <v>43.682388559816197</v>
      </c>
      <c r="N225" s="57">
        <v>13.102675108121188</v>
      </c>
      <c r="O225" s="57">
        <v>93.876116210759506</v>
      </c>
      <c r="P225" s="57">
        <v>366.28280730628779</v>
      </c>
    </row>
    <row r="226" spans="11:16" x14ac:dyDescent="0.45">
      <c r="K226" s="90" t="s">
        <v>2209</v>
      </c>
      <c r="L226" s="57">
        <v>218.92027622941251</v>
      </c>
      <c r="M226" s="57">
        <v>44.298575284664793</v>
      </c>
      <c r="N226" s="57">
        <v>13.119775102292072</v>
      </c>
      <c r="O226" s="57">
        <v>95.705587569773456</v>
      </c>
      <c r="P226" s="57">
        <v>372.04421418614282</v>
      </c>
    </row>
    <row r="227" spans="11:16" x14ac:dyDescent="0.45">
      <c r="K227" s="90" t="s">
        <v>2209</v>
      </c>
      <c r="L227" s="57">
        <v>210.825577055422</v>
      </c>
      <c r="M227" s="57">
        <v>42.63970244041078</v>
      </c>
      <c r="N227" s="57">
        <v>13.280526595211251</v>
      </c>
      <c r="O227" s="57">
        <v>90.36234142278056</v>
      </c>
      <c r="P227" s="57">
        <v>357.10814751382458</v>
      </c>
    </row>
    <row r="228" spans="11:16" x14ac:dyDescent="0.45">
      <c r="K228" s="90" t="s">
        <v>2209</v>
      </c>
      <c r="L228" s="57">
        <v>213.7708775979049</v>
      </c>
      <c r="M228" s="57">
        <v>43.43607638769582</v>
      </c>
      <c r="N228" s="57">
        <v>13.346352409621899</v>
      </c>
      <c r="O228" s="57">
        <v>94.402793994272884</v>
      </c>
      <c r="P228" s="57">
        <v>364.95610038949548</v>
      </c>
    </row>
    <row r="229" spans="11:16" x14ac:dyDescent="0.45">
      <c r="K229" s="90" t="s">
        <v>2209</v>
      </c>
      <c r="L229" s="57">
        <v>217.18502050478031</v>
      </c>
      <c r="M229" s="57">
        <v>47.693538253125503</v>
      </c>
      <c r="N229" s="57">
        <v>13.464960670686079</v>
      </c>
      <c r="O229" s="57">
        <v>96.983978034619838</v>
      </c>
      <c r="P229" s="57">
        <v>375.32749746321173</v>
      </c>
    </row>
    <row r="230" spans="11:16" x14ac:dyDescent="0.45">
      <c r="K230" s="90" t="s">
        <v>2209</v>
      </c>
      <c r="L230" s="57">
        <v>216.91695267030249</v>
      </c>
      <c r="M230" s="57">
        <v>49.022330904647553</v>
      </c>
      <c r="N230" s="57">
        <v>13.792071931818196</v>
      </c>
      <c r="O230" s="57">
        <v>98.214685814458278</v>
      </c>
      <c r="P230" s="57">
        <v>377.94604132122652</v>
      </c>
    </row>
    <row r="231" spans="11:16" x14ac:dyDescent="0.45">
      <c r="K231" s="90" t="s">
        <v>2209</v>
      </c>
      <c r="L231" s="57">
        <v>219.0497368233334</v>
      </c>
      <c r="M231" s="57">
        <v>48.462771178615277</v>
      </c>
      <c r="N231" s="57">
        <v>13.783759436024544</v>
      </c>
      <c r="O231" s="57">
        <v>100.72026308997948</v>
      </c>
      <c r="P231" s="57">
        <v>382.01653052795268</v>
      </c>
    </row>
    <row r="232" spans="11:16" x14ac:dyDescent="0.45">
      <c r="K232" s="90" t="s">
        <v>2209</v>
      </c>
      <c r="L232" s="57">
        <v>219.75073562269549</v>
      </c>
      <c r="M232" s="57">
        <v>48.63533366257019</v>
      </c>
      <c r="N232" s="57">
        <v>13.835094853511869</v>
      </c>
      <c r="O232" s="57">
        <v>101.11991863969661</v>
      </c>
      <c r="P232" s="57">
        <v>383.34108277847412</v>
      </c>
    </row>
    <row r="233" spans="11:16" x14ac:dyDescent="0.45">
      <c r="K233" s="90" t="s">
        <v>2209</v>
      </c>
      <c r="L233" s="57">
        <v>226.53610350186349</v>
      </c>
      <c r="M233" s="57">
        <v>48.259667903086708</v>
      </c>
      <c r="N233" s="57">
        <v>13.98819066445596</v>
      </c>
      <c r="O233" s="57">
        <v>104.26651395601135</v>
      </c>
      <c r="P233" s="57">
        <v>393.05047602541748</v>
      </c>
    </row>
    <row r="234" spans="11:16" x14ac:dyDescent="0.45">
      <c r="K234" s="90" t="s">
        <v>2209</v>
      </c>
      <c r="L234" s="57">
        <v>220.98013533221399</v>
      </c>
      <c r="M234" s="57">
        <v>47.400903599298118</v>
      </c>
      <c r="N234" s="57">
        <v>14.239928616612033</v>
      </c>
      <c r="O234" s="57">
        <v>100.61594164872679</v>
      </c>
      <c r="P234" s="57">
        <v>383.23690919685089</v>
      </c>
    </row>
    <row r="235" spans="11:16" x14ac:dyDescent="0.45">
      <c r="K235" s="90" t="s">
        <v>2209</v>
      </c>
      <c r="L235" s="57">
        <v>216.66027617250521</v>
      </c>
      <c r="M235" s="57">
        <v>45.642757811590783</v>
      </c>
      <c r="N235" s="57">
        <v>14.277331028979496</v>
      </c>
      <c r="O235" s="57">
        <v>97.797321667187703</v>
      </c>
      <c r="P235" s="57">
        <v>374.3776866802632</v>
      </c>
    </row>
    <row r="236" spans="11:16" x14ac:dyDescent="0.45">
      <c r="K236" s="90" t="s">
        <v>2209</v>
      </c>
      <c r="L236" s="57">
        <v>219.04496822088751</v>
      </c>
      <c r="M236" s="57">
        <v>46.754739209416087</v>
      </c>
      <c r="N236" s="57">
        <v>14.38225327418221</v>
      </c>
      <c r="O236" s="57">
        <v>101.53208734082148</v>
      </c>
      <c r="P236" s="57">
        <v>381.71404804530732</v>
      </c>
    </row>
    <row r="237" spans="11:16" x14ac:dyDescent="0.45">
      <c r="K237" s="90" t="s">
        <v>2209</v>
      </c>
      <c r="L237" s="57">
        <v>212.8966695457498</v>
      </c>
      <c r="M237" s="57">
        <v>43.43450140018814</v>
      </c>
      <c r="N237" s="57">
        <v>14.506354146480353</v>
      </c>
      <c r="O237" s="57">
        <v>95.342054979243244</v>
      </c>
      <c r="P237" s="57">
        <v>366.17958007166158</v>
      </c>
    </row>
    <row r="238" spans="11:16" x14ac:dyDescent="0.45">
      <c r="K238" s="90" t="s">
        <v>2209</v>
      </c>
      <c r="L238" s="57">
        <v>215.64159723998151</v>
      </c>
      <c r="M238" s="57">
        <v>44.45450474072998</v>
      </c>
      <c r="N238" s="57">
        <v>14.610566778827721</v>
      </c>
      <c r="O238" s="57">
        <v>103.56931913165192</v>
      </c>
      <c r="P238" s="57">
        <v>378.27598789119111</v>
      </c>
    </row>
    <row r="239" spans="11:16" x14ac:dyDescent="0.45">
      <c r="K239" s="90" t="s">
        <v>2209</v>
      </c>
      <c r="L239" s="57">
        <v>215.34735676546131</v>
      </c>
      <c r="M239" s="57">
        <v>44.021875258788313</v>
      </c>
      <c r="N239" s="57">
        <v>14.661813378755346</v>
      </c>
      <c r="O239" s="57">
        <v>102.52755954020017</v>
      </c>
      <c r="P239" s="57">
        <v>376.55860494320518</v>
      </c>
    </row>
    <row r="240" spans="11:16" x14ac:dyDescent="0.45">
      <c r="K240" s="90" t="s">
        <v>2209</v>
      </c>
      <c r="L240" s="57">
        <v>217.41067853035841</v>
      </c>
      <c r="M240" s="57">
        <v>45.914782850883611</v>
      </c>
      <c r="N240" s="57">
        <v>14.686601757260178</v>
      </c>
      <c r="O240" s="57">
        <v>105.2103680825166</v>
      </c>
      <c r="P240" s="57">
        <v>383.22243122101878</v>
      </c>
    </row>
    <row r="241" spans="11:16" x14ac:dyDescent="0.45">
      <c r="K241" s="90" t="s">
        <v>2209</v>
      </c>
      <c r="L241" s="57">
        <v>209.65863232837</v>
      </c>
      <c r="M241" s="57">
        <v>43.097616381473422</v>
      </c>
      <c r="N241" s="57">
        <v>14.718970038239389</v>
      </c>
      <c r="O241" s="57">
        <v>101.48765219335769</v>
      </c>
      <c r="P241" s="57">
        <v>368.96287094144049</v>
      </c>
    </row>
    <row r="242" spans="11:16" x14ac:dyDescent="0.45">
      <c r="K242" s="90" t="s">
        <v>2209</v>
      </c>
      <c r="L242" s="57">
        <v>211.77894773722389</v>
      </c>
      <c r="M242" s="57">
        <v>43.337732292523249</v>
      </c>
      <c r="N242" s="57">
        <v>14.73404004170632</v>
      </c>
      <c r="O242" s="57">
        <v>103.74645578827676</v>
      </c>
      <c r="P242" s="57">
        <v>373.59717585973021</v>
      </c>
    </row>
    <row r="243" spans="11:16" x14ac:dyDescent="0.45">
      <c r="K243" s="90" t="s">
        <v>2209</v>
      </c>
      <c r="L243" s="57">
        <v>208.74759191015531</v>
      </c>
      <c r="M243" s="57">
        <v>42.903096293900937</v>
      </c>
      <c r="N243" s="57">
        <v>14.896959706251483</v>
      </c>
      <c r="O243" s="57">
        <v>99.940832052945211</v>
      </c>
      <c r="P243" s="57">
        <v>366.48847996325293</v>
      </c>
    </row>
    <row r="244" spans="11:16" x14ac:dyDescent="0.45">
      <c r="K244" s="90" t="s">
        <v>2209</v>
      </c>
      <c r="L244" s="57">
        <v>212.79972368494671</v>
      </c>
      <c r="M244" s="57">
        <v>44.402928843009903</v>
      </c>
      <c r="N244" s="57">
        <v>15.014540800327811</v>
      </c>
      <c r="O244" s="57">
        <v>104.21846842201825</v>
      </c>
      <c r="P244" s="57">
        <v>376.4356617503027</v>
      </c>
    </row>
    <row r="245" spans="11:16" x14ac:dyDescent="0.45">
      <c r="K245" s="90" t="s">
        <v>2209</v>
      </c>
      <c r="L245" s="57">
        <v>212.11484261154291</v>
      </c>
      <c r="M245" s="57">
        <v>44.884412904618138</v>
      </c>
      <c r="N245" s="57">
        <v>15.242621604896787</v>
      </c>
      <c r="O245" s="57">
        <v>106.79893056550168</v>
      </c>
      <c r="P245" s="57">
        <v>379.0408076865595</v>
      </c>
    </row>
    <row r="246" spans="11:16" x14ac:dyDescent="0.45">
      <c r="K246" s="90" t="s">
        <v>2209</v>
      </c>
      <c r="L246" s="57">
        <v>216.1796295671804</v>
      </c>
      <c r="M246" s="57">
        <v>48.092923342649399</v>
      </c>
      <c r="N246" s="57">
        <v>15.277049097733117</v>
      </c>
      <c r="O246" s="57">
        <v>109.77343556566262</v>
      </c>
      <c r="P246" s="57">
        <v>389.32303757322558</v>
      </c>
    </row>
    <row r="247" spans="11:16" x14ac:dyDescent="0.45">
      <c r="K247" s="90" t="s">
        <v>2210</v>
      </c>
      <c r="L247" s="57">
        <v>215.92159855133039</v>
      </c>
      <c r="M247" s="57">
        <v>49.098776608153528</v>
      </c>
      <c r="N247" s="57">
        <v>15.237700367152161</v>
      </c>
      <c r="O247" s="57">
        <v>109.89703092595039</v>
      </c>
      <c r="P247" s="57">
        <v>390.15510645258649</v>
      </c>
    </row>
    <row r="248" spans="11:16" x14ac:dyDescent="0.45">
      <c r="K248" s="90" t="s">
        <v>2210</v>
      </c>
      <c r="L248" s="57">
        <v>221.31569077734531</v>
      </c>
      <c r="M248" s="57">
        <v>54.146717970585478</v>
      </c>
      <c r="N248" s="57">
        <v>15.378843622761268</v>
      </c>
      <c r="O248" s="57">
        <v>112.64775250504493</v>
      </c>
      <c r="P248" s="57">
        <v>403.48900487573701</v>
      </c>
    </row>
    <row r="249" spans="11:16" x14ac:dyDescent="0.45">
      <c r="K249" s="90" t="s">
        <v>2210</v>
      </c>
      <c r="L249" s="57">
        <v>210.74609156971371</v>
      </c>
      <c r="M249" s="57">
        <v>49.401551509000413</v>
      </c>
      <c r="N249" s="57">
        <v>15.556382160815073</v>
      </c>
      <c r="O249" s="57">
        <v>108.09674567238699</v>
      </c>
      <c r="P249" s="57">
        <v>383.80077091191617</v>
      </c>
    </row>
    <row r="250" spans="11:16" x14ac:dyDescent="0.45">
      <c r="K250" s="90" t="s">
        <v>2210</v>
      </c>
      <c r="L250" s="57">
        <v>188.43809525546021</v>
      </c>
      <c r="M250" s="57">
        <v>43.13580890268998</v>
      </c>
      <c r="N250" s="57">
        <v>15.674604544303975</v>
      </c>
      <c r="O250" s="57">
        <v>92.555779937813725</v>
      </c>
      <c r="P250" s="57">
        <v>339.80428864026788</v>
      </c>
    </row>
    <row r="251" spans="11:16" x14ac:dyDescent="0.45">
      <c r="K251" s="90" t="s">
        <v>2210</v>
      </c>
      <c r="L251" s="57">
        <v>194.0404475759313</v>
      </c>
      <c r="M251" s="57">
        <v>43.627087090328963</v>
      </c>
      <c r="N251" s="57">
        <v>16.004599460163181</v>
      </c>
      <c r="O251" s="57">
        <v>94.969834726837178</v>
      </c>
      <c r="P251" s="57">
        <v>348.64196885326061</v>
      </c>
    </row>
    <row r="252" spans="11:16" x14ac:dyDescent="0.45">
      <c r="K252" s="90" t="s">
        <v>2210</v>
      </c>
      <c r="L252" s="57">
        <v>188.09209830835249</v>
      </c>
      <c r="M252" s="57">
        <v>37.655618254050857</v>
      </c>
      <c r="N252" s="57">
        <v>16.30408695553464</v>
      </c>
      <c r="O252" s="57">
        <v>85.855886042147318</v>
      </c>
      <c r="P252" s="57">
        <v>327.90768956008532</v>
      </c>
    </row>
    <row r="253" spans="11:16" x14ac:dyDescent="0.45">
      <c r="K253" s="90" t="s">
        <v>2210</v>
      </c>
      <c r="L253" s="57">
        <v>189.62141025703531</v>
      </c>
      <c r="M253" s="57">
        <v>39.7103630282121</v>
      </c>
      <c r="N253" s="57">
        <v>16.369737366271497</v>
      </c>
      <c r="O253" s="57">
        <v>91.219389249795597</v>
      </c>
      <c r="P253" s="57">
        <v>336.9208999013145</v>
      </c>
    </row>
    <row r="254" spans="11:16" x14ac:dyDescent="0.45">
      <c r="K254" s="90" t="s">
        <v>2210</v>
      </c>
      <c r="L254" s="57">
        <v>191.501904758687</v>
      </c>
      <c r="M254" s="57">
        <v>39.639961273340717</v>
      </c>
      <c r="N254" s="57">
        <v>16.415116973717627</v>
      </c>
      <c r="O254" s="57">
        <v>90.022472415023827</v>
      </c>
      <c r="P254" s="57">
        <v>337.57945542076919</v>
      </c>
    </row>
    <row r="255" spans="11:16" x14ac:dyDescent="0.45">
      <c r="K255" s="90" t="s">
        <v>2210</v>
      </c>
      <c r="L255" s="57">
        <v>186.82539124872631</v>
      </c>
      <c r="M255" s="57">
        <v>37.835807856342242</v>
      </c>
      <c r="N255" s="57">
        <v>16.524768603409335</v>
      </c>
      <c r="O255" s="57">
        <v>88.39304056719871</v>
      </c>
      <c r="P255" s="57">
        <v>329.57900827567659</v>
      </c>
    </row>
    <row r="256" spans="11:16" x14ac:dyDescent="0.45">
      <c r="K256" s="90" t="s">
        <v>2210</v>
      </c>
      <c r="L256" s="57">
        <v>188.75793808384299</v>
      </c>
      <c r="M256" s="57">
        <v>39.580368571359962</v>
      </c>
      <c r="N256" s="57">
        <v>16.658120153045111</v>
      </c>
      <c r="O256" s="57">
        <v>94.199127062665326</v>
      </c>
      <c r="P256" s="57">
        <v>339.19555387091339</v>
      </c>
    </row>
    <row r="257" spans="11:16" x14ac:dyDescent="0.45">
      <c r="K257" s="90" t="s">
        <v>2210</v>
      </c>
      <c r="L257" s="57">
        <v>191.18056658705851</v>
      </c>
      <c r="M257" s="57">
        <v>41.300327191463687</v>
      </c>
      <c r="N257" s="57">
        <v>16.802908922550461</v>
      </c>
      <c r="O257" s="57">
        <v>94.199891973419142</v>
      </c>
      <c r="P257" s="57">
        <v>343.4836946744918</v>
      </c>
    </row>
    <row r="258" spans="11:16" x14ac:dyDescent="0.45">
      <c r="K258" s="90" t="s">
        <v>2210</v>
      </c>
      <c r="L258" s="57">
        <v>192.11156274993391</v>
      </c>
      <c r="M258" s="57">
        <v>42.135842526320808</v>
      </c>
      <c r="N258" s="57">
        <v>17.024481267162347</v>
      </c>
      <c r="O258" s="57">
        <v>94.06844480134896</v>
      </c>
      <c r="P258" s="57">
        <v>345.34033134476601</v>
      </c>
    </row>
    <row r="259" spans="11:16" x14ac:dyDescent="0.45">
      <c r="K259" s="90" t="s">
        <v>2210</v>
      </c>
      <c r="L259" s="57">
        <v>192.99798841648069</v>
      </c>
      <c r="M259" s="57">
        <v>43.39317217354062</v>
      </c>
      <c r="N259" s="57">
        <v>17.198549530223673</v>
      </c>
      <c r="O259" s="57">
        <v>97.195979097915597</v>
      </c>
      <c r="P259" s="57">
        <v>350.7856892181606</v>
      </c>
    </row>
    <row r="260" spans="11:16" x14ac:dyDescent="0.45">
      <c r="K260" s="90" t="s">
        <v>2210</v>
      </c>
      <c r="L260" s="57">
        <v>190.92271993823081</v>
      </c>
      <c r="M260" s="57">
        <v>41.170490544065331</v>
      </c>
      <c r="N260" s="57">
        <v>17.293507262086685</v>
      </c>
      <c r="O260" s="57">
        <v>94.407813215124094</v>
      </c>
      <c r="P260" s="57">
        <v>343.79453095950691</v>
      </c>
    </row>
    <row r="261" spans="11:16" x14ac:dyDescent="0.45">
      <c r="K261" s="90" t="s">
        <v>2210</v>
      </c>
      <c r="L261" s="57">
        <v>197.0100214302403</v>
      </c>
      <c r="M261" s="57">
        <v>42.353184458585197</v>
      </c>
      <c r="N261" s="57">
        <v>17.329824967706809</v>
      </c>
      <c r="O261" s="57">
        <v>96.430155517341518</v>
      </c>
      <c r="P261" s="57">
        <v>353.12318637387381</v>
      </c>
    </row>
    <row r="262" spans="11:16" x14ac:dyDescent="0.45">
      <c r="K262" s="90" t="s">
        <v>2210</v>
      </c>
      <c r="L262" s="57">
        <v>199.0443381276263</v>
      </c>
      <c r="M262" s="57">
        <v>41.019180031929501</v>
      </c>
      <c r="N262" s="57">
        <v>17.59742447088701</v>
      </c>
      <c r="O262" s="57">
        <v>88.714205457754076</v>
      </c>
      <c r="P262" s="57">
        <v>346.37514808819691</v>
      </c>
    </row>
    <row r="263" spans="11:16" x14ac:dyDescent="0.45">
      <c r="K263" s="90" t="s">
        <v>2210</v>
      </c>
      <c r="L263" s="57">
        <v>202.5240012504926</v>
      </c>
      <c r="M263" s="57">
        <v>41.136175614140683</v>
      </c>
      <c r="N263" s="57">
        <v>17.643583163120955</v>
      </c>
      <c r="O263" s="57">
        <v>92.214420117047439</v>
      </c>
      <c r="P263" s="57">
        <v>353.5181801448017</v>
      </c>
    </row>
    <row r="264" spans="11:16" x14ac:dyDescent="0.45">
      <c r="K264" s="90" t="s">
        <v>2210</v>
      </c>
      <c r="L264" s="57">
        <v>202.35847946418539</v>
      </c>
      <c r="M264" s="57">
        <v>43.828530075491393</v>
      </c>
      <c r="N264" s="57">
        <v>17.78109080028139</v>
      </c>
      <c r="O264" s="57">
        <v>93.506773436306048</v>
      </c>
      <c r="P264" s="57">
        <v>357.47487377626419</v>
      </c>
    </row>
    <row r="265" spans="11:16" x14ac:dyDescent="0.45">
      <c r="K265" s="90" t="s">
        <v>2210</v>
      </c>
      <c r="L265" s="57">
        <v>202.09126490496931</v>
      </c>
      <c r="M265" s="57">
        <v>43.009572687415528</v>
      </c>
      <c r="N265" s="57">
        <v>17.902758331910615</v>
      </c>
      <c r="O265" s="57">
        <v>93.200494666511133</v>
      </c>
      <c r="P265" s="57">
        <v>356.20409059080657</v>
      </c>
    </row>
    <row r="266" spans="11:16" x14ac:dyDescent="0.45">
      <c r="K266" s="90" t="s">
        <v>2210</v>
      </c>
      <c r="L266" s="57">
        <v>204.99431560298689</v>
      </c>
      <c r="M266" s="57">
        <v>43.455110863068832</v>
      </c>
      <c r="N266" s="57">
        <v>18.008650402188323</v>
      </c>
      <c r="O266" s="57">
        <v>93.746941665884776</v>
      </c>
      <c r="P266" s="57">
        <v>360.20501853412878</v>
      </c>
    </row>
    <row r="267" spans="11:16" x14ac:dyDescent="0.45">
      <c r="K267" s="90" t="s">
        <v>2210</v>
      </c>
      <c r="L267" s="57">
        <v>202.03251947126861</v>
      </c>
      <c r="M267" s="57">
        <v>41.92998057665271</v>
      </c>
      <c r="N267" s="57">
        <v>18.055618129008522</v>
      </c>
      <c r="O267" s="57">
        <v>92.036683618632708</v>
      </c>
      <c r="P267" s="57">
        <v>354.05480179556253</v>
      </c>
    </row>
    <row r="268" spans="11:16" x14ac:dyDescent="0.45">
      <c r="K268" s="90" t="s">
        <v>2210</v>
      </c>
      <c r="L268" s="57">
        <v>193.6777950640853</v>
      </c>
      <c r="M268" s="57">
        <v>38.695806846976559</v>
      </c>
      <c r="N268" s="57">
        <v>18.090674806615858</v>
      </c>
      <c r="O268" s="57">
        <v>83.32759295809592</v>
      </c>
      <c r="P268" s="57">
        <v>333.79186967577363</v>
      </c>
    </row>
    <row r="269" spans="11:16" x14ac:dyDescent="0.45">
      <c r="K269" s="90" t="s">
        <v>2210</v>
      </c>
      <c r="L269" s="57">
        <v>194.73108741528981</v>
      </c>
      <c r="M269" s="57">
        <v>38.679912764293803</v>
      </c>
      <c r="N269" s="57">
        <v>18.088724472135496</v>
      </c>
      <c r="O269" s="57">
        <v>86.005426640023643</v>
      </c>
      <c r="P269" s="57">
        <v>337.50515129174272</v>
      </c>
    </row>
    <row r="270" spans="11:16" x14ac:dyDescent="0.45">
      <c r="K270" s="90" t="s">
        <v>2210</v>
      </c>
      <c r="L270" s="57">
        <v>189.12058077846331</v>
      </c>
      <c r="M270" s="57">
        <v>36.239170986342437</v>
      </c>
      <c r="N270" s="57">
        <v>18.157496766998058</v>
      </c>
      <c r="O270" s="57">
        <v>81.612808551049085</v>
      </c>
      <c r="P270" s="57">
        <v>325.13005708285289</v>
      </c>
    </row>
    <row r="271" spans="11:16" x14ac:dyDescent="0.45">
      <c r="K271" s="90" t="s">
        <v>2210</v>
      </c>
      <c r="L271" s="57">
        <v>198.5140263001791</v>
      </c>
      <c r="M271" s="57">
        <v>39.314719146843409</v>
      </c>
      <c r="N271" s="57">
        <v>18.210860093973487</v>
      </c>
      <c r="O271" s="57">
        <v>87.571681481914311</v>
      </c>
      <c r="P271" s="57">
        <v>343.61128702291029</v>
      </c>
    </row>
    <row r="272" spans="11:16" x14ac:dyDescent="0.45">
      <c r="K272" s="90" t="s">
        <v>2210</v>
      </c>
      <c r="L272" s="57">
        <v>197.61695028206651</v>
      </c>
      <c r="M272" s="57">
        <v>39.598389061566031</v>
      </c>
      <c r="N272" s="57">
        <v>18.181778373157051</v>
      </c>
      <c r="O272" s="57">
        <v>90.057020842702343</v>
      </c>
      <c r="P272" s="57">
        <v>345.45413855949192</v>
      </c>
    </row>
    <row r="273" spans="11:16" x14ac:dyDescent="0.45">
      <c r="K273" s="90" t="s">
        <v>2210</v>
      </c>
      <c r="L273" s="57">
        <v>198.68708345204331</v>
      </c>
      <c r="M273" s="57">
        <v>39.946698187610451</v>
      </c>
      <c r="N273" s="57">
        <v>18.315055266545123</v>
      </c>
      <c r="O273" s="57">
        <v>90.894722823365385</v>
      </c>
      <c r="P273" s="57">
        <v>347.84355972956428</v>
      </c>
    </row>
    <row r="274" spans="11:16" x14ac:dyDescent="0.45">
      <c r="K274" s="90" t="s">
        <v>2210</v>
      </c>
      <c r="L274" s="57">
        <v>199.23621625143551</v>
      </c>
      <c r="M274" s="57">
        <v>40.273903426082491</v>
      </c>
      <c r="N274" s="57">
        <v>18.437104536935827</v>
      </c>
      <c r="O274" s="57">
        <v>94.584694505339485</v>
      </c>
      <c r="P274" s="57">
        <v>352.53191871979328</v>
      </c>
    </row>
    <row r="275" spans="11:16" x14ac:dyDescent="0.45">
      <c r="K275" s="90" t="s">
        <v>2210</v>
      </c>
      <c r="L275" s="57">
        <v>197.72021277089459</v>
      </c>
      <c r="M275" s="57">
        <v>39.794887269461228</v>
      </c>
      <c r="N275" s="57">
        <v>18.40677182037345</v>
      </c>
      <c r="O275" s="57">
        <v>90.683746647285403</v>
      </c>
      <c r="P275" s="57">
        <v>346.60561850801469</v>
      </c>
    </row>
    <row r="276" spans="11:16" x14ac:dyDescent="0.45">
      <c r="K276" s="90" t="s">
        <v>2210</v>
      </c>
      <c r="L276" s="57">
        <v>200.53299604758581</v>
      </c>
      <c r="M276" s="57">
        <v>40.574256067824578</v>
      </c>
      <c r="N276" s="57">
        <v>18.491406975597922</v>
      </c>
      <c r="O276" s="57">
        <v>92.185861750971924</v>
      </c>
      <c r="P276" s="57">
        <v>351.78452084198022</v>
      </c>
    </row>
    <row r="277" spans="11:16" x14ac:dyDescent="0.45">
      <c r="K277" s="90" t="s">
        <v>2211</v>
      </c>
      <c r="L277" s="57">
        <v>199.31044168883571</v>
      </c>
      <c r="M277" s="57">
        <v>40.586538615954566</v>
      </c>
      <c r="N277" s="57">
        <v>18.537446860436443</v>
      </c>
      <c r="O277" s="57">
        <v>91.892883700590687</v>
      </c>
      <c r="P277" s="57">
        <v>350.32731086581742</v>
      </c>
    </row>
    <row r="278" spans="11:16" x14ac:dyDescent="0.45">
      <c r="K278" s="90" t="s">
        <v>2211</v>
      </c>
      <c r="L278" s="57">
        <v>196.6170817905188</v>
      </c>
      <c r="M278" s="57">
        <v>39.78258338289109</v>
      </c>
      <c r="N278" s="57">
        <v>18.533114336908241</v>
      </c>
      <c r="O278" s="57">
        <v>89.451915388936641</v>
      </c>
      <c r="P278" s="57">
        <v>344.38469489925478</v>
      </c>
    </row>
    <row r="279" spans="11:16" x14ac:dyDescent="0.45">
      <c r="K279" s="90" t="s">
        <v>2211</v>
      </c>
      <c r="L279" s="57">
        <v>195.6600351797326</v>
      </c>
      <c r="M279" s="57">
        <v>39.005631807605091</v>
      </c>
      <c r="N279" s="57">
        <v>18.642915626595407</v>
      </c>
      <c r="O279" s="57">
        <v>87.364611607467225</v>
      </c>
      <c r="P279" s="57">
        <v>340.67319422140031</v>
      </c>
    </row>
    <row r="280" spans="11:16" x14ac:dyDescent="0.45">
      <c r="K280" s="90" t="s">
        <v>2211</v>
      </c>
      <c r="L280" s="57">
        <v>195.18828565034619</v>
      </c>
      <c r="M280" s="57">
        <v>39.09871940698244</v>
      </c>
      <c r="N280" s="57">
        <v>18.717206179697715</v>
      </c>
      <c r="O280" s="57">
        <v>88.359614004277347</v>
      </c>
      <c r="P280" s="57">
        <v>341.36382524130369</v>
      </c>
    </row>
    <row r="281" spans="11:16" x14ac:dyDescent="0.45">
      <c r="K281" s="90" t="s">
        <v>2211</v>
      </c>
      <c r="L281" s="57">
        <v>197.49466445379349</v>
      </c>
      <c r="M281" s="57">
        <v>39.758373727614448</v>
      </c>
      <c r="N281" s="57">
        <v>18.720890404365825</v>
      </c>
      <c r="O281" s="57">
        <v>90.985324868947544</v>
      </c>
      <c r="P281" s="57">
        <v>346.95925345472131</v>
      </c>
    </row>
    <row r="282" spans="11:16" x14ac:dyDescent="0.45">
      <c r="K282" s="90" t="s">
        <v>2211</v>
      </c>
      <c r="L282" s="57">
        <v>199.53012989108811</v>
      </c>
      <c r="M282" s="57">
        <v>39.890007481292997</v>
      </c>
      <c r="N282" s="57">
        <v>18.771875525508953</v>
      </c>
      <c r="O282" s="57">
        <v>90.172715589727147</v>
      </c>
      <c r="P282" s="57">
        <v>348.36472848761719</v>
      </c>
    </row>
    <row r="283" spans="11:16" x14ac:dyDescent="0.45">
      <c r="K283" s="90" t="s">
        <v>2211</v>
      </c>
      <c r="L283" s="57">
        <v>196.31428479701341</v>
      </c>
      <c r="M283" s="57">
        <v>38.41983442075508</v>
      </c>
      <c r="N283" s="57">
        <v>18.779335245726859</v>
      </c>
      <c r="O283" s="57">
        <v>86.034821266934273</v>
      </c>
      <c r="P283" s="57">
        <v>339.54827573042962</v>
      </c>
    </row>
    <row r="284" spans="11:16" x14ac:dyDescent="0.45">
      <c r="K284" s="90" t="s">
        <v>2211</v>
      </c>
      <c r="L284" s="57">
        <v>197.57552378458399</v>
      </c>
      <c r="M284" s="57">
        <v>38.556379197917778</v>
      </c>
      <c r="N284" s="57">
        <v>18.785950886829248</v>
      </c>
      <c r="O284" s="57">
        <v>86.893556728615891</v>
      </c>
      <c r="P284" s="57">
        <v>341.81141059794692</v>
      </c>
    </row>
    <row r="285" spans="11:16" x14ac:dyDescent="0.45">
      <c r="K285" s="90" t="s">
        <v>2211</v>
      </c>
      <c r="L285" s="57">
        <v>201.5189322736785</v>
      </c>
      <c r="M285" s="57">
        <v>39.539898845290843</v>
      </c>
      <c r="N285" s="57">
        <v>18.875502208491039</v>
      </c>
      <c r="O285" s="57">
        <v>89.432547471236944</v>
      </c>
      <c r="P285" s="57">
        <v>349.36688079869731</v>
      </c>
    </row>
    <row r="286" spans="11:16" x14ac:dyDescent="0.45">
      <c r="K286" s="90" t="s">
        <v>2211</v>
      </c>
      <c r="L286" s="57">
        <v>204.80920539217959</v>
      </c>
      <c r="M286" s="57">
        <v>41.261693685499253</v>
      </c>
      <c r="N286" s="57">
        <v>18.90494335083152</v>
      </c>
      <c r="O286" s="57">
        <v>91.80330435619544</v>
      </c>
      <c r="P286" s="57">
        <v>356.7791467847058</v>
      </c>
    </row>
    <row r="287" spans="11:16" x14ac:dyDescent="0.45">
      <c r="K287" s="90" t="s">
        <v>2211</v>
      </c>
      <c r="L287" s="57">
        <v>209.26869095258539</v>
      </c>
      <c r="M287" s="57">
        <v>41.919449520127813</v>
      </c>
      <c r="N287" s="57">
        <v>19.023943327102149</v>
      </c>
      <c r="O287" s="57">
        <v>92.295912735739648</v>
      </c>
      <c r="P287" s="57">
        <v>362.50799653555498</v>
      </c>
    </row>
    <row r="288" spans="11:16" x14ac:dyDescent="0.45">
      <c r="K288" s="90" t="s">
        <v>2211</v>
      </c>
      <c r="L288" s="57">
        <v>210.7993527971382</v>
      </c>
      <c r="M288" s="57">
        <v>42.273071872950062</v>
      </c>
      <c r="N288" s="57">
        <v>19.047560062845587</v>
      </c>
      <c r="O288" s="57">
        <v>93.597136724129314</v>
      </c>
      <c r="P288" s="57">
        <v>365.71712145706317</v>
      </c>
    </row>
    <row r="289" spans="11:16" x14ac:dyDescent="0.45">
      <c r="K289" s="90" t="s">
        <v>2211</v>
      </c>
      <c r="L289" s="57">
        <v>213.7262259632052</v>
      </c>
      <c r="M289" s="57">
        <v>43.78762288979302</v>
      </c>
      <c r="N289" s="57">
        <v>19.01685348027668</v>
      </c>
      <c r="O289" s="57">
        <v>95.117140277209558</v>
      </c>
      <c r="P289" s="57">
        <v>371.64784261048442</v>
      </c>
    </row>
    <row r="290" spans="11:16" x14ac:dyDescent="0.45">
      <c r="K290" s="90" t="s">
        <v>2211</v>
      </c>
      <c r="L290" s="57">
        <v>211.57616335766511</v>
      </c>
      <c r="M290" s="57">
        <v>43.068111158109147</v>
      </c>
      <c r="N290" s="57">
        <v>18.976971662307395</v>
      </c>
      <c r="O290" s="57">
        <v>94.794143355923154</v>
      </c>
      <c r="P290" s="57">
        <v>368.41538953400482</v>
      </c>
    </row>
    <row r="291" spans="11:16" x14ac:dyDescent="0.45">
      <c r="K291" s="90" t="s">
        <v>2211</v>
      </c>
      <c r="L291" s="57">
        <v>211.75628000114051</v>
      </c>
      <c r="M291" s="57">
        <v>42.827891085951379</v>
      </c>
      <c r="N291" s="57">
        <v>18.950916739592316</v>
      </c>
      <c r="O291" s="57">
        <v>93.774572503371644</v>
      </c>
      <c r="P291" s="57">
        <v>367.30966033005581</v>
      </c>
    </row>
    <row r="292" spans="11:16" x14ac:dyDescent="0.45">
      <c r="K292" s="90" t="s">
        <v>2211</v>
      </c>
      <c r="L292" s="57">
        <v>212.87840423687399</v>
      </c>
      <c r="M292" s="57">
        <v>42.625398559363603</v>
      </c>
      <c r="N292" s="57">
        <v>18.938925940990131</v>
      </c>
      <c r="O292" s="57">
        <v>93.705991407848728</v>
      </c>
      <c r="P292" s="57">
        <v>368.14872014507648</v>
      </c>
    </row>
    <row r="293" spans="11:16" x14ac:dyDescent="0.45">
      <c r="K293" s="90" t="s">
        <v>2211</v>
      </c>
      <c r="L293" s="57">
        <v>209.9932057510232</v>
      </c>
      <c r="M293" s="57">
        <v>41.424753265120977</v>
      </c>
      <c r="N293" s="57">
        <v>18.92430562339403</v>
      </c>
      <c r="O293" s="57">
        <v>89.750021818718892</v>
      </c>
      <c r="P293" s="57">
        <v>360.09228645825709</v>
      </c>
    </row>
    <row r="294" spans="11:16" x14ac:dyDescent="0.45">
      <c r="K294" s="90" t="s">
        <v>2211</v>
      </c>
      <c r="L294" s="57">
        <v>210.4215233066906</v>
      </c>
      <c r="M294" s="57">
        <v>41.654901940043473</v>
      </c>
      <c r="N294" s="57">
        <v>18.962354355055599</v>
      </c>
      <c r="O294" s="57">
        <v>90.35126244851233</v>
      </c>
      <c r="P294" s="57">
        <v>361.39004205030199</v>
      </c>
    </row>
    <row r="295" spans="11:16" x14ac:dyDescent="0.45">
      <c r="K295" s="90" t="s">
        <v>2211</v>
      </c>
      <c r="L295" s="57">
        <v>212.7523269764921</v>
      </c>
      <c r="M295" s="57">
        <v>42.73081549278595</v>
      </c>
      <c r="N295" s="57">
        <v>19.023371763056026</v>
      </c>
      <c r="O295" s="57">
        <v>91.619422649767216</v>
      </c>
      <c r="P295" s="57">
        <v>366.12593688210131</v>
      </c>
    </row>
    <row r="296" spans="11:16" x14ac:dyDescent="0.45">
      <c r="K296" s="90" t="s">
        <v>2211</v>
      </c>
      <c r="L296" s="57">
        <v>217.3910508126587</v>
      </c>
      <c r="M296" s="57">
        <v>42.919073937741352</v>
      </c>
      <c r="N296" s="57">
        <v>19.002350630362535</v>
      </c>
      <c r="O296" s="57">
        <v>90.039787156564842</v>
      </c>
      <c r="P296" s="57">
        <v>369.35226253732742</v>
      </c>
    </row>
    <row r="297" spans="11:16" x14ac:dyDescent="0.45">
      <c r="K297" s="90" t="s">
        <v>2211</v>
      </c>
      <c r="L297" s="57">
        <v>220.40488431897811</v>
      </c>
      <c r="M297" s="57">
        <v>41.623179886797573</v>
      </c>
      <c r="N297" s="57">
        <v>19.045032996784528</v>
      </c>
      <c r="O297" s="57">
        <v>88.139357665316595</v>
      </c>
      <c r="P297" s="57">
        <v>369.21245486787677</v>
      </c>
    </row>
    <row r="298" spans="11:16" x14ac:dyDescent="0.45">
      <c r="K298" s="90" t="s">
        <v>2211</v>
      </c>
      <c r="L298" s="57">
        <v>236.7173185261569</v>
      </c>
      <c r="M298" s="57">
        <v>44.13791252242472</v>
      </c>
      <c r="N298" s="57">
        <v>19.205772416790523</v>
      </c>
      <c r="O298" s="57">
        <v>91.740502716392029</v>
      </c>
      <c r="P298" s="57">
        <v>391.80150618176418</v>
      </c>
    </row>
    <row r="299" spans="11:16" x14ac:dyDescent="0.45">
      <c r="K299" s="90" t="s">
        <v>2211</v>
      </c>
      <c r="L299" s="57">
        <v>240.2576781538354</v>
      </c>
      <c r="M299" s="57">
        <v>46.776265907292242</v>
      </c>
      <c r="N299" s="57">
        <v>19.243363201843412</v>
      </c>
      <c r="O299" s="57">
        <v>93.885301551179055</v>
      </c>
      <c r="P299" s="57">
        <v>400.16260881415008</v>
      </c>
    </row>
    <row r="300" spans="11:16" x14ac:dyDescent="0.45">
      <c r="K300" s="90" t="s">
        <v>2211</v>
      </c>
      <c r="L300" s="57">
        <v>239.5905435237226</v>
      </c>
      <c r="M300" s="57">
        <v>46.233128841054828</v>
      </c>
      <c r="N300" s="57">
        <v>19.318936441805931</v>
      </c>
      <c r="O300" s="57">
        <v>93.866562566159416</v>
      </c>
      <c r="P300" s="57">
        <v>399.0091713727428</v>
      </c>
    </row>
    <row r="301" spans="11:16" x14ac:dyDescent="0.45">
      <c r="K301" s="90" t="s">
        <v>2211</v>
      </c>
      <c r="L301" s="57">
        <v>242.78515128807919</v>
      </c>
      <c r="M301" s="57">
        <v>46.625376044795267</v>
      </c>
      <c r="N301" s="57">
        <v>19.442480361471407</v>
      </c>
      <c r="O301" s="57">
        <v>95.509020939591665</v>
      </c>
      <c r="P301" s="57">
        <v>404.36202863393748</v>
      </c>
    </row>
    <row r="302" spans="11:16" x14ac:dyDescent="0.45">
      <c r="K302" s="90" t="s">
        <v>2211</v>
      </c>
      <c r="L302" s="57">
        <v>241.32661819873061</v>
      </c>
      <c r="M302" s="57">
        <v>45.985592948888311</v>
      </c>
      <c r="N302" s="57">
        <v>19.499469314664818</v>
      </c>
      <c r="O302" s="57">
        <v>94.497482274164781</v>
      </c>
      <c r="P302" s="57">
        <v>401.30916273644851</v>
      </c>
    </row>
    <row r="303" spans="11:16" x14ac:dyDescent="0.45">
      <c r="K303" s="90" t="s">
        <v>2211</v>
      </c>
      <c r="L303" s="57">
        <v>242.14117808960791</v>
      </c>
      <c r="M303" s="57">
        <v>44.537523611830608</v>
      </c>
      <c r="N303" s="57">
        <v>19.499165525048387</v>
      </c>
      <c r="O303" s="57">
        <v>92.852868145084699</v>
      </c>
      <c r="P303" s="57">
        <v>399.03073537157161</v>
      </c>
    </row>
    <row r="304" spans="11:16" x14ac:dyDescent="0.45">
      <c r="K304" s="90" t="s">
        <v>2211</v>
      </c>
      <c r="L304" s="57">
        <v>253.0048866973608</v>
      </c>
      <c r="M304" s="57">
        <v>45.68756852706391</v>
      </c>
      <c r="N304" s="57">
        <v>19.577817086568363</v>
      </c>
      <c r="O304" s="57">
        <v>94.016231211728268</v>
      </c>
      <c r="P304" s="57">
        <v>412.28650352272132</v>
      </c>
    </row>
    <row r="305" spans="11:16" x14ac:dyDescent="0.45">
      <c r="K305" s="90" t="s">
        <v>2211</v>
      </c>
      <c r="L305" s="57">
        <v>245.66187219444211</v>
      </c>
      <c r="M305" s="57">
        <v>43.943405500511233</v>
      </c>
      <c r="N305" s="57">
        <v>19.634566767008348</v>
      </c>
      <c r="O305" s="57">
        <v>91.261454339307079</v>
      </c>
      <c r="P305" s="57">
        <v>400.50129880126872</v>
      </c>
    </row>
    <row r="306" spans="11:16" x14ac:dyDescent="0.45">
      <c r="K306" s="90" t="s">
        <v>2211</v>
      </c>
      <c r="L306" s="57">
        <v>249.54545559632959</v>
      </c>
      <c r="M306" s="57">
        <v>43.798925859119201</v>
      </c>
      <c r="N306" s="57">
        <v>19.747432539166116</v>
      </c>
      <c r="O306" s="57">
        <v>88.779601543512854</v>
      </c>
      <c r="P306" s="57">
        <v>401.87141553812779</v>
      </c>
    </row>
    <row r="307" spans="11:16" x14ac:dyDescent="0.45">
      <c r="K307" s="90" t="s">
        <v>2211</v>
      </c>
      <c r="L307" s="57">
        <v>250.84543663792019</v>
      </c>
      <c r="M307" s="57">
        <v>43.341298725501517</v>
      </c>
      <c r="N307" s="57">
        <v>19.761797881896182</v>
      </c>
      <c r="O307" s="57">
        <v>87.44687446388059</v>
      </c>
      <c r="P307" s="57">
        <v>401.39540770919848</v>
      </c>
    </row>
    <row r="308" spans="11:16" x14ac:dyDescent="0.45">
      <c r="K308" s="90" t="s">
        <v>2212</v>
      </c>
      <c r="L308" s="57">
        <v>255.32926102061629</v>
      </c>
      <c r="M308" s="57">
        <v>43.692767478308198</v>
      </c>
      <c r="N308" s="57">
        <v>19.907674169575365</v>
      </c>
      <c r="O308" s="57">
        <v>88.202218787875097</v>
      </c>
      <c r="P308" s="57">
        <v>407.13192145637498</v>
      </c>
    </row>
    <row r="309" spans="11:16" x14ac:dyDescent="0.45">
      <c r="K309" s="90" t="s">
        <v>2212</v>
      </c>
      <c r="L309" s="57">
        <v>254.26025052750501</v>
      </c>
      <c r="M309" s="57">
        <v>44.68783354998935</v>
      </c>
      <c r="N309" s="57">
        <v>19.899957892150614</v>
      </c>
      <c r="O309" s="57">
        <v>89.116158492126033</v>
      </c>
      <c r="P309" s="57">
        <v>407.96420046177099</v>
      </c>
    </row>
    <row r="310" spans="11:16" x14ac:dyDescent="0.45">
      <c r="K310" s="90" t="s">
        <v>2212</v>
      </c>
      <c r="L310" s="57">
        <v>251.26617755848051</v>
      </c>
      <c r="M310" s="57">
        <v>43.43722486328803</v>
      </c>
      <c r="N310" s="57">
        <v>19.944688805128621</v>
      </c>
      <c r="O310" s="57">
        <v>86.103012060247295</v>
      </c>
      <c r="P310" s="57">
        <v>400.75110328714447</v>
      </c>
    </row>
    <row r="311" spans="11:16" x14ac:dyDescent="0.45">
      <c r="K311" s="90" t="s">
        <v>2212</v>
      </c>
      <c r="L311" s="57">
        <v>259.27718316455059</v>
      </c>
      <c r="M311" s="57">
        <v>43.903834507362852</v>
      </c>
      <c r="N311" s="57">
        <v>19.944849032207209</v>
      </c>
      <c r="O311" s="57">
        <v>85.661293414192357</v>
      </c>
      <c r="P311" s="57">
        <v>408.78716011831301</v>
      </c>
    </row>
    <row r="312" spans="11:16" x14ac:dyDescent="0.45">
      <c r="K312" s="90" t="s">
        <v>2212</v>
      </c>
      <c r="L312" s="57">
        <v>261.10355761074828</v>
      </c>
      <c r="M312" s="57">
        <v>45.360338717111539</v>
      </c>
      <c r="N312" s="57">
        <v>20.010971979861232</v>
      </c>
      <c r="O312" s="57">
        <v>85.531872703494571</v>
      </c>
      <c r="P312" s="57">
        <v>412.00674101121558</v>
      </c>
    </row>
    <row r="313" spans="11:16" x14ac:dyDescent="0.45">
      <c r="K313" s="90" t="s">
        <v>2212</v>
      </c>
      <c r="L313" s="57">
        <v>288.11800757742651</v>
      </c>
      <c r="M313" s="57">
        <v>47.077208350069888</v>
      </c>
      <c r="N313" s="57">
        <v>20.138604635005159</v>
      </c>
      <c r="O313" s="57">
        <v>89.641368880311859</v>
      </c>
      <c r="P313" s="57">
        <v>444.97518944281342</v>
      </c>
    </row>
    <row r="314" spans="11:16" x14ac:dyDescent="0.45">
      <c r="K314" s="90" t="s">
        <v>2212</v>
      </c>
      <c r="L314" s="57">
        <v>288.56318916538811</v>
      </c>
      <c r="M314" s="57">
        <v>51.546745852677986</v>
      </c>
      <c r="N314" s="57">
        <v>20.220295758011282</v>
      </c>
      <c r="O314" s="57">
        <v>94.010765115512129</v>
      </c>
      <c r="P314" s="57">
        <v>454.3409958915895</v>
      </c>
    </row>
    <row r="315" spans="11:16" x14ac:dyDescent="0.45">
      <c r="K315" s="90" t="s">
        <v>2212</v>
      </c>
      <c r="L315" s="57">
        <v>274.68772788998302</v>
      </c>
      <c r="M315" s="57">
        <v>49.463138492486983</v>
      </c>
      <c r="N315" s="57">
        <v>20.431425059058288</v>
      </c>
      <c r="O315" s="57">
        <v>90.270792393645308</v>
      </c>
      <c r="P315" s="57">
        <v>434.85308383517361</v>
      </c>
    </row>
    <row r="316" spans="11:16" x14ac:dyDescent="0.45">
      <c r="K316" s="90" t="s">
        <v>2212</v>
      </c>
      <c r="L316" s="57">
        <v>287.11647270439357</v>
      </c>
      <c r="M316" s="57">
        <v>51.682115129364099</v>
      </c>
      <c r="N316" s="57">
        <v>20.458133402481685</v>
      </c>
      <c r="O316" s="57">
        <v>94.263130469724445</v>
      </c>
      <c r="P316" s="57">
        <v>453.51985170596379</v>
      </c>
    </row>
    <row r="317" spans="11:16" x14ac:dyDescent="0.45">
      <c r="K317" s="90" t="s">
        <v>2212</v>
      </c>
      <c r="L317" s="57">
        <v>284.29221707576858</v>
      </c>
      <c r="M317" s="57">
        <v>50.377035452209867</v>
      </c>
      <c r="N317" s="57">
        <v>20.498813994716489</v>
      </c>
      <c r="O317" s="57">
        <v>93.044393686203591</v>
      </c>
      <c r="P317" s="57">
        <v>448.21246020889851</v>
      </c>
    </row>
    <row r="318" spans="11:16" x14ac:dyDescent="0.45">
      <c r="K318" s="90" t="s">
        <v>2212</v>
      </c>
      <c r="L318" s="57">
        <v>283.24234223851369</v>
      </c>
      <c r="M318" s="57">
        <v>51.000796202072927</v>
      </c>
      <c r="N318" s="57">
        <v>20.496669956002282</v>
      </c>
      <c r="O318" s="57">
        <v>94.799279686607122</v>
      </c>
      <c r="P318" s="57">
        <v>449.53908808319602</v>
      </c>
    </row>
    <row r="319" spans="11:16" x14ac:dyDescent="0.45">
      <c r="K319" s="90" t="s">
        <v>2212</v>
      </c>
      <c r="L319" s="57">
        <v>291.2152732421888</v>
      </c>
      <c r="M319" s="57">
        <v>52.569790942699427</v>
      </c>
      <c r="N319" s="57">
        <v>20.648607519145049</v>
      </c>
      <c r="O319" s="57">
        <v>93.935689377312087</v>
      </c>
      <c r="P319" s="57">
        <v>458.3693610813454</v>
      </c>
    </row>
    <row r="320" spans="11:16" x14ac:dyDescent="0.45">
      <c r="K320" s="90" t="s">
        <v>2212</v>
      </c>
      <c r="L320" s="57">
        <v>301.5293224174614</v>
      </c>
      <c r="M320" s="57">
        <v>52.548309254492509</v>
      </c>
      <c r="N320" s="57">
        <v>20.741920426363649</v>
      </c>
      <c r="O320" s="57">
        <v>94.265375106506553</v>
      </c>
      <c r="P320" s="57">
        <v>469.08492720482411</v>
      </c>
    </row>
    <row r="321" spans="11:16" x14ac:dyDescent="0.45">
      <c r="K321" s="90" t="s">
        <v>2212</v>
      </c>
      <c r="L321" s="57">
        <v>302.67250242209002</v>
      </c>
      <c r="M321" s="57">
        <v>53.963588841127716</v>
      </c>
      <c r="N321" s="57">
        <v>20.897990760718752</v>
      </c>
      <c r="O321" s="57">
        <v>96.722109925403629</v>
      </c>
      <c r="P321" s="57">
        <v>474.25619194934012</v>
      </c>
    </row>
    <row r="322" spans="11:16" x14ac:dyDescent="0.45">
      <c r="K322" s="90" t="s">
        <v>2212</v>
      </c>
      <c r="L322" s="57">
        <v>298.29064783124431</v>
      </c>
      <c r="M322" s="57">
        <v>52.476765553116088</v>
      </c>
      <c r="N322" s="57">
        <v>21.066066115000503</v>
      </c>
      <c r="O322" s="57">
        <v>96.733146225913799</v>
      </c>
      <c r="P322" s="57">
        <v>468.56662572527472</v>
      </c>
    </row>
    <row r="323" spans="11:16" x14ac:dyDescent="0.45">
      <c r="K323" s="90" t="s">
        <v>2212</v>
      </c>
      <c r="L323" s="57">
        <v>296.27700876518958</v>
      </c>
      <c r="M323" s="57">
        <v>50.978678612608959</v>
      </c>
      <c r="N323" s="57">
        <v>21.127555817860205</v>
      </c>
      <c r="O323" s="57">
        <v>95.047911381740278</v>
      </c>
      <c r="P323" s="57">
        <v>463.43115457739901</v>
      </c>
    </row>
    <row r="324" spans="11:16" x14ac:dyDescent="0.45">
      <c r="K324" s="90" t="s">
        <v>2212</v>
      </c>
      <c r="L324" s="57">
        <v>309.85776971702887</v>
      </c>
      <c r="M324" s="57">
        <v>52.356872782268347</v>
      </c>
      <c r="N324" s="57">
        <v>21.056953009651068</v>
      </c>
      <c r="O324" s="57">
        <v>98.811340757776293</v>
      </c>
      <c r="P324" s="57">
        <v>482.08293626672457</v>
      </c>
    </row>
    <row r="325" spans="11:16" x14ac:dyDescent="0.45">
      <c r="K325" s="90" t="s">
        <v>2212</v>
      </c>
      <c r="L325" s="57">
        <v>327.44883876529769</v>
      </c>
      <c r="M325" s="57">
        <v>54.716609289542298</v>
      </c>
      <c r="N325" s="57">
        <v>21.135633715209902</v>
      </c>
      <c r="O325" s="57">
        <v>103.12768956650081</v>
      </c>
      <c r="P325" s="57">
        <v>506.42877133655071</v>
      </c>
    </row>
    <row r="326" spans="11:16" x14ac:dyDescent="0.45">
      <c r="K326" s="90" t="s">
        <v>2212</v>
      </c>
      <c r="L326" s="57">
        <v>330.79237507203072</v>
      </c>
      <c r="M326" s="57">
        <v>54.435713128053109</v>
      </c>
      <c r="N326" s="57">
        <v>21.195699187387017</v>
      </c>
      <c r="O326" s="57">
        <v>100.86358751609168</v>
      </c>
      <c r="P326" s="57">
        <v>507.28737490356252</v>
      </c>
    </row>
    <row r="327" spans="11:16" x14ac:dyDescent="0.45">
      <c r="K327" s="90" t="s">
        <v>2212</v>
      </c>
      <c r="L327" s="57">
        <v>330.5260820185286</v>
      </c>
      <c r="M327" s="57">
        <v>53.447508889231578</v>
      </c>
      <c r="N327" s="57">
        <v>21.285145038092214</v>
      </c>
      <c r="O327" s="57">
        <v>101.93110348144421</v>
      </c>
      <c r="P327" s="57">
        <v>507.18983942729659</v>
      </c>
    </row>
    <row r="328" spans="11:16" x14ac:dyDescent="0.45">
      <c r="K328" s="90" t="s">
        <v>2212</v>
      </c>
      <c r="L328" s="57">
        <v>345.55225109115918</v>
      </c>
      <c r="M328" s="57">
        <v>57.875755337834278</v>
      </c>
      <c r="N328" s="57">
        <v>21.364728067433187</v>
      </c>
      <c r="O328" s="57">
        <v>107.04097403124308</v>
      </c>
      <c r="P328" s="57">
        <v>531.83370852766973</v>
      </c>
    </row>
    <row r="329" spans="11:16" x14ac:dyDescent="0.45">
      <c r="K329" s="90" t="s">
        <v>2212</v>
      </c>
      <c r="L329" s="57">
        <v>346.62393735216682</v>
      </c>
      <c r="M329" s="57">
        <v>62.062910159279767</v>
      </c>
      <c r="N329" s="57">
        <v>21.55059280272059</v>
      </c>
      <c r="O329" s="57">
        <v>119.21883444495944</v>
      </c>
      <c r="P329" s="57">
        <v>549.45627475912659</v>
      </c>
    </row>
    <row r="330" spans="11:16" x14ac:dyDescent="0.45">
      <c r="K330" s="90" t="s">
        <v>2212</v>
      </c>
      <c r="L330" s="57">
        <v>342.07834928509618</v>
      </c>
      <c r="M330" s="57">
        <v>64.219272617023691</v>
      </c>
      <c r="N330" s="57">
        <v>21.716272870527973</v>
      </c>
      <c r="O330" s="57">
        <v>116.44374264507326</v>
      </c>
      <c r="P330" s="57">
        <v>544.45763741772112</v>
      </c>
    </row>
    <row r="331" spans="11:16" x14ac:dyDescent="0.45">
      <c r="K331" s="90" t="s">
        <v>2212</v>
      </c>
      <c r="L331" s="57">
        <v>340.63514671439827</v>
      </c>
      <c r="M331" s="57">
        <v>68.705033455822587</v>
      </c>
      <c r="N331" s="57">
        <v>21.740334462092029</v>
      </c>
      <c r="O331" s="57">
        <v>130.89298389245516</v>
      </c>
      <c r="P331" s="57">
        <v>561.97349852476805</v>
      </c>
    </row>
    <row r="332" spans="11:16" x14ac:dyDescent="0.45">
      <c r="K332" s="90" t="s">
        <v>2212</v>
      </c>
      <c r="L332" s="57">
        <v>354.20993557380308</v>
      </c>
      <c r="M332" s="57">
        <v>68.461935305636544</v>
      </c>
      <c r="N332" s="57">
        <v>21.883017922930232</v>
      </c>
      <c r="O332" s="57">
        <v>140.59946834955832</v>
      </c>
      <c r="P332" s="57">
        <v>585.15435715192814</v>
      </c>
    </row>
    <row r="333" spans="11:16" x14ac:dyDescent="0.45">
      <c r="K333" s="90" t="s">
        <v>2212</v>
      </c>
      <c r="L333" s="57">
        <v>348.15809924716331</v>
      </c>
      <c r="M333" s="57">
        <v>64.369854808743355</v>
      </c>
      <c r="N333" s="57">
        <v>21.905463897193506</v>
      </c>
      <c r="O333" s="57">
        <v>132.2498020709927</v>
      </c>
      <c r="P333" s="57">
        <v>566.68322002409286</v>
      </c>
    </row>
    <row r="334" spans="11:16" x14ac:dyDescent="0.45">
      <c r="K334" s="90" t="s">
        <v>2212</v>
      </c>
      <c r="L334" s="57">
        <v>317.99901679145131</v>
      </c>
      <c r="M334" s="57">
        <v>58.947811751581924</v>
      </c>
      <c r="N334" s="57">
        <v>22.266218622094669</v>
      </c>
      <c r="O334" s="57">
        <v>117.39415462812235</v>
      </c>
      <c r="P334" s="57">
        <v>516.60720179325028</v>
      </c>
    </row>
    <row r="335" spans="11:16" x14ac:dyDescent="0.45">
      <c r="K335" s="90" t="s">
        <v>2212</v>
      </c>
      <c r="L335" s="57">
        <v>318.05730137037898</v>
      </c>
      <c r="M335" s="57">
        <v>58.773961397899697</v>
      </c>
      <c r="N335" s="57">
        <v>22.311903386234853</v>
      </c>
      <c r="O335" s="57">
        <v>119.46920476505238</v>
      </c>
      <c r="P335" s="57">
        <v>518.61237091956593</v>
      </c>
    </row>
    <row r="336" spans="11:16" x14ac:dyDescent="0.45">
      <c r="K336" s="90" t="s">
        <v>2212</v>
      </c>
      <c r="L336" s="57">
        <v>328.81252040574208</v>
      </c>
      <c r="M336" s="57">
        <v>61.290956964364419</v>
      </c>
      <c r="N336" s="57">
        <v>22.394296931636195</v>
      </c>
      <c r="O336" s="57">
        <v>126.33900810177886</v>
      </c>
      <c r="P336" s="57">
        <v>538.83678240352151</v>
      </c>
    </row>
    <row r="337" spans="11:16" x14ac:dyDescent="0.45">
      <c r="K337" s="90" t="s">
        <v>2212</v>
      </c>
      <c r="L337" s="57">
        <v>336.49519222301387</v>
      </c>
      <c r="M337" s="57">
        <v>65.121266717863918</v>
      </c>
      <c r="N337" s="57">
        <v>22.491206692196481</v>
      </c>
      <c r="O337" s="57">
        <v>128.00885160226989</v>
      </c>
      <c r="P337" s="57">
        <v>552.11651723534419</v>
      </c>
    </row>
    <row r="338" spans="11:16" x14ac:dyDescent="0.45">
      <c r="K338" s="90" t="s">
        <v>2213</v>
      </c>
      <c r="L338" s="57">
        <v>363.92771577868751</v>
      </c>
      <c r="M338" s="57">
        <v>69.576210026936252</v>
      </c>
      <c r="N338" s="57">
        <v>22.46574534671246</v>
      </c>
      <c r="O338" s="57">
        <v>135.58156660705498</v>
      </c>
      <c r="P338" s="57">
        <v>591.55123775939126</v>
      </c>
    </row>
    <row r="339" spans="11:16" x14ac:dyDescent="0.45">
      <c r="K339" s="90" t="s">
        <v>2213</v>
      </c>
      <c r="L339" s="57">
        <v>349.58759322714178</v>
      </c>
      <c r="M339" s="57">
        <v>66.950738084678378</v>
      </c>
      <c r="N339" s="57">
        <v>22.636743372899076</v>
      </c>
      <c r="O339" s="57">
        <v>128.71367718528631</v>
      </c>
      <c r="P339" s="57">
        <v>567.88875187000554</v>
      </c>
    </row>
    <row r="340" spans="11:16" x14ac:dyDescent="0.45">
      <c r="K340" s="90" t="s">
        <v>2213</v>
      </c>
      <c r="L340" s="57">
        <v>356.51770514329439</v>
      </c>
      <c r="M340" s="57">
        <v>68.153602806218174</v>
      </c>
      <c r="N340" s="57">
        <v>22.788314191991063</v>
      </c>
      <c r="O340" s="57">
        <v>132.45943054788984</v>
      </c>
      <c r="P340" s="57">
        <v>579.91905268939342</v>
      </c>
    </row>
    <row r="341" spans="11:16" x14ac:dyDescent="0.45">
      <c r="K341" s="90" t="s">
        <v>2213</v>
      </c>
      <c r="L341" s="57">
        <v>360.66155005729752</v>
      </c>
      <c r="M341" s="57">
        <v>70.10976742195939</v>
      </c>
      <c r="N341" s="57">
        <v>22.849587029585884</v>
      </c>
      <c r="O341" s="57">
        <v>133.85047340953599</v>
      </c>
      <c r="P341" s="57">
        <v>587.47137791837883</v>
      </c>
    </row>
    <row r="342" spans="11:16" x14ac:dyDescent="0.45">
      <c r="K342" s="90" t="s">
        <v>2213</v>
      </c>
      <c r="L342" s="57">
        <v>347.85044285663588</v>
      </c>
      <c r="M342" s="57">
        <v>64.944263291912591</v>
      </c>
      <c r="N342" s="57">
        <v>23.062241637639389</v>
      </c>
      <c r="O342" s="57">
        <v>124.47721844773133</v>
      </c>
      <c r="P342" s="57">
        <v>560.33416623391918</v>
      </c>
    </row>
    <row r="343" spans="11:16" x14ac:dyDescent="0.45">
      <c r="K343" s="90" t="s">
        <v>2213</v>
      </c>
      <c r="L343" s="57">
        <v>355.24490873464799</v>
      </c>
      <c r="M343" s="57">
        <v>67.764042948977206</v>
      </c>
      <c r="N343" s="57">
        <v>23.144466883999016</v>
      </c>
      <c r="O343" s="57">
        <v>130.0368873167734</v>
      </c>
      <c r="P343" s="57">
        <v>576.19030588439762</v>
      </c>
    </row>
    <row r="344" spans="11:16" x14ac:dyDescent="0.45">
      <c r="K344" s="90" t="s">
        <v>2213</v>
      </c>
      <c r="L344" s="57">
        <v>358.76211830511448</v>
      </c>
      <c r="M344" s="57">
        <v>68.483582708016542</v>
      </c>
      <c r="N344" s="57">
        <v>23.185523072445019</v>
      </c>
      <c r="O344" s="57">
        <v>131.6572559748962</v>
      </c>
      <c r="P344" s="57">
        <v>582.08848006047219</v>
      </c>
    </row>
    <row r="345" spans="11:16" x14ac:dyDescent="0.45">
      <c r="K345" s="90" t="s">
        <v>2213</v>
      </c>
      <c r="L345" s="57">
        <v>356.58793422610188</v>
      </c>
      <c r="M345" s="57">
        <v>67.474119685865119</v>
      </c>
      <c r="N345" s="57">
        <v>23.173958572868216</v>
      </c>
      <c r="O345" s="57">
        <v>129.82965868162148</v>
      </c>
      <c r="P345" s="57">
        <v>577.0656711664567</v>
      </c>
    </row>
    <row r="346" spans="11:16" x14ac:dyDescent="0.45">
      <c r="K346" s="90" t="s">
        <v>2213</v>
      </c>
      <c r="L346" s="57">
        <v>340.43514294790862</v>
      </c>
      <c r="M346" s="57">
        <v>63.305670197475287</v>
      </c>
      <c r="N346" s="57">
        <v>23.240343137681712</v>
      </c>
      <c r="O346" s="57">
        <v>121.70310424346462</v>
      </c>
      <c r="P346" s="57">
        <v>548.68426052653024</v>
      </c>
    </row>
    <row r="347" spans="11:16" x14ac:dyDescent="0.45">
      <c r="K347" s="90" t="s">
        <v>2213</v>
      </c>
      <c r="L347" s="57">
        <v>344.69307742996938</v>
      </c>
      <c r="M347" s="57">
        <v>65.276424697152848</v>
      </c>
      <c r="N347" s="57">
        <v>23.210391729182053</v>
      </c>
      <c r="O347" s="57">
        <v>125.48743025663362</v>
      </c>
      <c r="P347" s="57">
        <v>558.66732411293788</v>
      </c>
    </row>
    <row r="348" spans="11:16" x14ac:dyDescent="0.45">
      <c r="K348" s="90" t="s">
        <v>2213</v>
      </c>
      <c r="L348" s="57">
        <v>339.71454019434788</v>
      </c>
      <c r="M348" s="57">
        <v>63.759073874732238</v>
      </c>
      <c r="N348" s="57">
        <v>23.261776900183069</v>
      </c>
      <c r="O348" s="57">
        <v>121.57857247673991</v>
      </c>
      <c r="P348" s="57">
        <v>548.31396344600307</v>
      </c>
    </row>
    <row r="349" spans="11:16" x14ac:dyDescent="0.45">
      <c r="K349" s="90" t="s">
        <v>2213</v>
      </c>
      <c r="L349" s="57">
        <v>335.31080569928929</v>
      </c>
      <c r="M349" s="57">
        <v>62.124158560857012</v>
      </c>
      <c r="N349" s="57">
        <v>23.30692638240054</v>
      </c>
      <c r="O349" s="57">
        <v>119.12688789504739</v>
      </c>
      <c r="P349" s="57">
        <v>539.86877853759427</v>
      </c>
    </row>
    <row r="350" spans="11:16" x14ac:dyDescent="0.45">
      <c r="K350" s="90" t="s">
        <v>2213</v>
      </c>
      <c r="L350" s="57">
        <v>349.23553702578619</v>
      </c>
      <c r="M350" s="57">
        <v>64.655118180317501</v>
      </c>
      <c r="N350" s="57">
        <v>23.394833326433478</v>
      </c>
      <c r="O350" s="57">
        <v>121.1643818053056</v>
      </c>
      <c r="P350" s="57">
        <v>558.44987033784275</v>
      </c>
    </row>
    <row r="351" spans="11:16" x14ac:dyDescent="0.45">
      <c r="K351" s="90" t="s">
        <v>2213</v>
      </c>
      <c r="L351" s="57">
        <v>355.64279036131711</v>
      </c>
      <c r="M351" s="57">
        <v>67.134794851680994</v>
      </c>
      <c r="N351" s="57">
        <v>23.471106790565162</v>
      </c>
      <c r="O351" s="57">
        <v>124.72352807169364</v>
      </c>
      <c r="P351" s="57">
        <v>570.97222007525693</v>
      </c>
    </row>
    <row r="352" spans="11:16" x14ac:dyDescent="0.45">
      <c r="K352" s="90" t="s">
        <v>2213</v>
      </c>
      <c r="L352" s="57">
        <v>357.68111030036431</v>
      </c>
      <c r="M352" s="57">
        <v>66.629545532422071</v>
      </c>
      <c r="N352" s="57">
        <v>23.479306776117344</v>
      </c>
      <c r="O352" s="57">
        <v>124.88835096266149</v>
      </c>
      <c r="P352" s="57">
        <v>572.67831357156524</v>
      </c>
    </row>
    <row r="353" spans="11:16" x14ac:dyDescent="0.45">
      <c r="K353" s="90" t="s">
        <v>2213</v>
      </c>
      <c r="L353" s="57">
        <v>360.54294220495899</v>
      </c>
      <c r="M353" s="57">
        <v>67.041487308619779</v>
      </c>
      <c r="N353" s="57">
        <v>23.410141555664453</v>
      </c>
      <c r="O353" s="57">
        <v>124.66507777243726</v>
      </c>
      <c r="P353" s="57">
        <v>575.65964884168045</v>
      </c>
    </row>
    <row r="354" spans="11:16" x14ac:dyDescent="0.45">
      <c r="K354" s="90" t="s">
        <v>2213</v>
      </c>
      <c r="L354" s="57">
        <v>396.17973665563977</v>
      </c>
      <c r="M354" s="57">
        <v>72.301103108222506</v>
      </c>
      <c r="N354" s="57">
        <v>23.439687172228922</v>
      </c>
      <c r="O354" s="57">
        <v>133.7197470945049</v>
      </c>
      <c r="P354" s="57">
        <v>625.64027403059606</v>
      </c>
    </row>
    <row r="355" spans="11:16" x14ac:dyDescent="0.45">
      <c r="K355" s="90" t="s">
        <v>2213</v>
      </c>
      <c r="L355" s="57">
        <v>423.58768980927681</v>
      </c>
      <c r="M355" s="57">
        <v>72.955533475178598</v>
      </c>
      <c r="N355" s="57">
        <v>23.615261963434957</v>
      </c>
      <c r="O355" s="57">
        <v>136.0501879328591</v>
      </c>
      <c r="P355" s="57">
        <v>656.20867318074943</v>
      </c>
    </row>
    <row r="356" spans="11:16" x14ac:dyDescent="0.45">
      <c r="K356" s="90" t="s">
        <v>2213</v>
      </c>
      <c r="L356" s="57">
        <v>429.4595345904159</v>
      </c>
      <c r="M356" s="57">
        <v>74.135277407042508</v>
      </c>
      <c r="N356" s="57">
        <v>23.689083381850715</v>
      </c>
      <c r="O356" s="57">
        <v>138.61743778416576</v>
      </c>
      <c r="P356" s="57">
        <v>665.90133316347487</v>
      </c>
    </row>
    <row r="357" spans="11:16" x14ac:dyDescent="0.45">
      <c r="K357" s="90" t="s">
        <v>2213</v>
      </c>
      <c r="L357" s="57">
        <v>443.28943112546159</v>
      </c>
      <c r="M357" s="57">
        <v>75.092677592104707</v>
      </c>
      <c r="N357" s="57">
        <v>23.837279034309763</v>
      </c>
      <c r="O357" s="57">
        <v>140.31444996077198</v>
      </c>
      <c r="P357" s="57">
        <v>682.53383771264805</v>
      </c>
    </row>
    <row r="358" spans="11:16" x14ac:dyDescent="0.45">
      <c r="K358" s="90" t="s">
        <v>2213</v>
      </c>
      <c r="L358" s="57">
        <v>436.89316913271131</v>
      </c>
      <c r="M358" s="57">
        <v>72.618785345540701</v>
      </c>
      <c r="N358" s="57">
        <v>24.097423815237033</v>
      </c>
      <c r="O358" s="57">
        <v>137.58694724356599</v>
      </c>
      <c r="P358" s="57">
        <v>671.19632553705503</v>
      </c>
    </row>
    <row r="359" spans="11:16" x14ac:dyDescent="0.45">
      <c r="K359" s="90" t="s">
        <v>2213</v>
      </c>
      <c r="L359" s="57">
        <v>424.32993958177741</v>
      </c>
      <c r="M359" s="57">
        <v>69.545799024424596</v>
      </c>
      <c r="N359" s="57">
        <v>24.076701033193469</v>
      </c>
      <c r="O359" s="57">
        <v>130.60976118912197</v>
      </c>
      <c r="P359" s="57">
        <v>648.56220082851746</v>
      </c>
    </row>
    <row r="360" spans="11:16" x14ac:dyDescent="0.45">
      <c r="K360" s="90" t="s">
        <v>2213</v>
      </c>
      <c r="L360" s="57">
        <v>441.75255101319141</v>
      </c>
      <c r="M360" s="57">
        <v>72.327947935451533</v>
      </c>
      <c r="N360" s="57">
        <v>24.221415068588691</v>
      </c>
      <c r="O360" s="57">
        <v>132.1870714946773</v>
      </c>
      <c r="P360" s="57">
        <v>670.48898551190894</v>
      </c>
    </row>
    <row r="361" spans="11:16" x14ac:dyDescent="0.45">
      <c r="K361" s="90" t="s">
        <v>2213</v>
      </c>
      <c r="L361" s="57">
        <v>433.05160180069288</v>
      </c>
      <c r="M361" s="57">
        <v>67.468061368138507</v>
      </c>
      <c r="N361" s="57">
        <v>24.376051060005363</v>
      </c>
      <c r="O361" s="57">
        <v>111.928068638902</v>
      </c>
      <c r="P361" s="57">
        <v>636.82378286773871</v>
      </c>
    </row>
    <row r="362" spans="11:16" x14ac:dyDescent="0.45">
      <c r="K362" s="90" t="s">
        <v>2213</v>
      </c>
      <c r="L362" s="57">
        <v>441.61450295416307</v>
      </c>
      <c r="M362" s="57">
        <v>69.867514814010974</v>
      </c>
      <c r="N362" s="57">
        <v>24.513068054766919</v>
      </c>
      <c r="O362" s="57">
        <v>124.05329737143336</v>
      </c>
      <c r="P362" s="57">
        <v>660.04838319437431</v>
      </c>
    </row>
    <row r="363" spans="11:16" x14ac:dyDescent="0.45">
      <c r="K363" s="90" t="s">
        <v>2213</v>
      </c>
      <c r="L363" s="57">
        <v>458.41631955232441</v>
      </c>
      <c r="M363" s="57">
        <v>71.422858091127708</v>
      </c>
      <c r="N363" s="57">
        <v>24.669504846697961</v>
      </c>
      <c r="O363" s="57">
        <v>123.31441685686798</v>
      </c>
      <c r="P363" s="57">
        <v>677.823099347018</v>
      </c>
    </row>
    <row r="364" spans="11:16" x14ac:dyDescent="0.45">
      <c r="K364" s="90" t="s">
        <v>2213</v>
      </c>
      <c r="L364" s="57">
        <v>491.97860296993179</v>
      </c>
      <c r="M364" s="57">
        <v>72.391403990880605</v>
      </c>
      <c r="N364" s="57">
        <v>24.695270412948592</v>
      </c>
      <c r="O364" s="57">
        <v>123.01495917054945</v>
      </c>
      <c r="P364" s="57">
        <v>712.08023654431042</v>
      </c>
    </row>
    <row r="365" spans="11:16" x14ac:dyDescent="0.45">
      <c r="K365" s="90" t="s">
        <v>2213</v>
      </c>
      <c r="L365" s="57">
        <v>493.42745034126011</v>
      </c>
      <c r="M365" s="57">
        <v>78.833072066092697</v>
      </c>
      <c r="N365" s="57">
        <v>24.787742283360274</v>
      </c>
      <c r="O365" s="57">
        <v>117.49437640608573</v>
      </c>
      <c r="P365" s="57">
        <v>714.54264109679877</v>
      </c>
    </row>
    <row r="366" spans="11:16" x14ac:dyDescent="0.45">
      <c r="K366" s="90" t="s">
        <v>2213</v>
      </c>
      <c r="L366" s="57">
        <v>503.71222315366731</v>
      </c>
      <c r="M366" s="57">
        <v>83.575563402663846</v>
      </c>
      <c r="N366" s="57">
        <v>24.897199339453081</v>
      </c>
      <c r="O366" s="57">
        <v>128.42354978499202</v>
      </c>
      <c r="P366" s="57">
        <v>740.6085356807763</v>
      </c>
    </row>
    <row r="367" spans="11:16" x14ac:dyDescent="0.45">
      <c r="K367" s="90" t="s">
        <v>2213</v>
      </c>
      <c r="L367" s="57">
        <v>509.68025717704808</v>
      </c>
      <c r="M367" s="57">
        <v>83.885243123815428</v>
      </c>
      <c r="N367" s="57">
        <v>24.97211841196372</v>
      </c>
      <c r="O367" s="57">
        <v>127.27372487810214</v>
      </c>
      <c r="P367" s="57">
        <v>745.81134359092937</v>
      </c>
    </row>
    <row r="368" spans="11:16" x14ac:dyDescent="0.45">
      <c r="K368" s="90" t="s">
        <v>2213</v>
      </c>
      <c r="L368" s="57">
        <v>535.96730691784126</v>
      </c>
      <c r="M368" s="57">
        <v>85.790178023443715</v>
      </c>
      <c r="N368" s="57">
        <v>24.991242183809099</v>
      </c>
      <c r="O368" s="57">
        <v>125.19706594520846</v>
      </c>
      <c r="P368" s="57">
        <v>771.94579307030244</v>
      </c>
    </row>
    <row r="369" spans="11:16" x14ac:dyDescent="0.45">
      <c r="K369" s="90" t="s">
        <v>2214</v>
      </c>
      <c r="L369" s="57">
        <v>539.43803643567014</v>
      </c>
      <c r="M369" s="57">
        <v>84.037694047355146</v>
      </c>
      <c r="N369" s="57">
        <v>25.232576702537919</v>
      </c>
      <c r="O369" s="57">
        <v>127.7119861314344</v>
      </c>
      <c r="P369" s="57">
        <v>776.42029331699757</v>
      </c>
    </row>
    <row r="370" spans="11:16" x14ac:dyDescent="0.45">
      <c r="K370" s="90" t="s">
        <v>2214</v>
      </c>
      <c r="L370" s="57">
        <v>545.59328221524981</v>
      </c>
      <c r="M370" s="57">
        <v>83.294083323206394</v>
      </c>
      <c r="N370" s="57">
        <v>25.625394906490005</v>
      </c>
      <c r="O370" s="57">
        <v>128.90177089553413</v>
      </c>
      <c r="P370" s="57">
        <v>783.41453134048027</v>
      </c>
    </row>
    <row r="371" spans="11:16" x14ac:dyDescent="0.45">
      <c r="K371" s="90" t="s">
        <v>2214</v>
      </c>
      <c r="L371" s="57">
        <v>597.8877130535825</v>
      </c>
      <c r="M371" s="57">
        <v>88.595346035551557</v>
      </c>
      <c r="N371" s="57">
        <v>25.706912981299865</v>
      </c>
      <c r="O371" s="57">
        <v>133.33077157376943</v>
      </c>
      <c r="P371" s="57">
        <v>845.52074364420332</v>
      </c>
    </row>
    <row r="372" spans="11:16" x14ac:dyDescent="0.45">
      <c r="K372" s="90" t="s">
        <v>2214</v>
      </c>
      <c r="L372" s="57">
        <v>613.6169176256966</v>
      </c>
      <c r="M372" s="57">
        <v>112.5253761046545</v>
      </c>
      <c r="N372" s="57">
        <v>25.956330478190075</v>
      </c>
      <c r="O372" s="57">
        <v>136.94299341927717</v>
      </c>
      <c r="P372" s="57">
        <v>889.04161762781837</v>
      </c>
    </row>
    <row r="373" spans="11:16" x14ac:dyDescent="0.45">
      <c r="K373" s="90" t="s">
        <v>2214</v>
      </c>
      <c r="L373" s="57">
        <v>585.72627024878909</v>
      </c>
      <c r="M373" s="57">
        <v>116.69316213274941</v>
      </c>
      <c r="N373" s="57">
        <v>26.449425401407936</v>
      </c>
      <c r="O373" s="57">
        <v>135.27136165022364</v>
      </c>
      <c r="P373" s="57">
        <v>864.14021943317005</v>
      </c>
    </row>
    <row r="374" spans="11:16" x14ac:dyDescent="0.45">
      <c r="K374" s="90" t="s">
        <v>2214</v>
      </c>
      <c r="L374" s="57">
        <v>633.65167151939579</v>
      </c>
      <c r="M374" s="57">
        <v>125.1129302277249</v>
      </c>
      <c r="N374" s="57">
        <v>26.706323451676298</v>
      </c>
      <c r="O374" s="57">
        <v>148.86298593353251</v>
      </c>
      <c r="P374" s="57">
        <v>934.33391113232949</v>
      </c>
    </row>
    <row r="375" spans="11:16" x14ac:dyDescent="0.45">
      <c r="K375" s="90" t="s">
        <v>2214</v>
      </c>
      <c r="L375" s="57">
        <v>682.74368356307411</v>
      </c>
      <c r="M375" s="57">
        <v>137.30678295813141</v>
      </c>
      <c r="N375" s="57">
        <v>27.080362931602796</v>
      </c>
      <c r="O375" s="57">
        <v>169.7693188736506</v>
      </c>
      <c r="P375" s="57">
        <v>1016.900148326459</v>
      </c>
    </row>
    <row r="376" spans="11:16" x14ac:dyDescent="0.45">
      <c r="K376" s="90" t="s">
        <v>2214</v>
      </c>
      <c r="L376" s="57">
        <v>735.33970736833385</v>
      </c>
      <c r="M376" s="57">
        <v>139.0849396657139</v>
      </c>
      <c r="N376" s="57">
        <v>27.707775590771305</v>
      </c>
      <c r="O376" s="57">
        <v>166.42796013743782</v>
      </c>
      <c r="P376" s="57">
        <v>1068.5603827622569</v>
      </c>
    </row>
    <row r="377" spans="11:16" x14ac:dyDescent="0.45">
      <c r="K377" s="90" t="s">
        <v>2214</v>
      </c>
      <c r="L377" s="57">
        <v>758.97101478735976</v>
      </c>
      <c r="M377" s="57">
        <v>139.1457007862783</v>
      </c>
      <c r="N377" s="57">
        <v>28.482593690780686</v>
      </c>
      <c r="O377" s="57">
        <v>163.65980661189826</v>
      </c>
      <c r="P377" s="57">
        <v>1090.2591158763171</v>
      </c>
    </row>
    <row r="378" spans="11:16" x14ac:dyDescent="0.45">
      <c r="K378" s="90" t="s">
        <v>2214</v>
      </c>
      <c r="L378" s="57">
        <v>749.34720146263589</v>
      </c>
      <c r="M378" s="57">
        <v>147.39789190556621</v>
      </c>
      <c r="N378" s="57">
        <v>28.942328343715687</v>
      </c>
      <c r="O378" s="57">
        <v>177.15592753858027</v>
      </c>
      <c r="P378" s="57">
        <v>1102.843349250498</v>
      </c>
    </row>
    <row r="379" spans="11:16" x14ac:dyDescent="0.45">
      <c r="K379" s="90" t="s">
        <v>2214</v>
      </c>
      <c r="L379" s="57">
        <v>714.07895200902431</v>
      </c>
      <c r="M379" s="57">
        <v>144.77517990158401</v>
      </c>
      <c r="N379" s="57">
        <v>29.506502042894112</v>
      </c>
      <c r="O379" s="57">
        <v>176.13309181455156</v>
      </c>
      <c r="P379" s="57">
        <v>1064.493725768054</v>
      </c>
    </row>
    <row r="380" spans="11:16" x14ac:dyDescent="0.45">
      <c r="K380" s="90" t="s">
        <v>2214</v>
      </c>
      <c r="L380" s="57">
        <v>663.3808988290051</v>
      </c>
      <c r="M380" s="57">
        <v>124.72898837603729</v>
      </c>
      <c r="N380" s="57">
        <v>29.698839765015087</v>
      </c>
      <c r="O380" s="57">
        <v>153.47550093014206</v>
      </c>
      <c r="P380" s="57">
        <v>971.28422790019954</v>
      </c>
    </row>
    <row r="381" spans="11:16" x14ac:dyDescent="0.45">
      <c r="K381" s="90" t="s">
        <v>2214</v>
      </c>
      <c r="L381" s="57">
        <v>629.75163040841255</v>
      </c>
      <c r="M381" s="57">
        <v>119.3307740347891</v>
      </c>
      <c r="N381" s="57">
        <v>29.46919222020535</v>
      </c>
      <c r="O381" s="57">
        <v>156.81204900867544</v>
      </c>
      <c r="P381" s="57">
        <v>935.3636456720825</v>
      </c>
    </row>
    <row r="382" spans="11:16" x14ac:dyDescent="0.45">
      <c r="K382" s="90" t="s">
        <v>2214</v>
      </c>
      <c r="L382" s="57">
        <v>696.66863409134351</v>
      </c>
      <c r="M382" s="57">
        <v>128.5822232160304</v>
      </c>
      <c r="N382" s="57">
        <v>29.489092595942047</v>
      </c>
      <c r="O382" s="57">
        <v>168.65244673443408</v>
      </c>
      <c r="P382" s="57">
        <v>1023.39239663775</v>
      </c>
    </row>
    <row r="383" spans="11:16" x14ac:dyDescent="0.45">
      <c r="K383" s="90" t="s">
        <v>2214</v>
      </c>
      <c r="L383" s="57">
        <v>729.75143367008809</v>
      </c>
      <c r="M383" s="57">
        <v>138.2402852203295</v>
      </c>
      <c r="N383" s="57">
        <v>29.511198669516151</v>
      </c>
      <c r="O383" s="57">
        <v>176.86710090041731</v>
      </c>
      <c r="P383" s="57">
        <v>1074.370018460351</v>
      </c>
    </row>
    <row r="384" spans="11:16" x14ac:dyDescent="0.45">
      <c r="K384" s="90" t="s">
        <v>2214</v>
      </c>
      <c r="L384" s="57">
        <v>684.30491528822608</v>
      </c>
      <c r="M384" s="57">
        <v>133.9623412623786</v>
      </c>
      <c r="N384" s="57">
        <v>29.610296624057003</v>
      </c>
      <c r="O384" s="57">
        <v>173.30810490773229</v>
      </c>
      <c r="P384" s="57">
        <v>1021.185658082394</v>
      </c>
    </row>
    <row r="385" spans="11:16" x14ac:dyDescent="0.45">
      <c r="K385" s="90" t="s">
        <v>2214</v>
      </c>
      <c r="L385" s="57">
        <v>674.66087986601997</v>
      </c>
      <c r="M385" s="57">
        <v>141.36901315728201</v>
      </c>
      <c r="N385" s="57">
        <v>29.824474133263774</v>
      </c>
      <c r="O385" s="57">
        <v>181.42227778136737</v>
      </c>
      <c r="P385" s="57">
        <v>1027.276644937933</v>
      </c>
    </row>
    <row r="386" spans="11:16" x14ac:dyDescent="0.45">
      <c r="K386" s="90" t="s">
        <v>2214</v>
      </c>
      <c r="L386" s="57">
        <v>672.29193449343961</v>
      </c>
      <c r="M386" s="57">
        <v>142.087383372707</v>
      </c>
      <c r="N386" s="57">
        <v>29.901162829593488</v>
      </c>
      <c r="O386" s="57">
        <v>175.34252333146082</v>
      </c>
      <c r="P386" s="57">
        <v>1019.623004027201</v>
      </c>
    </row>
    <row r="387" spans="11:16" x14ac:dyDescent="0.45">
      <c r="K387" s="90" t="s">
        <v>2214</v>
      </c>
      <c r="L387" s="57">
        <v>682.64724720009701</v>
      </c>
      <c r="M387" s="57">
        <v>143.37825882721751</v>
      </c>
      <c r="N387" s="57">
        <v>29.996867377283724</v>
      </c>
      <c r="O387" s="57">
        <v>187.61985667742965</v>
      </c>
      <c r="P387" s="57">
        <v>1043.6422300820279</v>
      </c>
    </row>
    <row r="388" spans="11:16" x14ac:dyDescent="0.45">
      <c r="K388" s="90" t="s">
        <v>2214</v>
      </c>
      <c r="L388" s="57">
        <v>671.73481918910329</v>
      </c>
      <c r="M388" s="57">
        <v>157.92939313371039</v>
      </c>
      <c r="N388" s="57">
        <v>29.941344107605204</v>
      </c>
      <c r="O388" s="57">
        <v>185.78888220696501</v>
      </c>
      <c r="P388" s="57">
        <v>1045.3944386373839</v>
      </c>
    </row>
    <row r="389" spans="11:16" x14ac:dyDescent="0.45">
      <c r="K389" s="90" t="s">
        <v>2214</v>
      </c>
      <c r="L389" s="57">
        <v>662.43446444126403</v>
      </c>
      <c r="M389" s="57">
        <v>156.45714089428009</v>
      </c>
      <c r="N389" s="57">
        <v>30.577844225741895</v>
      </c>
      <c r="O389" s="57">
        <v>190.88925887723099</v>
      </c>
      <c r="P389" s="57">
        <v>1040.3587084385169</v>
      </c>
    </row>
    <row r="390" spans="11:16" x14ac:dyDescent="0.45">
      <c r="K390" s="90" t="s">
        <v>2214</v>
      </c>
      <c r="L390" s="57">
        <v>575.20551026812916</v>
      </c>
      <c r="M390" s="57">
        <v>130.71367739249959</v>
      </c>
      <c r="N390" s="57">
        <v>30.882589888090497</v>
      </c>
      <c r="O390" s="57">
        <v>164.28081145537988</v>
      </c>
      <c r="P390" s="57">
        <v>901.08258900409908</v>
      </c>
    </row>
    <row r="391" spans="11:16" x14ac:dyDescent="0.45">
      <c r="K391" s="90" t="s">
        <v>2214</v>
      </c>
      <c r="L391" s="57">
        <v>613.2710770024795</v>
      </c>
      <c r="M391" s="57">
        <v>140.27192746183289</v>
      </c>
      <c r="N391" s="57">
        <v>30.819894678567131</v>
      </c>
      <c r="O391" s="57">
        <v>179.80092372251499</v>
      </c>
      <c r="P391" s="57">
        <v>964.16382286539454</v>
      </c>
    </row>
    <row r="392" spans="11:16" x14ac:dyDescent="0.45">
      <c r="K392" s="90" t="s">
        <v>2214</v>
      </c>
      <c r="L392" s="57">
        <v>596.74439134535328</v>
      </c>
      <c r="M392" s="57">
        <v>140.77324245676061</v>
      </c>
      <c r="N392" s="57">
        <v>30.844963465103408</v>
      </c>
      <c r="O392" s="57">
        <v>183.5479725177504</v>
      </c>
      <c r="P392" s="57">
        <v>951.91056978496772</v>
      </c>
    </row>
    <row r="393" spans="11:16" x14ac:dyDescent="0.45">
      <c r="K393" s="90" t="s">
        <v>2214</v>
      </c>
      <c r="L393" s="57">
        <v>600.59540889219863</v>
      </c>
      <c r="M393" s="57">
        <v>158.16720290914239</v>
      </c>
      <c r="N393" s="57">
        <v>30.919167515658771</v>
      </c>
      <c r="O393" s="57">
        <v>189.66651283786689</v>
      </c>
      <c r="P393" s="57">
        <v>979.34829215486661</v>
      </c>
    </row>
    <row r="394" spans="11:16" x14ac:dyDescent="0.45">
      <c r="K394" s="90" t="s">
        <v>2214</v>
      </c>
      <c r="L394" s="57">
        <v>602.51785075203054</v>
      </c>
      <c r="M394" s="57">
        <v>151.940348541692</v>
      </c>
      <c r="N394" s="57">
        <v>30.973797733412113</v>
      </c>
      <c r="O394" s="57">
        <v>183.94770286001074</v>
      </c>
      <c r="P394" s="57">
        <v>969.37969988714542</v>
      </c>
    </row>
    <row r="395" spans="11:16" x14ac:dyDescent="0.45">
      <c r="K395" s="90" t="s">
        <v>2214</v>
      </c>
      <c r="L395" s="57">
        <v>606.57354980982677</v>
      </c>
      <c r="M395" s="57">
        <v>155.4465937589211</v>
      </c>
      <c r="N395" s="57">
        <v>30.966870404861883</v>
      </c>
      <c r="O395" s="57">
        <v>186.83616112735626</v>
      </c>
      <c r="P395" s="57">
        <v>979.82317510096607</v>
      </c>
    </row>
    <row r="396" spans="11:16" x14ac:dyDescent="0.45">
      <c r="K396" s="90" t="s">
        <v>2214</v>
      </c>
      <c r="L396" s="57">
        <v>566.66144373240729</v>
      </c>
      <c r="M396" s="57">
        <v>141.77413775066589</v>
      </c>
      <c r="N396" s="57">
        <v>31.238533978518308</v>
      </c>
      <c r="O396" s="57">
        <v>176.36588963202371</v>
      </c>
      <c r="P396" s="57">
        <v>916.04000509361515</v>
      </c>
    </row>
    <row r="397" spans="11:16" x14ac:dyDescent="0.45">
      <c r="K397" s="90" t="s">
        <v>2214</v>
      </c>
      <c r="L397" s="57">
        <v>616.62538642823961</v>
      </c>
      <c r="M397" s="57">
        <v>152.8773894729714</v>
      </c>
      <c r="N397" s="57">
        <v>31.510116303894048</v>
      </c>
      <c r="O397" s="57">
        <v>191.67794007738291</v>
      </c>
      <c r="P397" s="57">
        <v>992.69083228248792</v>
      </c>
    </row>
    <row r="398" spans="11:16" x14ac:dyDescent="0.45">
      <c r="K398" s="90" t="s">
        <v>2214</v>
      </c>
      <c r="L398" s="57">
        <v>635.68866806359404</v>
      </c>
      <c r="M398" s="57">
        <v>158.35411490926481</v>
      </c>
      <c r="N398" s="57">
        <v>31.555233046336419</v>
      </c>
      <c r="O398" s="57">
        <v>198.79698955865183</v>
      </c>
      <c r="P398" s="57">
        <v>1024.3950055778471</v>
      </c>
    </row>
    <row r="399" spans="11:16" x14ac:dyDescent="0.45">
      <c r="K399" s="90" t="s">
        <v>2214</v>
      </c>
      <c r="L399" s="57">
        <v>636.62467686126411</v>
      </c>
      <c r="M399" s="57">
        <v>157.4107186242197</v>
      </c>
      <c r="N399" s="57">
        <v>32.583296241989999</v>
      </c>
      <c r="O399" s="57">
        <v>205.95792326548917</v>
      </c>
      <c r="P399" s="57">
        <v>1032.576614992963</v>
      </c>
    </row>
    <row r="400" spans="11:16" x14ac:dyDescent="0.45">
      <c r="K400" s="90" t="s">
        <v>2215</v>
      </c>
      <c r="L400" s="57">
        <v>615.01384882735044</v>
      </c>
      <c r="M400" s="57">
        <v>150.32272200516371</v>
      </c>
      <c r="N400" s="57">
        <v>32.842062214880286</v>
      </c>
      <c r="O400" s="57">
        <v>209.07179686773452</v>
      </c>
      <c r="P400" s="57">
        <v>1007.250429915129</v>
      </c>
    </row>
    <row r="401" spans="11:16" x14ac:dyDescent="0.45">
      <c r="K401" s="90" t="s">
        <v>2215</v>
      </c>
      <c r="L401" s="57">
        <v>621.90823169013765</v>
      </c>
      <c r="M401" s="57">
        <v>155.8944078535005</v>
      </c>
      <c r="N401" s="57">
        <v>32.912340892937408</v>
      </c>
      <c r="O401" s="57">
        <v>211.94393250609642</v>
      </c>
      <c r="P401" s="57">
        <v>1022.658912942672</v>
      </c>
    </row>
    <row r="402" spans="11:16" x14ac:dyDescent="0.45">
      <c r="K402" s="90" t="s">
        <v>2215</v>
      </c>
      <c r="L402" s="57">
        <v>660.66410463748514</v>
      </c>
      <c r="M402" s="57">
        <v>174.55710158754169</v>
      </c>
      <c r="N402" s="57">
        <v>33.156306468799897</v>
      </c>
      <c r="O402" s="57">
        <v>218.85615242115512</v>
      </c>
      <c r="P402" s="57">
        <v>1087.2336651149819</v>
      </c>
    </row>
    <row r="403" spans="11:16" x14ac:dyDescent="0.45">
      <c r="K403" s="90" t="s">
        <v>2215</v>
      </c>
      <c r="L403" s="57">
        <v>695.79487071552512</v>
      </c>
      <c r="M403" s="57">
        <v>189.02379426370081</v>
      </c>
      <c r="N403" s="57">
        <v>33.595081247983444</v>
      </c>
      <c r="O403" s="57">
        <v>236.83060597480369</v>
      </c>
      <c r="P403" s="57">
        <v>1155.244352202013</v>
      </c>
    </row>
    <row r="404" spans="11:16" x14ac:dyDescent="0.45">
      <c r="K404" s="90" t="s">
        <v>2215</v>
      </c>
      <c r="L404" s="57">
        <v>686.45380217338379</v>
      </c>
      <c r="M404" s="57">
        <v>183.98232860545261</v>
      </c>
      <c r="N404" s="57">
        <v>34.125288022891773</v>
      </c>
      <c r="O404" s="57">
        <v>235.81257845707887</v>
      </c>
      <c r="P404" s="57">
        <v>1140.3739972588071</v>
      </c>
    </row>
    <row r="405" spans="11:16" x14ac:dyDescent="0.45">
      <c r="K405" s="90" t="s">
        <v>2215</v>
      </c>
      <c r="L405" s="57">
        <v>706.32016292866149</v>
      </c>
      <c r="M405" s="57">
        <v>196.42415036847879</v>
      </c>
      <c r="N405" s="57">
        <v>34.627177926820849</v>
      </c>
      <c r="O405" s="57">
        <v>267.34658976959486</v>
      </c>
      <c r="P405" s="57">
        <v>1204.718080993556</v>
      </c>
    </row>
    <row r="406" spans="11:16" x14ac:dyDescent="0.45">
      <c r="K406" s="90" t="s">
        <v>2215</v>
      </c>
      <c r="L406" s="57">
        <v>732.45319263672309</v>
      </c>
      <c r="M406" s="57">
        <v>192.16404231895839</v>
      </c>
      <c r="N406" s="57">
        <v>35.237353167378267</v>
      </c>
      <c r="O406" s="57">
        <v>259.97332165934517</v>
      </c>
      <c r="P406" s="57">
        <v>1219.827909782405</v>
      </c>
    </row>
    <row r="407" spans="11:16" x14ac:dyDescent="0.45">
      <c r="K407" s="90" t="s">
        <v>2215</v>
      </c>
      <c r="L407" s="57">
        <v>723.43479663774337</v>
      </c>
      <c r="M407" s="57">
        <v>184.10938515814939</v>
      </c>
      <c r="N407" s="57">
        <v>35.527321625621894</v>
      </c>
      <c r="O407" s="57">
        <v>260.62745873875826</v>
      </c>
      <c r="P407" s="57">
        <v>1203.6989621602729</v>
      </c>
    </row>
    <row r="408" spans="11:16" x14ac:dyDescent="0.45">
      <c r="K408" s="90" t="s">
        <v>2215</v>
      </c>
      <c r="L408" s="57">
        <v>862.41373741091707</v>
      </c>
      <c r="M408" s="57">
        <v>198.71906342616899</v>
      </c>
      <c r="N408" s="57">
        <v>35.868141677730179</v>
      </c>
      <c r="O408" s="57">
        <v>289.48468528821172</v>
      </c>
      <c r="P408" s="57">
        <v>1386.4856278030279</v>
      </c>
    </row>
    <row r="409" spans="11:16" x14ac:dyDescent="0.45">
      <c r="K409" s="90" t="s">
        <v>2215</v>
      </c>
      <c r="L409" s="57">
        <v>867.16458100335637</v>
      </c>
      <c r="M409" s="57">
        <v>203.10293946547301</v>
      </c>
      <c r="N409" s="57">
        <v>36.875623754599665</v>
      </c>
      <c r="O409" s="57">
        <v>305.13860659493184</v>
      </c>
      <c r="P409" s="57">
        <v>1412.2817508183609</v>
      </c>
    </row>
    <row r="410" spans="11:16" x14ac:dyDescent="0.45">
      <c r="K410" s="90" t="s">
        <v>2215</v>
      </c>
      <c r="L410" s="57">
        <v>839.56145146105746</v>
      </c>
      <c r="M410" s="57">
        <v>199.91936927537131</v>
      </c>
      <c r="N410" s="57">
        <v>37.508303824858523</v>
      </c>
      <c r="O410" s="57">
        <v>317.46126649771259</v>
      </c>
      <c r="P410" s="57">
        <v>1394.4503910589999</v>
      </c>
    </row>
    <row r="411" spans="11:16" x14ac:dyDescent="0.45">
      <c r="K411" s="90" t="s">
        <v>2215</v>
      </c>
      <c r="L411" s="57">
        <v>890.62904524359521</v>
      </c>
      <c r="M411" s="57">
        <v>203.7748349382563</v>
      </c>
      <c r="N411" s="57">
        <v>38.130041930863008</v>
      </c>
      <c r="O411" s="57">
        <v>341.2523743558495</v>
      </c>
      <c r="P411" s="57">
        <v>1473.7862964685639</v>
      </c>
    </row>
    <row r="412" spans="11:16" x14ac:dyDescent="0.45">
      <c r="K412" s="90" t="s">
        <v>2215</v>
      </c>
      <c r="L412" s="57">
        <v>880.62092149607872</v>
      </c>
      <c r="M412" s="57">
        <v>210.34431812473241</v>
      </c>
      <c r="N412" s="57">
        <v>38.565121627166839</v>
      </c>
      <c r="O412" s="57">
        <v>368.48229850143684</v>
      </c>
      <c r="P412" s="57">
        <v>1498.012659749415</v>
      </c>
    </row>
    <row r="413" spans="11:16" x14ac:dyDescent="0.45">
      <c r="K413" s="90" t="s">
        <v>2215</v>
      </c>
      <c r="L413" s="57">
        <v>874.4250176870778</v>
      </c>
      <c r="M413" s="57">
        <v>207.89087255491009</v>
      </c>
      <c r="N413" s="57">
        <v>39.210085017984774</v>
      </c>
      <c r="O413" s="57">
        <v>376.53827804442335</v>
      </c>
      <c r="P413" s="57">
        <v>1498.0642533043961</v>
      </c>
    </row>
    <row r="414" spans="11:16" x14ac:dyDescent="0.45">
      <c r="K414" s="90" t="s">
        <v>2215</v>
      </c>
      <c r="L414" s="57">
        <v>905.51546257699499</v>
      </c>
      <c r="M414" s="57">
        <v>207.05702627103051</v>
      </c>
      <c r="N414" s="57">
        <v>39.826555853151767</v>
      </c>
      <c r="O414" s="57">
        <v>364.83379360691083</v>
      </c>
      <c r="P414" s="57">
        <v>1517.232838308088</v>
      </c>
    </row>
    <row r="415" spans="11:16" x14ac:dyDescent="0.45">
      <c r="K415" s="90" t="s">
        <v>2215</v>
      </c>
      <c r="L415" s="57">
        <v>892.3452209382782</v>
      </c>
      <c r="M415" s="57">
        <v>203.97243906860129</v>
      </c>
      <c r="N415" s="57">
        <v>39.98152575186171</v>
      </c>
      <c r="O415" s="57">
        <v>355.4677475810397</v>
      </c>
      <c r="P415" s="57">
        <v>1491.766933339781</v>
      </c>
    </row>
    <row r="416" spans="11:16" x14ac:dyDescent="0.45">
      <c r="K416" s="90" t="s">
        <v>2215</v>
      </c>
      <c r="L416" s="57">
        <v>917.33972631469646</v>
      </c>
      <c r="M416" s="57">
        <v>204.528599567247</v>
      </c>
      <c r="N416" s="57">
        <v>40.21905394581497</v>
      </c>
      <c r="O416" s="57">
        <v>360.5913636763496</v>
      </c>
      <c r="P416" s="57">
        <v>1522.6787435041081</v>
      </c>
    </row>
    <row r="417" spans="11:16" x14ac:dyDescent="0.45">
      <c r="K417" s="90" t="s">
        <v>2215</v>
      </c>
      <c r="L417" s="57">
        <v>971.51656884757801</v>
      </c>
      <c r="M417" s="57">
        <v>211.71392831903529</v>
      </c>
      <c r="N417" s="57">
        <v>40.107583516474527</v>
      </c>
      <c r="O417" s="57">
        <v>379.3144620128121</v>
      </c>
      <c r="P417" s="57">
        <v>1602.6525426958999</v>
      </c>
    </row>
    <row r="418" spans="11:16" x14ac:dyDescent="0.45">
      <c r="K418" s="90" t="s">
        <v>2215</v>
      </c>
      <c r="L418" s="57">
        <v>963.91135667346043</v>
      </c>
      <c r="M418" s="57">
        <v>221.86327731840419</v>
      </c>
      <c r="N418" s="57">
        <v>40.957579883316868</v>
      </c>
      <c r="O418" s="57">
        <v>393.09845457422239</v>
      </c>
      <c r="P418" s="57">
        <v>1619.8306684494039</v>
      </c>
    </row>
    <row r="419" spans="11:16" x14ac:dyDescent="0.45">
      <c r="K419" s="90" t="s">
        <v>2215</v>
      </c>
      <c r="L419" s="57">
        <v>1044.1899003515889</v>
      </c>
      <c r="M419" s="57">
        <v>226.03841030014249</v>
      </c>
      <c r="N419" s="57">
        <v>41.750861651286051</v>
      </c>
      <c r="O419" s="57">
        <v>438.24489248536679</v>
      </c>
      <c r="P419" s="57">
        <v>1750.2240647883841</v>
      </c>
    </row>
    <row r="420" spans="11:16" x14ac:dyDescent="0.45">
      <c r="K420" s="90" t="s">
        <v>2215</v>
      </c>
      <c r="L420" s="57">
        <v>1050.5559314331449</v>
      </c>
      <c r="M420" s="57">
        <v>221.4045450984342</v>
      </c>
      <c r="N420" s="57">
        <v>42.55217791377985</v>
      </c>
      <c r="O420" s="57">
        <v>423.32545741044601</v>
      </c>
      <c r="P420" s="57">
        <v>1737.838111855805</v>
      </c>
    </row>
    <row r="421" spans="11:16" x14ac:dyDescent="0.45">
      <c r="K421" s="90" t="s">
        <v>2215</v>
      </c>
      <c r="L421" s="57">
        <v>1075.380337357914</v>
      </c>
      <c r="M421" s="57">
        <v>223.00431060246851</v>
      </c>
      <c r="N421" s="57">
        <v>42.698372644338995</v>
      </c>
      <c r="O421" s="57">
        <v>447.85564639743257</v>
      </c>
      <c r="P421" s="57">
        <v>1788.938667002154</v>
      </c>
    </row>
    <row r="422" spans="11:16" x14ac:dyDescent="0.45">
      <c r="K422" s="90" t="s">
        <v>2215</v>
      </c>
      <c r="L422" s="57">
        <v>1012.091985973464</v>
      </c>
      <c r="M422" s="57">
        <v>204.73106448690561</v>
      </c>
      <c r="N422" s="57">
        <v>43.27489677157061</v>
      </c>
      <c r="O422" s="57">
        <v>428.89723705930487</v>
      </c>
      <c r="P422" s="57">
        <v>1688.9951842912451</v>
      </c>
    </row>
    <row r="423" spans="11:16" x14ac:dyDescent="0.45">
      <c r="K423" s="90" t="s">
        <v>2215</v>
      </c>
      <c r="L423" s="57">
        <v>904.13380144452788</v>
      </c>
      <c r="M423" s="57">
        <v>179.69168673115109</v>
      </c>
      <c r="N423" s="57">
        <v>43.502780438056377</v>
      </c>
      <c r="O423" s="57">
        <v>377.59702404562381</v>
      </c>
      <c r="P423" s="57">
        <v>1504.925292659359</v>
      </c>
    </row>
    <row r="424" spans="11:16" x14ac:dyDescent="0.45">
      <c r="K424" s="90" t="s">
        <v>2215</v>
      </c>
      <c r="L424" s="57">
        <v>929.08150435355196</v>
      </c>
      <c r="M424" s="57">
        <v>185.84323235239111</v>
      </c>
      <c r="N424" s="57">
        <v>43.945571934880036</v>
      </c>
      <c r="O424" s="57">
        <v>395.45042382343081</v>
      </c>
      <c r="P424" s="57">
        <v>1554.320732464254</v>
      </c>
    </row>
    <row r="425" spans="11:16" x14ac:dyDescent="0.45">
      <c r="K425" s="90" t="s">
        <v>2215</v>
      </c>
      <c r="L425" s="57">
        <v>875.88393225244045</v>
      </c>
      <c r="M425" s="57">
        <v>168.65829354798461</v>
      </c>
      <c r="N425" s="57">
        <v>43.880554085096641</v>
      </c>
      <c r="O425" s="57">
        <v>373.33777939746415</v>
      </c>
      <c r="P425" s="57">
        <v>1461.7605592829859</v>
      </c>
    </row>
    <row r="426" spans="11:16" x14ac:dyDescent="0.45">
      <c r="K426" s="90" t="s">
        <v>2215</v>
      </c>
      <c r="L426" s="57">
        <v>869.0706142478623</v>
      </c>
      <c r="M426" s="57">
        <v>167.15117687098009</v>
      </c>
      <c r="N426" s="57">
        <v>44.66888241219435</v>
      </c>
      <c r="O426" s="57">
        <v>368.60585102872415</v>
      </c>
      <c r="P426" s="57">
        <v>1449.4965245597609</v>
      </c>
    </row>
    <row r="427" spans="11:16" x14ac:dyDescent="0.45">
      <c r="K427" s="90" t="s">
        <v>2215</v>
      </c>
      <c r="L427" s="57">
        <v>869.64972420057757</v>
      </c>
      <c r="M427" s="57">
        <v>167.83368752828201</v>
      </c>
      <c r="N427" s="57">
        <v>44.463959419010919</v>
      </c>
      <c r="O427" s="57">
        <v>379.9026028386304</v>
      </c>
      <c r="P427" s="57">
        <v>1461.849973986501</v>
      </c>
    </row>
    <row r="428" spans="11:16" x14ac:dyDescent="0.45">
      <c r="K428" s="90" t="s">
        <v>2216</v>
      </c>
      <c r="L428" s="57">
        <v>838.30761458519351</v>
      </c>
      <c r="M428" s="57">
        <v>163.28975856853609</v>
      </c>
      <c r="N428" s="57">
        <v>44.609938660251998</v>
      </c>
      <c r="O428" s="57">
        <v>367.77452446285747</v>
      </c>
      <c r="P428" s="57">
        <v>1413.981836276839</v>
      </c>
    </row>
    <row r="429" spans="11:16" x14ac:dyDescent="0.45">
      <c r="K429" s="90" t="s">
        <v>2216</v>
      </c>
      <c r="L429" s="57">
        <v>928.14679367642873</v>
      </c>
      <c r="M429" s="57">
        <v>179.8850122530572</v>
      </c>
      <c r="N429" s="57">
        <v>44.684518957967143</v>
      </c>
      <c r="O429" s="57">
        <v>402.69599673683797</v>
      </c>
      <c r="P429" s="57">
        <v>1555.4123216242911</v>
      </c>
    </row>
    <row r="430" spans="11:16" x14ac:dyDescent="0.45">
      <c r="K430" s="90" t="s">
        <v>2216</v>
      </c>
      <c r="L430" s="57">
        <v>905.41323916490637</v>
      </c>
      <c r="M430" s="57">
        <v>172.01777767829731</v>
      </c>
      <c r="N430" s="57">
        <v>45.034303915787604</v>
      </c>
      <c r="O430" s="57">
        <v>398.21159067820963</v>
      </c>
      <c r="P430" s="57">
        <v>1520.6769114372009</v>
      </c>
    </row>
    <row r="431" spans="11:16" x14ac:dyDescent="0.45">
      <c r="K431" s="90" t="s">
        <v>2216</v>
      </c>
      <c r="L431" s="57">
        <v>942.96991036418046</v>
      </c>
      <c r="M431" s="57">
        <v>182.13338281763589</v>
      </c>
      <c r="N431" s="57">
        <v>45.097653558049572</v>
      </c>
      <c r="O431" s="57">
        <v>411.64739012772316</v>
      </c>
      <c r="P431" s="57">
        <v>1581.8483368675891</v>
      </c>
    </row>
    <row r="432" spans="11:16" x14ac:dyDescent="0.45">
      <c r="K432" s="90" t="s">
        <v>2216</v>
      </c>
      <c r="L432" s="57">
        <v>908.51723670753734</v>
      </c>
      <c r="M432" s="57">
        <v>177.64794996701059</v>
      </c>
      <c r="N432" s="57">
        <v>45.75965115037927</v>
      </c>
      <c r="O432" s="57">
        <v>395.72223228920984</v>
      </c>
      <c r="P432" s="57">
        <v>1527.647070114137</v>
      </c>
    </row>
    <row r="433" spans="11:16" x14ac:dyDescent="0.45">
      <c r="K433" s="90" t="s">
        <v>2216</v>
      </c>
      <c r="L433" s="57">
        <v>911.37930005334545</v>
      </c>
      <c r="M433" s="57">
        <v>176.26827996945789</v>
      </c>
      <c r="N433" s="57">
        <v>45.759076662510878</v>
      </c>
      <c r="O433" s="57">
        <v>400.84773099991185</v>
      </c>
      <c r="P433" s="57">
        <v>1534.254387685226</v>
      </c>
    </row>
    <row r="434" spans="11:16" x14ac:dyDescent="0.45">
      <c r="K434" s="90" t="s">
        <v>2216</v>
      </c>
      <c r="L434" s="57">
        <v>916.50485250039299</v>
      </c>
      <c r="M434" s="57">
        <v>191.50502438429561</v>
      </c>
      <c r="N434" s="57">
        <v>45.960467096794211</v>
      </c>
      <c r="O434" s="57">
        <v>401.34213807191327</v>
      </c>
      <c r="P434" s="57">
        <v>1555.312482053396</v>
      </c>
    </row>
    <row r="435" spans="11:16" x14ac:dyDescent="0.45">
      <c r="K435" s="90" t="s">
        <v>2216</v>
      </c>
      <c r="L435" s="57">
        <v>955.04079477013988</v>
      </c>
      <c r="M435" s="57">
        <v>198.69596150154391</v>
      </c>
      <c r="N435" s="57">
        <v>46.140245741158246</v>
      </c>
      <c r="O435" s="57">
        <v>420.751146068244</v>
      </c>
      <c r="P435" s="57">
        <v>1620.628148081086</v>
      </c>
    </row>
    <row r="436" spans="11:16" x14ac:dyDescent="0.45">
      <c r="K436" s="90" t="s">
        <v>2216</v>
      </c>
      <c r="L436" s="57">
        <v>974.19500054744401</v>
      </c>
      <c r="M436" s="57">
        <v>211.13267670159911</v>
      </c>
      <c r="N436" s="57">
        <v>46.050417766445761</v>
      </c>
      <c r="O436" s="57">
        <v>430.13433561571924</v>
      </c>
      <c r="P436" s="57">
        <v>1661.512430631208</v>
      </c>
    </row>
    <row r="437" spans="11:16" x14ac:dyDescent="0.45">
      <c r="K437" s="90" t="s">
        <v>2216</v>
      </c>
      <c r="L437" s="57">
        <v>1018.978819157418</v>
      </c>
      <c r="M437" s="57">
        <v>214.41203443593909</v>
      </c>
      <c r="N437" s="57">
        <v>46.472699235265203</v>
      </c>
      <c r="O437" s="57">
        <v>464.02949736013761</v>
      </c>
      <c r="P437" s="57">
        <v>1743.8930501887601</v>
      </c>
    </row>
    <row r="438" spans="11:16" x14ac:dyDescent="0.45">
      <c r="K438" s="90" t="s">
        <v>2216</v>
      </c>
      <c r="L438" s="57">
        <v>1044.8059046775541</v>
      </c>
      <c r="M438" s="57">
        <v>207.9163092156144</v>
      </c>
      <c r="N438" s="57">
        <v>46.929472617939659</v>
      </c>
      <c r="O438" s="57">
        <v>449.41279960800398</v>
      </c>
      <c r="P438" s="57">
        <v>1749.064486119112</v>
      </c>
    </row>
    <row r="439" spans="11:16" x14ac:dyDescent="0.45">
      <c r="K439" s="90" t="s">
        <v>2216</v>
      </c>
      <c r="L439" s="57">
        <v>1077.836070933286</v>
      </c>
      <c r="M439" s="57">
        <v>210.0183421980978</v>
      </c>
      <c r="N439" s="57">
        <v>47.334399749360571</v>
      </c>
      <c r="O439" s="57">
        <v>454.82107920442468</v>
      </c>
      <c r="P439" s="57">
        <v>1790.009892085169</v>
      </c>
    </row>
    <row r="440" spans="11:16" x14ac:dyDescent="0.45">
      <c r="K440" s="90" t="s">
        <v>2216</v>
      </c>
      <c r="L440" s="57">
        <v>1069.776383193863</v>
      </c>
      <c r="M440" s="57">
        <v>203.77168250615159</v>
      </c>
      <c r="N440" s="57">
        <v>47.971779523720507</v>
      </c>
      <c r="O440" s="57">
        <v>445.46709130130193</v>
      </c>
      <c r="P440" s="57">
        <v>1766.986936525037</v>
      </c>
    </row>
    <row r="441" spans="11:16" x14ac:dyDescent="0.45">
      <c r="K441" s="90" t="s">
        <v>2216</v>
      </c>
      <c r="L441" s="57">
        <v>1145.191373521594</v>
      </c>
      <c r="M441" s="57">
        <v>222.40545943076759</v>
      </c>
      <c r="N441" s="57">
        <v>48.199083652118681</v>
      </c>
      <c r="O441" s="57">
        <v>471.16699272191181</v>
      </c>
      <c r="P441" s="57">
        <v>1886.962909326392</v>
      </c>
    </row>
    <row r="442" spans="11:16" x14ac:dyDescent="0.45">
      <c r="K442" s="90" t="s">
        <v>2216</v>
      </c>
      <c r="L442" s="57">
        <v>1111.684638819072</v>
      </c>
      <c r="M442" s="57">
        <v>215.367930757887</v>
      </c>
      <c r="N442" s="57">
        <v>48.246879341856321</v>
      </c>
      <c r="O442" s="57">
        <v>460.11619385626659</v>
      </c>
      <c r="P442" s="57">
        <v>1835.415642775082</v>
      </c>
    </row>
    <row r="443" spans="11:16" x14ac:dyDescent="0.45">
      <c r="K443" s="90" t="s">
        <v>2216</v>
      </c>
      <c r="L443" s="57">
        <v>1049.1971428515631</v>
      </c>
      <c r="M443" s="57">
        <v>207.2648689089888</v>
      </c>
      <c r="N443" s="57">
        <v>48.506085181074766</v>
      </c>
      <c r="O443" s="57">
        <v>451.10902921847742</v>
      </c>
      <c r="P443" s="57">
        <v>1756.0771261601039</v>
      </c>
    </row>
    <row r="444" spans="11:16" x14ac:dyDescent="0.45">
      <c r="K444" s="90" t="s">
        <v>2216</v>
      </c>
      <c r="L444" s="57">
        <v>1060.2219668947421</v>
      </c>
      <c r="M444" s="57">
        <v>207.0590724347262</v>
      </c>
      <c r="N444" s="57">
        <v>48.684598123071758</v>
      </c>
      <c r="O444" s="57">
        <v>466.20276693915798</v>
      </c>
      <c r="P444" s="57">
        <v>1782.168404391698</v>
      </c>
    </row>
    <row r="445" spans="11:16" x14ac:dyDescent="0.45">
      <c r="K445" s="90" t="s">
        <v>2216</v>
      </c>
      <c r="L445" s="57">
        <v>1101.028543248462</v>
      </c>
      <c r="M445" s="57">
        <v>210.15082416756411</v>
      </c>
      <c r="N445" s="57">
        <v>49.025029307372726</v>
      </c>
      <c r="O445" s="57">
        <v>487.93914963595512</v>
      </c>
      <c r="P445" s="57">
        <v>1848.1435463593541</v>
      </c>
    </row>
    <row r="446" spans="11:16" x14ac:dyDescent="0.45">
      <c r="K446" s="90" t="s">
        <v>2216</v>
      </c>
      <c r="L446" s="57">
        <v>1081.0657679458679</v>
      </c>
      <c r="M446" s="57">
        <v>205.02293662098629</v>
      </c>
      <c r="N446" s="57">
        <v>49.226178165926733</v>
      </c>
      <c r="O446" s="57">
        <v>479.61614737890909</v>
      </c>
      <c r="P446" s="57">
        <v>1814.93103011169</v>
      </c>
    </row>
    <row r="447" spans="11:16" x14ac:dyDescent="0.45">
      <c r="K447" s="90" t="s">
        <v>2216</v>
      </c>
      <c r="L447" s="57">
        <v>1086.741150606817</v>
      </c>
      <c r="M447" s="57">
        <v>209.18878517358741</v>
      </c>
      <c r="N447" s="57">
        <v>49.847333138612633</v>
      </c>
      <c r="O447" s="57">
        <v>498.22087540279813</v>
      </c>
      <c r="P447" s="57">
        <v>1843.9981443218151</v>
      </c>
    </row>
    <row r="448" spans="11:16" x14ac:dyDescent="0.45">
      <c r="K448" s="90" t="s">
        <v>2216</v>
      </c>
      <c r="L448" s="57">
        <v>1090.0223210775009</v>
      </c>
      <c r="M448" s="57">
        <v>209.45569920251771</v>
      </c>
      <c r="N448" s="57">
        <v>50.187502136626485</v>
      </c>
      <c r="O448" s="57">
        <v>498.07830687855289</v>
      </c>
      <c r="P448" s="57">
        <v>1847.7438292951981</v>
      </c>
    </row>
    <row r="449" spans="11:16" x14ac:dyDescent="0.45">
      <c r="K449" s="90" t="s">
        <v>2216</v>
      </c>
      <c r="L449" s="57">
        <v>1074.356788297177</v>
      </c>
      <c r="M449" s="57">
        <v>206.01322250808909</v>
      </c>
      <c r="N449" s="57">
        <v>50.40524312246184</v>
      </c>
      <c r="O449" s="57">
        <v>499.96430048769616</v>
      </c>
      <c r="P449" s="57">
        <v>1830.739554415424</v>
      </c>
    </row>
    <row r="450" spans="11:16" x14ac:dyDescent="0.45">
      <c r="K450" s="90" t="s">
        <v>2216</v>
      </c>
      <c r="L450" s="57">
        <v>1020.641820438662</v>
      </c>
      <c r="M450" s="57">
        <v>195.43468536663269</v>
      </c>
      <c r="N450" s="57">
        <v>50.488910136161486</v>
      </c>
      <c r="O450" s="57">
        <v>476.78187522001303</v>
      </c>
      <c r="P450" s="57">
        <v>1743.347291161469</v>
      </c>
    </row>
    <row r="451" spans="11:16" x14ac:dyDescent="0.45">
      <c r="K451" s="90" t="s">
        <v>2216</v>
      </c>
      <c r="L451" s="57">
        <v>1017.637245492018</v>
      </c>
      <c r="M451" s="57">
        <v>192.38870172041959</v>
      </c>
      <c r="N451" s="57">
        <v>50.431238920528983</v>
      </c>
      <c r="O451" s="57">
        <v>480.39051360446729</v>
      </c>
      <c r="P451" s="57">
        <v>1740.8476997374339</v>
      </c>
    </row>
    <row r="452" spans="11:16" x14ac:dyDescent="0.45">
      <c r="K452" s="90" t="s">
        <v>2216</v>
      </c>
      <c r="L452" s="57">
        <v>982.79742700725649</v>
      </c>
      <c r="M452" s="57">
        <v>183.0050429396772</v>
      </c>
      <c r="N452" s="57">
        <v>50.726095741588956</v>
      </c>
      <c r="O452" s="57">
        <v>456.81041596009209</v>
      </c>
      <c r="P452" s="57">
        <v>1673.3389816486149</v>
      </c>
    </row>
    <row r="453" spans="11:16" x14ac:dyDescent="0.45">
      <c r="K453" s="90" t="s">
        <v>2216</v>
      </c>
      <c r="L453" s="57">
        <v>959.15526036674089</v>
      </c>
      <c r="M453" s="57">
        <v>182.8101721139428</v>
      </c>
      <c r="N453" s="57">
        <v>51.323571349233966</v>
      </c>
      <c r="O453" s="57">
        <v>450.87349639227637</v>
      </c>
      <c r="P453" s="57">
        <v>1644.162500222194</v>
      </c>
    </row>
    <row r="454" spans="11:16" x14ac:dyDescent="0.45">
      <c r="K454" s="90" t="s">
        <v>2216</v>
      </c>
      <c r="L454" s="57">
        <v>1027.2099907948941</v>
      </c>
      <c r="M454" s="57">
        <v>195.5117062529431</v>
      </c>
      <c r="N454" s="57">
        <v>51.604083404127984</v>
      </c>
      <c r="O454" s="57">
        <v>492.2096151639978</v>
      </c>
      <c r="P454" s="57">
        <v>1766.5353956159629</v>
      </c>
    </row>
    <row r="455" spans="11:16" x14ac:dyDescent="0.45">
      <c r="K455" s="90" t="s">
        <v>2216</v>
      </c>
      <c r="L455" s="57">
        <v>1042.1842753326421</v>
      </c>
      <c r="M455" s="57">
        <v>197.9433940498908</v>
      </c>
      <c r="N455" s="57">
        <v>51.890416089434204</v>
      </c>
      <c r="O455" s="57">
        <v>497.9381453557537</v>
      </c>
      <c r="P455" s="57">
        <v>1789.9562308277209</v>
      </c>
    </row>
    <row r="456" spans="11:16" x14ac:dyDescent="0.45">
      <c r="K456" s="90" t="s">
        <v>2216</v>
      </c>
      <c r="L456" s="57">
        <v>1039.3335846211439</v>
      </c>
      <c r="M456" s="57">
        <v>194.64779226971979</v>
      </c>
      <c r="N456" s="57">
        <v>52.169920524762027</v>
      </c>
      <c r="O456" s="57">
        <v>504.3366198059482</v>
      </c>
      <c r="P456" s="57">
        <v>1790.487917221574</v>
      </c>
    </row>
    <row r="457" spans="11:16" x14ac:dyDescent="0.45">
      <c r="K457" s="90" t="s">
        <v>2216</v>
      </c>
      <c r="L457" s="57">
        <v>1075.9421625369951</v>
      </c>
      <c r="M457" s="57">
        <v>209.08852265180019</v>
      </c>
      <c r="N457" s="57">
        <v>51.826557783427496</v>
      </c>
      <c r="O457" s="57">
        <v>521.35287820812619</v>
      </c>
      <c r="P457" s="57">
        <v>1858.210121180349</v>
      </c>
    </row>
    <row r="458" spans="11:16" x14ac:dyDescent="0.45">
      <c r="K458" s="90" t="s">
        <v>2216</v>
      </c>
      <c r="L458" s="57">
        <v>1095.2930120328431</v>
      </c>
      <c r="M458" s="57">
        <v>212.08059743012271</v>
      </c>
      <c r="N458" s="57">
        <v>52.107379790513093</v>
      </c>
      <c r="O458" s="57">
        <v>535.74842504695721</v>
      </c>
      <c r="P458" s="57">
        <v>1895.229414300436</v>
      </c>
    </row>
    <row r="459" spans="11:16" x14ac:dyDescent="0.45">
      <c r="K459" s="90" t="s">
        <v>2217</v>
      </c>
      <c r="L459" s="57">
        <v>1098.127310946898</v>
      </c>
      <c r="M459" s="57">
        <v>221.21069053773201</v>
      </c>
      <c r="N459" s="57">
        <v>52.116335484570371</v>
      </c>
      <c r="O459" s="57">
        <v>542.41359574174567</v>
      </c>
      <c r="P459" s="57">
        <v>1913.867932710946</v>
      </c>
    </row>
    <row r="460" spans="11:16" x14ac:dyDescent="0.45">
      <c r="K460" s="90" t="s">
        <v>2217</v>
      </c>
      <c r="L460" s="57">
        <v>1098.583823874231</v>
      </c>
      <c r="M460" s="57">
        <v>227.18748374882779</v>
      </c>
      <c r="N460" s="57">
        <v>52.179825121620539</v>
      </c>
      <c r="O460" s="57">
        <v>556.74379569362668</v>
      </c>
      <c r="P460" s="57">
        <v>1934.6949284383061</v>
      </c>
    </row>
    <row r="461" spans="11:16" x14ac:dyDescent="0.45">
      <c r="K461" s="90" t="s">
        <v>2217</v>
      </c>
      <c r="L461" s="57">
        <v>1103.1339311365509</v>
      </c>
      <c r="M461" s="57">
        <v>246.4462842736915</v>
      </c>
      <c r="N461" s="57">
        <v>53.18656469386621</v>
      </c>
      <c r="O461" s="57">
        <v>574.5265618802523</v>
      </c>
      <c r="P461" s="57">
        <v>1977.2933419843609</v>
      </c>
    </row>
    <row r="462" spans="11:16" x14ac:dyDescent="0.45">
      <c r="K462" s="90" t="s">
        <v>2217</v>
      </c>
      <c r="L462" s="57">
        <v>1067.101827372953</v>
      </c>
      <c r="M462" s="57">
        <v>233.51991223463</v>
      </c>
      <c r="N462" s="57">
        <v>53.727864909456088</v>
      </c>
      <c r="O462" s="57">
        <v>555.67096572168794</v>
      </c>
      <c r="P462" s="57">
        <v>1910.020570238727</v>
      </c>
    </row>
    <row r="463" spans="11:16" x14ac:dyDescent="0.45">
      <c r="K463" s="90" t="s">
        <v>2217</v>
      </c>
      <c r="L463" s="57">
        <v>1087.3442801096901</v>
      </c>
      <c r="M463" s="57">
        <v>239.72124019414019</v>
      </c>
      <c r="N463" s="57">
        <v>54.033664161738173</v>
      </c>
      <c r="O463" s="57">
        <v>594.98148998214856</v>
      </c>
      <c r="P463" s="57">
        <v>1976.080674447717</v>
      </c>
    </row>
    <row r="464" spans="11:16" x14ac:dyDescent="0.45">
      <c r="K464" s="90" t="s">
        <v>2217</v>
      </c>
      <c r="L464" s="57">
        <v>1096.202611389954</v>
      </c>
      <c r="M464" s="57">
        <v>242.1184953248364</v>
      </c>
      <c r="N464" s="57">
        <v>54.05550691836298</v>
      </c>
      <c r="O464" s="57">
        <v>629.31537847525374</v>
      </c>
      <c r="P464" s="57">
        <v>2021.691992108407</v>
      </c>
    </row>
    <row r="465" spans="11:16" x14ac:dyDescent="0.45">
      <c r="K465" s="90" t="s">
        <v>2217</v>
      </c>
      <c r="L465" s="57">
        <v>1084.341670320814</v>
      </c>
      <c r="M465" s="57">
        <v>244.30625450529899</v>
      </c>
      <c r="N465" s="57">
        <v>54.527436080145556</v>
      </c>
      <c r="O465" s="57">
        <v>644.45714759343741</v>
      </c>
      <c r="P465" s="57">
        <v>2027.6325084996961</v>
      </c>
    </row>
    <row r="466" spans="11:16" x14ac:dyDescent="0.45">
      <c r="K466" s="90" t="s">
        <v>2217</v>
      </c>
      <c r="L466" s="57">
        <v>1050.75968184461</v>
      </c>
      <c r="M466" s="57">
        <v>229.32426372626551</v>
      </c>
      <c r="N466" s="57">
        <v>54.673932929004643</v>
      </c>
      <c r="O466" s="57">
        <v>600.48908380862076</v>
      </c>
      <c r="P466" s="57">
        <v>1935.246962308501</v>
      </c>
    </row>
    <row r="467" spans="11:16" x14ac:dyDescent="0.45">
      <c r="K467" s="90" t="s">
        <v>2217</v>
      </c>
      <c r="L467" s="57">
        <v>1083.3628838281199</v>
      </c>
      <c r="M467" s="57">
        <v>240.11647086516211</v>
      </c>
      <c r="N467" s="57">
        <v>55.47034514723665</v>
      </c>
      <c r="O467" s="57">
        <v>646.65644147261446</v>
      </c>
      <c r="P467" s="57">
        <v>2025.6061413131331</v>
      </c>
    </row>
    <row r="468" spans="11:16" x14ac:dyDescent="0.45">
      <c r="K468" s="90" t="s">
        <v>2217</v>
      </c>
      <c r="L468" s="57">
        <v>1085.7946624047311</v>
      </c>
      <c r="M468" s="57">
        <v>238.82516732568291</v>
      </c>
      <c r="N468" s="57">
        <v>55.550653291090924</v>
      </c>
      <c r="O468" s="57">
        <v>652.76321228126608</v>
      </c>
      <c r="P468" s="57">
        <v>2032.933695302771</v>
      </c>
    </row>
    <row r="469" spans="11:16" x14ac:dyDescent="0.45">
      <c r="K469" s="90" t="s">
        <v>2217</v>
      </c>
      <c r="L469" s="57">
        <v>1116.221525334327</v>
      </c>
      <c r="M469" s="57">
        <v>246.3366233434781</v>
      </c>
      <c r="N469" s="57">
        <v>56.182611868575506</v>
      </c>
      <c r="O469" s="57">
        <v>681.12403064175555</v>
      </c>
      <c r="P469" s="57">
        <v>2099.8647911881362</v>
      </c>
    </row>
    <row r="470" spans="11:16" x14ac:dyDescent="0.45">
      <c r="K470" s="90" t="s">
        <v>2217</v>
      </c>
      <c r="L470" s="57">
        <v>1120.60668945047</v>
      </c>
      <c r="M470" s="57">
        <v>247.43181768318911</v>
      </c>
      <c r="N470" s="57">
        <v>56.170243174771542</v>
      </c>
      <c r="O470" s="57">
        <v>696.74675197624651</v>
      </c>
      <c r="P470" s="57">
        <v>2120.9555022846771</v>
      </c>
    </row>
    <row r="471" spans="11:16" x14ac:dyDescent="0.45">
      <c r="K471" s="90" t="s">
        <v>2217</v>
      </c>
      <c r="L471" s="57">
        <v>1118.532902101527</v>
      </c>
      <c r="M471" s="57">
        <v>247.2891654112008</v>
      </c>
      <c r="N471" s="57">
        <v>56.048211321927148</v>
      </c>
      <c r="O471" s="57">
        <v>715.52127815517906</v>
      </c>
      <c r="P471" s="57">
        <v>2137.391556989834</v>
      </c>
    </row>
    <row r="472" spans="11:16" x14ac:dyDescent="0.45">
      <c r="K472" s="90" t="s">
        <v>2217</v>
      </c>
      <c r="L472" s="57">
        <v>1187.737045885174</v>
      </c>
      <c r="M472" s="57">
        <v>265.3148234301463</v>
      </c>
      <c r="N472" s="57">
        <v>57.124574226891227</v>
      </c>
      <c r="O472" s="57">
        <v>747.72932419057452</v>
      </c>
      <c r="P472" s="57">
        <v>2257.905767732786</v>
      </c>
    </row>
    <row r="473" spans="11:16" x14ac:dyDescent="0.45">
      <c r="K473" s="90" t="s">
        <v>2217</v>
      </c>
      <c r="L473" s="57">
        <v>1173.4129219298879</v>
      </c>
      <c r="M473" s="57">
        <v>281.11812217212758</v>
      </c>
      <c r="N473" s="57">
        <v>57.868453311814292</v>
      </c>
      <c r="O473" s="57">
        <v>768.71070750579202</v>
      </c>
      <c r="P473" s="57">
        <v>2281.110204919622</v>
      </c>
    </row>
    <row r="474" spans="11:16" x14ac:dyDescent="0.45">
      <c r="K474" s="90" t="s">
        <v>2217</v>
      </c>
      <c r="L474" s="57">
        <v>1179.561609816936</v>
      </c>
      <c r="M474" s="57">
        <v>290.59195068246589</v>
      </c>
      <c r="N474" s="57">
        <v>58.683597565029885</v>
      </c>
      <c r="O474" s="57">
        <v>799.57983393022619</v>
      </c>
      <c r="P474" s="57">
        <v>2328.416991994658</v>
      </c>
    </row>
    <row r="475" spans="11:16" x14ac:dyDescent="0.45">
      <c r="K475" s="90" t="s">
        <v>2217</v>
      </c>
      <c r="L475" s="57">
        <v>1149.6028697022639</v>
      </c>
      <c r="M475" s="57">
        <v>280.61756309882747</v>
      </c>
      <c r="N475" s="57">
        <v>59.411305468964187</v>
      </c>
      <c r="O475" s="57">
        <v>819.79109039608943</v>
      </c>
      <c r="P475" s="57">
        <v>2309.4228286661451</v>
      </c>
    </row>
    <row r="476" spans="11:16" x14ac:dyDescent="0.45">
      <c r="K476" s="90" t="s">
        <v>2217</v>
      </c>
      <c r="L476" s="57">
        <v>1125.5924125232209</v>
      </c>
      <c r="M476" s="57">
        <v>271.06026161695519</v>
      </c>
      <c r="N476" s="57">
        <v>60.769842071482074</v>
      </c>
      <c r="O476" s="57">
        <v>795.79782925024074</v>
      </c>
      <c r="P476" s="57">
        <v>2253.2203454618989</v>
      </c>
    </row>
    <row r="477" spans="11:16" x14ac:dyDescent="0.45">
      <c r="K477" s="90" t="s">
        <v>2217</v>
      </c>
      <c r="L477" s="57">
        <v>1053.6181633095771</v>
      </c>
      <c r="M477" s="57">
        <v>259.32907999544221</v>
      </c>
      <c r="N477" s="57">
        <v>61.573216252057172</v>
      </c>
      <c r="O477" s="57">
        <v>748.44029958161559</v>
      </c>
      <c r="P477" s="57">
        <v>2122.9607591386921</v>
      </c>
    </row>
    <row r="478" spans="11:16" x14ac:dyDescent="0.45">
      <c r="K478" s="90" t="s">
        <v>2217</v>
      </c>
      <c r="L478" s="57">
        <v>1043.1480206330341</v>
      </c>
      <c r="M478" s="57">
        <v>251.09048281482669</v>
      </c>
      <c r="N478" s="57">
        <v>61.461917067205</v>
      </c>
      <c r="O478" s="57">
        <v>732.41400476771923</v>
      </c>
      <c r="P478" s="57">
        <v>2088.1144252827849</v>
      </c>
    </row>
    <row r="479" spans="11:16" x14ac:dyDescent="0.45">
      <c r="K479" s="90" t="s">
        <v>2217</v>
      </c>
      <c r="L479" s="57">
        <v>1055.145534127332</v>
      </c>
      <c r="M479" s="57">
        <v>269.45618569519871</v>
      </c>
      <c r="N479" s="57">
        <v>62.298955606379607</v>
      </c>
      <c r="O479" s="57">
        <v>749.29008585256588</v>
      </c>
      <c r="P479" s="57">
        <v>2136.1907612814762</v>
      </c>
    </row>
    <row r="480" spans="11:16" x14ac:dyDescent="0.45">
      <c r="K480" s="90" t="s">
        <v>2217</v>
      </c>
      <c r="L480" s="57">
        <v>1012.69926434566</v>
      </c>
      <c r="M480" s="57">
        <v>274.29684391020828</v>
      </c>
      <c r="N480" s="57">
        <v>62.751931222323954</v>
      </c>
      <c r="O480" s="57">
        <v>722.6078291851245</v>
      </c>
      <c r="P480" s="57">
        <v>2072.3558686633169</v>
      </c>
    </row>
    <row r="481" spans="11:16" x14ac:dyDescent="0.45">
      <c r="K481" s="90" t="s">
        <v>2217</v>
      </c>
      <c r="L481" s="57">
        <v>971.17470149284895</v>
      </c>
      <c r="M481" s="57">
        <v>280.71285551731819</v>
      </c>
      <c r="N481" s="57">
        <v>63.246263992710013</v>
      </c>
      <c r="O481" s="57">
        <v>684.87184065794372</v>
      </c>
      <c r="P481" s="57">
        <v>2000.005661660821</v>
      </c>
    </row>
    <row r="482" spans="11:16" x14ac:dyDescent="0.45">
      <c r="K482" s="90" t="s">
        <v>2217</v>
      </c>
      <c r="L482" s="57">
        <v>956.7442036822199</v>
      </c>
      <c r="M482" s="57">
        <v>273.32348079964493</v>
      </c>
      <c r="N482" s="57">
        <v>63.212256614839191</v>
      </c>
      <c r="O482" s="57">
        <v>669.67033726791988</v>
      </c>
      <c r="P482" s="57">
        <v>1962.950278364624</v>
      </c>
    </row>
    <row r="483" spans="11:16" x14ac:dyDescent="0.45">
      <c r="K483" s="90" t="s">
        <v>2217</v>
      </c>
      <c r="L483" s="57">
        <v>937.01499951538551</v>
      </c>
      <c r="M483" s="57">
        <v>258.34068989958809</v>
      </c>
      <c r="N483" s="57">
        <v>63.483967699125728</v>
      </c>
      <c r="O483" s="57">
        <v>642.11520569410368</v>
      </c>
      <c r="P483" s="57">
        <v>1900.954862808203</v>
      </c>
    </row>
    <row r="484" spans="11:16" x14ac:dyDescent="0.45">
      <c r="K484" s="90" t="s">
        <v>2217</v>
      </c>
      <c r="L484" s="57">
        <v>915.53381985913927</v>
      </c>
      <c r="M484" s="57">
        <v>266.77679915793362</v>
      </c>
      <c r="N484" s="57">
        <v>64.433957175462908</v>
      </c>
      <c r="O484" s="57">
        <v>637.98258994541925</v>
      </c>
      <c r="P484" s="57">
        <v>1884.727166137955</v>
      </c>
    </row>
    <row r="485" spans="11:16" x14ac:dyDescent="0.45">
      <c r="K485" s="90" t="s">
        <v>2217</v>
      </c>
      <c r="L485" s="57">
        <v>1008.389773189793</v>
      </c>
      <c r="M485" s="57">
        <v>292.82922355831158</v>
      </c>
      <c r="N485" s="57">
        <v>64.434006488168876</v>
      </c>
      <c r="O485" s="57">
        <v>719.25014432771059</v>
      </c>
      <c r="P485" s="57">
        <v>2084.903147563984</v>
      </c>
    </row>
    <row r="486" spans="11:16" x14ac:dyDescent="0.45">
      <c r="K486" s="90" t="s">
        <v>2217</v>
      </c>
      <c r="L486" s="57">
        <v>1027.6178704216591</v>
      </c>
      <c r="M486" s="57">
        <v>306.13628087338037</v>
      </c>
      <c r="N486" s="57">
        <v>64.665647064840456</v>
      </c>
      <c r="O486" s="57">
        <v>761.45440567102128</v>
      </c>
      <c r="P486" s="57">
        <v>2159.8742040309012</v>
      </c>
    </row>
    <row r="487" spans="11:16" x14ac:dyDescent="0.45">
      <c r="K487" s="90" t="s">
        <v>2217</v>
      </c>
      <c r="L487" s="57">
        <v>1024.625833392241</v>
      </c>
      <c r="M487" s="57">
        <v>317.35333238120438</v>
      </c>
      <c r="N487" s="57">
        <v>65.542661409767177</v>
      </c>
      <c r="O487" s="57">
        <v>759.59775606502149</v>
      </c>
      <c r="P487" s="57">
        <v>2167.119583248234</v>
      </c>
    </row>
    <row r="488" spans="11:16" x14ac:dyDescent="0.45">
      <c r="K488" s="90" t="s">
        <v>2217</v>
      </c>
      <c r="L488" s="57">
        <v>1001.973605935396</v>
      </c>
      <c r="M488" s="57">
        <v>318.97124236058818</v>
      </c>
      <c r="N488" s="57">
        <v>66.47669704739431</v>
      </c>
      <c r="O488" s="57">
        <v>765.6566696551813</v>
      </c>
      <c r="P488" s="57">
        <v>2153.0782149985598</v>
      </c>
    </row>
    <row r="489" spans="11:16" x14ac:dyDescent="0.45">
      <c r="K489" s="90" t="s">
        <v>2218</v>
      </c>
      <c r="L489" s="57">
        <v>1082.721727348043</v>
      </c>
      <c r="M489" s="57">
        <v>321.15584597233521</v>
      </c>
      <c r="N489" s="57">
        <v>66.627594209542238</v>
      </c>
      <c r="O489" s="57">
        <v>810.81336184187148</v>
      </c>
      <c r="P489" s="57">
        <v>2281.318529371792</v>
      </c>
    </row>
    <row r="490" spans="11:16" x14ac:dyDescent="0.45">
      <c r="K490" s="90" t="s">
        <v>2218</v>
      </c>
      <c r="L490" s="57">
        <v>1080.897634123294</v>
      </c>
      <c r="M490" s="57">
        <v>340.73021156377888</v>
      </c>
      <c r="N490" s="57">
        <v>67.166707571011415</v>
      </c>
      <c r="O490" s="57">
        <v>835.51173519612098</v>
      </c>
      <c r="P490" s="57">
        <v>2324.3062884542051</v>
      </c>
    </row>
    <row r="491" spans="11:16" x14ac:dyDescent="0.45">
      <c r="K491" s="90" t="s">
        <v>2218</v>
      </c>
      <c r="L491" s="57">
        <v>1057.850321948546</v>
      </c>
      <c r="M491" s="57">
        <v>341.95359450736657</v>
      </c>
      <c r="N491" s="57">
        <v>67.492583389859135</v>
      </c>
      <c r="O491" s="57">
        <v>827.98434437109017</v>
      </c>
      <c r="P491" s="57">
        <v>2295.2808442168621</v>
      </c>
    </row>
    <row r="492" spans="11:16" x14ac:dyDescent="0.45">
      <c r="K492" s="90" t="s">
        <v>2218</v>
      </c>
      <c r="L492" s="57">
        <v>1069.5712551955189</v>
      </c>
      <c r="M492" s="57">
        <v>398.258027094341</v>
      </c>
      <c r="N492" s="57">
        <v>68.049664791423098</v>
      </c>
      <c r="O492" s="57">
        <v>861.89738497801</v>
      </c>
      <c r="P492" s="57">
        <v>2397.7763320592931</v>
      </c>
    </row>
    <row r="493" spans="11:16" x14ac:dyDescent="0.45">
      <c r="K493" s="90" t="s">
        <v>2218</v>
      </c>
      <c r="L493" s="57">
        <v>999.77500841237384</v>
      </c>
      <c r="M493" s="57">
        <v>380.565712269779</v>
      </c>
      <c r="N493" s="57">
        <v>68.320837704793519</v>
      </c>
      <c r="O493" s="57">
        <v>824.1157814384926</v>
      </c>
      <c r="P493" s="57">
        <v>2272.777339825439</v>
      </c>
    </row>
    <row r="494" spans="11:16" x14ac:dyDescent="0.45">
      <c r="K494" s="90" t="s">
        <v>2218</v>
      </c>
      <c r="L494" s="57">
        <v>1070.9690793535301</v>
      </c>
      <c r="M494" s="57">
        <v>409.19142669566259</v>
      </c>
      <c r="N494" s="57">
        <v>69.284929478086511</v>
      </c>
      <c r="O494" s="57">
        <v>924.35848513651172</v>
      </c>
      <c r="P494" s="57">
        <v>2473.8039206637909</v>
      </c>
    </row>
    <row r="495" spans="11:16" x14ac:dyDescent="0.45">
      <c r="K495" s="90" t="s">
        <v>2218</v>
      </c>
      <c r="L495" s="57">
        <v>1056.8010535745109</v>
      </c>
      <c r="M495" s="57">
        <v>405.35593046552941</v>
      </c>
      <c r="N495" s="57">
        <v>70.018656997687941</v>
      </c>
      <c r="O495" s="57">
        <v>926.48168915259407</v>
      </c>
      <c r="P495" s="57">
        <v>2458.6573301903222</v>
      </c>
    </row>
    <row r="496" spans="11:16" x14ac:dyDescent="0.45">
      <c r="K496" s="90" t="s">
        <v>2218</v>
      </c>
      <c r="L496" s="57">
        <v>1072.8319917774061</v>
      </c>
      <c r="M496" s="57">
        <v>404.28456560995483</v>
      </c>
      <c r="N496" s="57">
        <v>71.333185714467248</v>
      </c>
      <c r="O496" s="57">
        <v>-1548.4497431018281</v>
      </c>
    </row>
    <row r="497" spans="11:16" x14ac:dyDescent="0.45">
      <c r="K497" s="90" t="s">
        <v>2218</v>
      </c>
      <c r="L497" s="57">
        <v>1099.271802311496</v>
      </c>
      <c r="M497" s="57">
        <v>450.71625420256743</v>
      </c>
      <c r="N497" s="57">
        <v>72.069879541154393</v>
      </c>
      <c r="O497" s="57">
        <v>-1622.0579360552179</v>
      </c>
    </row>
    <row r="498" spans="11:16" x14ac:dyDescent="0.45">
      <c r="K498" s="90" t="s">
        <v>2218</v>
      </c>
      <c r="L498" s="57">
        <v>1088.9034833933049</v>
      </c>
      <c r="M498" s="57">
        <v>455.44829400093448</v>
      </c>
      <c r="N498" s="57">
        <v>72.665457641231498</v>
      </c>
      <c r="O498" s="57">
        <v>-1617.017235035471</v>
      </c>
    </row>
    <row r="499" spans="11:16" x14ac:dyDescent="0.45">
      <c r="K499" s="90" t="s">
        <v>2218</v>
      </c>
      <c r="L499" s="57">
        <v>1045.714370754162</v>
      </c>
      <c r="M499" s="57">
        <v>461.04078954105762</v>
      </c>
      <c r="N499" s="57">
        <v>72.985717376796657</v>
      </c>
      <c r="O499" s="57">
        <v>855.68949483710776</v>
      </c>
      <c r="P499" s="57">
        <v>2435.430372509124</v>
      </c>
    </row>
    <row r="500" spans="11:16" x14ac:dyDescent="0.45">
      <c r="K500" s="90" t="s">
        <v>2218</v>
      </c>
      <c r="L500" s="57">
        <v>1064.9930574638879</v>
      </c>
      <c r="M500" s="57">
        <v>481.38099461309338</v>
      </c>
      <c r="N500" s="57">
        <v>73.806251922888151</v>
      </c>
      <c r="O500" s="57">
        <v>934.86930654875368</v>
      </c>
      <c r="P500" s="57">
        <v>2555.0496105486231</v>
      </c>
    </row>
    <row r="501" spans="11:16" x14ac:dyDescent="0.45">
      <c r="K501" s="90" t="s">
        <v>2218</v>
      </c>
      <c r="L501" s="57">
        <v>935.512493150826</v>
      </c>
      <c r="M501" s="57">
        <v>465.64701510863802</v>
      </c>
      <c r="N501" s="57">
        <v>74.690470637432583</v>
      </c>
      <c r="O501" s="57">
        <v>785.50988289370753</v>
      </c>
      <c r="P501" s="57">
        <v>2261.3598617906041</v>
      </c>
    </row>
    <row r="502" spans="11:16" x14ac:dyDescent="0.45">
      <c r="K502" s="90" t="s">
        <v>2218</v>
      </c>
      <c r="L502" s="57">
        <v>934.96476618596421</v>
      </c>
      <c r="M502" s="57">
        <v>431.10532082947759</v>
      </c>
      <c r="N502" s="57">
        <v>75.328064604082826</v>
      </c>
      <c r="O502" s="57">
        <v>847.13785271342044</v>
      </c>
      <c r="P502" s="57">
        <v>2288.5360043329451</v>
      </c>
    </row>
    <row r="503" spans="11:16" x14ac:dyDescent="0.45">
      <c r="K503" s="90" t="s">
        <v>2218</v>
      </c>
      <c r="L503" s="57">
        <v>935.9627057394398</v>
      </c>
      <c r="M503" s="57">
        <v>473.7248042346842</v>
      </c>
      <c r="N503" s="57">
        <v>75.673724242124152</v>
      </c>
      <c r="O503" s="57">
        <v>908.03859100995101</v>
      </c>
      <c r="P503" s="57">
        <v>2393.399825226199</v>
      </c>
    </row>
    <row r="504" spans="11:16" x14ac:dyDescent="0.45">
      <c r="K504" s="90" t="s">
        <v>2218</v>
      </c>
      <c r="L504" s="57">
        <v>875.32125227610777</v>
      </c>
      <c r="M504" s="57">
        <v>425.71513113706129</v>
      </c>
      <c r="N504" s="57">
        <v>76.219079888381714</v>
      </c>
      <c r="O504" s="57">
        <v>872.18211796333344</v>
      </c>
      <c r="P504" s="57">
        <v>2249.4375812648841</v>
      </c>
    </row>
    <row r="505" spans="11:16" x14ac:dyDescent="0.45">
      <c r="K505" s="90" t="s">
        <v>2218</v>
      </c>
      <c r="L505" s="57">
        <v>871.69562061574504</v>
      </c>
      <c r="M505" s="57">
        <v>414.26511809953638</v>
      </c>
      <c r="N505" s="57">
        <v>76.653312049261515</v>
      </c>
      <c r="O505" s="57">
        <v>884.31277502717899</v>
      </c>
      <c r="P505" s="57">
        <v>2246.926825791722</v>
      </c>
    </row>
    <row r="506" spans="11:16" x14ac:dyDescent="0.45">
      <c r="K506" s="90" t="s">
        <v>2218</v>
      </c>
      <c r="L506" s="57">
        <v>819.25662332873071</v>
      </c>
      <c r="M506" s="57">
        <v>381.16197647792779</v>
      </c>
      <c r="N506" s="57">
        <v>76.783168588473231</v>
      </c>
      <c r="O506" s="57">
        <v>820.41186932101436</v>
      </c>
      <c r="P506" s="57">
        <v>2097.6136377161461</v>
      </c>
    </row>
    <row r="507" spans="11:16" x14ac:dyDescent="0.45">
      <c r="K507" s="90" t="s">
        <v>2218</v>
      </c>
      <c r="L507" s="57">
        <v>800.54527856768721</v>
      </c>
      <c r="M507" s="57">
        <v>390.22714190111611</v>
      </c>
      <c r="N507" s="57">
        <v>76.658917099623253</v>
      </c>
      <c r="O507" s="57">
        <v>852.61483309070923</v>
      </c>
      <c r="P507" s="57">
        <v>2120.0461706591359</v>
      </c>
    </row>
    <row r="508" spans="11:16" x14ac:dyDescent="0.45">
      <c r="K508" s="90" t="s">
        <v>2218</v>
      </c>
      <c r="L508" s="57">
        <v>697.78505648760506</v>
      </c>
      <c r="M508" s="57">
        <v>295.23297380177951</v>
      </c>
      <c r="N508" s="57">
        <v>76.98733135438259</v>
      </c>
      <c r="O508" s="57">
        <v>580.0094687218218</v>
      </c>
      <c r="P508" s="57">
        <v>1650.014830365589</v>
      </c>
    </row>
    <row r="509" spans="11:16" x14ac:dyDescent="0.45">
      <c r="K509" s="90" t="s">
        <v>2218</v>
      </c>
      <c r="L509" s="57">
        <v>759.67949675127829</v>
      </c>
      <c r="M509" s="57">
        <v>322.16262107479622</v>
      </c>
      <c r="N509" s="57">
        <v>78.128758023571862</v>
      </c>
      <c r="O509" s="57">
        <v>660.02702327302859</v>
      </c>
      <c r="P509" s="57">
        <v>1819.9978991226751</v>
      </c>
    </row>
    <row r="510" spans="11:16" x14ac:dyDescent="0.45">
      <c r="K510" s="90" t="s">
        <v>2218</v>
      </c>
      <c r="L510" s="57">
        <v>698.76271255373388</v>
      </c>
      <c r="M510" s="57">
        <v>279.62307171858902</v>
      </c>
      <c r="N510" s="57">
        <v>79.525573309516702</v>
      </c>
      <c r="O510" s="57">
        <v>592.60541042494037</v>
      </c>
      <c r="P510" s="57">
        <v>1650.51676800678</v>
      </c>
    </row>
    <row r="511" spans="11:16" x14ac:dyDescent="0.45">
      <c r="K511" s="90" t="s">
        <v>2218</v>
      </c>
      <c r="L511" s="57">
        <v>702.14396888352485</v>
      </c>
      <c r="M511" s="57">
        <v>268.50327369300328</v>
      </c>
      <c r="N511" s="57">
        <v>81.02838759405266</v>
      </c>
      <c r="O511" s="57">
        <v>561.31050414888227</v>
      </c>
      <c r="P511" s="57">
        <v>1612.986134319463</v>
      </c>
    </row>
    <row r="512" spans="11:16" x14ac:dyDescent="0.45">
      <c r="K512" s="90" t="s">
        <v>2218</v>
      </c>
      <c r="L512" s="57">
        <v>654.55896202758413</v>
      </c>
      <c r="M512" s="57">
        <v>244.07026476092881</v>
      </c>
      <c r="N512" s="57">
        <v>81.586032544402997</v>
      </c>
      <c r="O512" s="57">
        <v>487.31220664190016</v>
      </c>
      <c r="P512" s="57">
        <v>1467.5274659748161</v>
      </c>
    </row>
    <row r="513" spans="11:16" x14ac:dyDescent="0.45">
      <c r="K513" s="90" t="s">
        <v>2218</v>
      </c>
      <c r="L513" s="57">
        <v>723.14307241972415</v>
      </c>
      <c r="M513" s="57">
        <v>306.04612310758301</v>
      </c>
      <c r="N513" s="57">
        <v>82.02952068712905</v>
      </c>
      <c r="O513" s="57">
        <v>602.4854846325577</v>
      </c>
      <c r="P513" s="57">
        <v>1713.7042008469939</v>
      </c>
    </row>
    <row r="514" spans="11:16" x14ac:dyDescent="0.45">
      <c r="K514" s="90" t="s">
        <v>2218</v>
      </c>
      <c r="L514" s="57">
        <v>715.24868998989461</v>
      </c>
      <c r="M514" s="57">
        <v>312.56621551657298</v>
      </c>
      <c r="N514" s="57">
        <v>82.624337165627935</v>
      </c>
      <c r="O514" s="57">
        <v>601.92262634461031</v>
      </c>
      <c r="P514" s="57">
        <v>1712.3618690167059</v>
      </c>
    </row>
    <row r="515" spans="11:16" x14ac:dyDescent="0.45">
      <c r="K515" s="90" t="s">
        <v>2218</v>
      </c>
      <c r="L515" s="57">
        <v>737.66872673238288</v>
      </c>
      <c r="M515" s="57">
        <v>334.43511455713133</v>
      </c>
      <c r="N515" s="57">
        <v>83.908238960994453</v>
      </c>
      <c r="O515" s="57">
        <v>648.75636869317555</v>
      </c>
      <c r="P515" s="57">
        <v>1804.768448943684</v>
      </c>
    </row>
    <row r="516" spans="11:16" x14ac:dyDescent="0.45">
      <c r="K516" s="90" t="s">
        <v>2218</v>
      </c>
      <c r="L516" s="57">
        <v>723.13748474714669</v>
      </c>
      <c r="M516" s="57">
        <v>319.40449200252192</v>
      </c>
      <c r="N516" s="57">
        <v>84.528296205719712</v>
      </c>
      <c r="O516" s="57">
        <v>623.89195343527467</v>
      </c>
      <c r="P516" s="57">
        <v>1750.9622263906631</v>
      </c>
    </row>
    <row r="517" spans="11:16" x14ac:dyDescent="0.45">
      <c r="K517" s="90" t="s">
        <v>2218</v>
      </c>
      <c r="L517" s="57">
        <v>668.52165436466953</v>
      </c>
      <c r="M517" s="57">
        <v>282.22850793491972</v>
      </c>
      <c r="N517" s="57">
        <v>85.03262971226701</v>
      </c>
      <c r="O517" s="57">
        <v>571.52603870955795</v>
      </c>
      <c r="P517" s="57">
        <v>1607.3088307214141</v>
      </c>
    </row>
    <row r="518" spans="11:16" x14ac:dyDescent="0.45">
      <c r="K518" s="90" t="s">
        <v>2218</v>
      </c>
      <c r="L518" s="57">
        <v>654.23980835665918</v>
      </c>
      <c r="M518" s="57">
        <v>268.67292756112482</v>
      </c>
      <c r="N518" s="57">
        <v>85.066020196297359</v>
      </c>
      <c r="O518" s="57">
        <v>534.27037112768767</v>
      </c>
      <c r="P518" s="57">
        <v>1542.249127241769</v>
      </c>
    </row>
    <row r="519" spans="11:16" x14ac:dyDescent="0.45">
      <c r="K519" s="90" t="s">
        <v>2218</v>
      </c>
      <c r="L519" s="57">
        <v>668.66430177354175</v>
      </c>
      <c r="M519" s="57">
        <v>278.27078265356221</v>
      </c>
      <c r="N519" s="57">
        <v>85.666998340546755</v>
      </c>
      <c r="O519" s="57">
        <v>564.73857522008734</v>
      </c>
      <c r="P519" s="57">
        <v>1597.340657987738</v>
      </c>
    </row>
    <row r="520" spans="11:16" x14ac:dyDescent="0.45">
      <c r="K520" s="90" t="s">
        <v>2219</v>
      </c>
      <c r="L520" s="57">
        <v>699.13861168129745</v>
      </c>
      <c r="M520" s="57">
        <v>314.46323238678832</v>
      </c>
      <c r="N520" s="57">
        <v>85.966176644840274</v>
      </c>
      <c r="O520" s="57">
        <v>615.151171765654</v>
      </c>
      <c r="P520" s="57">
        <v>1714.71919247858</v>
      </c>
    </row>
    <row r="521" spans="11:16" x14ac:dyDescent="0.45">
      <c r="K521" s="90" t="s">
        <v>2219</v>
      </c>
      <c r="L521" s="57">
        <v>688.72638104717885</v>
      </c>
      <c r="M521" s="57">
        <v>306.48881688214442</v>
      </c>
      <c r="N521" s="57">
        <v>86.365635255300788</v>
      </c>
      <c r="O521" s="57">
        <v>613.41864670553809</v>
      </c>
      <c r="P521" s="57">
        <v>1694.9994798901621</v>
      </c>
    </row>
    <row r="522" spans="11:16" x14ac:dyDescent="0.45">
      <c r="K522" s="90" t="s">
        <v>2219</v>
      </c>
      <c r="L522" s="57">
        <v>704.53133354339059</v>
      </c>
      <c r="M522" s="57">
        <v>315.31334422882668</v>
      </c>
      <c r="N522" s="57">
        <v>86.206217658860808</v>
      </c>
      <c r="O522" s="57">
        <v>646.58681526968303</v>
      </c>
      <c r="P522" s="57">
        <v>1752.6377107007611</v>
      </c>
    </row>
    <row r="523" spans="11:16" x14ac:dyDescent="0.45">
      <c r="K523" s="90" t="s">
        <v>2219</v>
      </c>
      <c r="L523" s="57">
        <v>733.15071811445546</v>
      </c>
      <c r="M523" s="57">
        <v>333.96459811505042</v>
      </c>
      <c r="N523" s="57">
        <v>86.309734036939986</v>
      </c>
      <c r="O523" s="57">
        <v>678.26139418747221</v>
      </c>
      <c r="P523" s="57">
        <v>1831.6864444539181</v>
      </c>
    </row>
    <row r="524" spans="11:16" x14ac:dyDescent="0.45">
      <c r="K524" s="90" t="s">
        <v>2219</v>
      </c>
      <c r="L524" s="57">
        <v>691.74746282836179</v>
      </c>
      <c r="M524" s="57">
        <v>312.99109736685449</v>
      </c>
      <c r="N524" s="57">
        <v>86.654863177930949</v>
      </c>
      <c r="O524" s="57">
        <v>627.22994844728078</v>
      </c>
      <c r="P524" s="57">
        <v>1718.623371820428</v>
      </c>
    </row>
    <row r="525" spans="11:16" x14ac:dyDescent="0.45">
      <c r="K525" s="90" t="s">
        <v>2219</v>
      </c>
      <c r="L525" s="57">
        <v>662.91348627334025</v>
      </c>
      <c r="M525" s="57">
        <v>302.74341725182529</v>
      </c>
      <c r="N525" s="57">
        <v>86.880064454420832</v>
      </c>
      <c r="O525" s="57">
        <v>615.58684213656375</v>
      </c>
      <c r="P525" s="57">
        <v>1668.12381011615</v>
      </c>
    </row>
    <row r="526" spans="11:16" x14ac:dyDescent="0.45">
      <c r="K526" s="90" t="s">
        <v>2219</v>
      </c>
      <c r="L526" s="57">
        <v>671.13107952372889</v>
      </c>
      <c r="M526" s="57">
        <v>315.04477822929698</v>
      </c>
      <c r="N526" s="57">
        <v>87.297445039423451</v>
      </c>
      <c r="O526" s="57">
        <v>620.93274718054363</v>
      </c>
      <c r="P526" s="57">
        <v>1694.4060499729931</v>
      </c>
    </row>
    <row r="527" spans="11:16" x14ac:dyDescent="0.45">
      <c r="K527" s="90" t="s">
        <v>2219</v>
      </c>
      <c r="L527" s="57">
        <v>626.52704994784392</v>
      </c>
      <c r="M527" s="57">
        <v>299.85751685019869</v>
      </c>
      <c r="N527" s="57">
        <v>87.159510114281233</v>
      </c>
      <c r="O527" s="57">
        <v>571.89466222377803</v>
      </c>
      <c r="P527" s="57">
        <v>1585.438739136102</v>
      </c>
    </row>
    <row r="528" spans="11:16" x14ac:dyDescent="0.45">
      <c r="K528" s="90" t="s">
        <v>2219</v>
      </c>
      <c r="L528" s="57">
        <v>629.01896629040107</v>
      </c>
      <c r="M528" s="57">
        <v>294.0685802587281</v>
      </c>
      <c r="N528" s="57">
        <v>87.483917079410659</v>
      </c>
      <c r="O528" s="57">
        <v>568.75850742624505</v>
      </c>
      <c r="P528" s="57">
        <v>1579.3299710547849</v>
      </c>
    </row>
    <row r="529" spans="11:16" x14ac:dyDescent="0.45">
      <c r="K529" s="90" t="s">
        <v>2219</v>
      </c>
      <c r="L529" s="57">
        <v>705.29267717146331</v>
      </c>
      <c r="M529" s="57">
        <v>304.76136705816242</v>
      </c>
      <c r="N529" s="57">
        <v>87.868021830471932</v>
      </c>
      <c r="O529" s="57">
        <v>594.57909957881634</v>
      </c>
      <c r="P529" s="57">
        <v>1692.501165638914</v>
      </c>
    </row>
    <row r="530" spans="11:16" x14ac:dyDescent="0.45">
      <c r="K530" s="90" t="s">
        <v>2219</v>
      </c>
      <c r="L530" s="57">
        <v>691.68186846447168</v>
      </c>
      <c r="M530" s="57">
        <v>289.44412086942663</v>
      </c>
      <c r="N530" s="57">
        <v>87.853037728719784</v>
      </c>
      <c r="O530" s="57">
        <v>562.431172300757</v>
      </c>
      <c r="P530" s="57">
        <v>1631.4101993633751</v>
      </c>
    </row>
    <row r="531" spans="11:16" x14ac:dyDescent="0.45">
      <c r="K531" s="90" t="s">
        <v>2219</v>
      </c>
      <c r="L531" s="57">
        <v>698.52802366353205</v>
      </c>
      <c r="M531" s="57">
        <v>272.74840823843482</v>
      </c>
      <c r="N531" s="57">
        <v>87.898742552448766</v>
      </c>
      <c r="O531" s="57">
        <v>541.31484984963231</v>
      </c>
      <c r="P531" s="57">
        <v>1600.4900243040479</v>
      </c>
    </row>
    <row r="532" spans="11:16" x14ac:dyDescent="0.45">
      <c r="K532" s="90" t="s">
        <v>2219</v>
      </c>
      <c r="L532" s="57">
        <v>668.14889225636375</v>
      </c>
      <c r="M532" s="57">
        <v>278.22373147104798</v>
      </c>
      <c r="N532" s="57">
        <v>88.287489815867332</v>
      </c>
      <c r="O532" s="57">
        <v>535.60226763457399</v>
      </c>
      <c r="P532" s="57">
        <v>1570.2623811778531</v>
      </c>
    </row>
    <row r="533" spans="11:16" x14ac:dyDescent="0.45">
      <c r="K533" s="90" t="s">
        <v>2219</v>
      </c>
      <c r="L533" s="57">
        <v>733.40263107911858</v>
      </c>
      <c r="M533" s="57">
        <v>292.76711826208413</v>
      </c>
      <c r="N533" s="57">
        <v>88.100098375214458</v>
      </c>
      <c r="O533" s="57">
        <v>567.17920982991291</v>
      </c>
      <c r="P533" s="57">
        <v>1681.4490575463301</v>
      </c>
    </row>
    <row r="534" spans="11:16" x14ac:dyDescent="0.45">
      <c r="K534" s="90" t="s">
        <v>2219</v>
      </c>
      <c r="L534" s="57">
        <v>761.1043145022868</v>
      </c>
      <c r="M534" s="57">
        <v>300.40511321841461</v>
      </c>
      <c r="N534" s="57">
        <v>88.31519722427187</v>
      </c>
      <c r="O534" s="57">
        <v>586.57830236954374</v>
      </c>
      <c r="P534" s="57">
        <v>1736.402927314517</v>
      </c>
    </row>
    <row r="535" spans="11:16" x14ac:dyDescent="0.45">
      <c r="K535" s="90" t="s">
        <v>2219</v>
      </c>
      <c r="L535" s="57">
        <v>756.52220742034831</v>
      </c>
      <c r="M535" s="57">
        <v>298.32432233012639</v>
      </c>
      <c r="N535" s="57">
        <v>88.43833427622981</v>
      </c>
      <c r="O535" s="57">
        <v>582.72001007046242</v>
      </c>
      <c r="P535" s="57">
        <v>1726.004874097167</v>
      </c>
    </row>
    <row r="536" spans="11:16" x14ac:dyDescent="0.45">
      <c r="K536" s="90" t="s">
        <v>2219</v>
      </c>
      <c r="L536" s="57">
        <v>718.016373177285</v>
      </c>
      <c r="M536" s="57">
        <v>274.66665540467449</v>
      </c>
      <c r="N536" s="57">
        <v>88.06417477712003</v>
      </c>
      <c r="O536" s="57">
        <v>552.04879458457344</v>
      </c>
      <c r="P536" s="57">
        <v>1632.795997943653</v>
      </c>
    </row>
    <row r="537" spans="11:16" x14ac:dyDescent="0.45">
      <c r="K537" s="90" t="s">
        <v>2219</v>
      </c>
      <c r="L537" s="57">
        <v>715.6524421551261</v>
      </c>
      <c r="M537" s="57">
        <v>275.41519964154111</v>
      </c>
      <c r="N537" s="57">
        <v>88.431462444437628</v>
      </c>
      <c r="O537" s="57">
        <v>559.7057105529932</v>
      </c>
      <c r="P537" s="57">
        <v>1639.204814794098</v>
      </c>
    </row>
    <row r="538" spans="11:16" x14ac:dyDescent="0.45">
      <c r="K538" s="90" t="s">
        <v>2219</v>
      </c>
      <c r="L538" s="57">
        <v>673.76168797449213</v>
      </c>
      <c r="M538" s="57">
        <v>260.03964633419241</v>
      </c>
      <c r="N538" s="57">
        <v>88.680363855427814</v>
      </c>
      <c r="O538" s="57">
        <v>524.08833773096364</v>
      </c>
      <c r="P538" s="57">
        <v>1546.570035895076</v>
      </c>
    </row>
    <row r="539" spans="11:16" x14ac:dyDescent="0.45">
      <c r="K539" s="90" t="s">
        <v>2219</v>
      </c>
      <c r="L539" s="57">
        <v>666.90132591037047</v>
      </c>
      <c r="M539" s="57">
        <v>253.396709038799</v>
      </c>
      <c r="N539" s="57">
        <v>88.944049589927175</v>
      </c>
      <c r="O539" s="57">
        <v>518.41473608692729</v>
      </c>
      <c r="P539" s="57">
        <v>1527.656820626024</v>
      </c>
    </row>
    <row r="540" spans="11:16" x14ac:dyDescent="0.45">
      <c r="K540" s="90" t="s">
        <v>2219</v>
      </c>
      <c r="L540" s="57">
        <v>670.63437055661461</v>
      </c>
      <c r="M540" s="57">
        <v>261.47820240918998</v>
      </c>
      <c r="N540" s="57">
        <v>88.960212859580167</v>
      </c>
      <c r="O540" s="57">
        <v>526.01045122760138</v>
      </c>
      <c r="P540" s="57">
        <v>1547.0832370529861</v>
      </c>
    </row>
    <row r="541" spans="11:16" x14ac:dyDescent="0.45">
      <c r="K541" s="90" t="s">
        <v>2219</v>
      </c>
      <c r="L541" s="57">
        <v>598.33573313586805</v>
      </c>
      <c r="M541" s="57">
        <v>223.20270878872091</v>
      </c>
      <c r="N541" s="57">
        <v>89.066627496599125</v>
      </c>
      <c r="O541" s="57">
        <v>416.27646080217892</v>
      </c>
      <c r="P541" s="57">
        <v>1326.881530223367</v>
      </c>
    </row>
    <row r="542" spans="11:16" x14ac:dyDescent="0.45">
      <c r="K542" s="90" t="s">
        <v>2219</v>
      </c>
      <c r="L542" s="57">
        <v>606.58003192272383</v>
      </c>
      <c r="M542" s="57">
        <v>216.87675720859249</v>
      </c>
      <c r="N542" s="57">
        <v>89.768934581135213</v>
      </c>
      <c r="O542" s="57">
        <v>404.96630345477638</v>
      </c>
      <c r="P542" s="57">
        <v>1318.1920271672279</v>
      </c>
    </row>
    <row r="543" spans="11:16" x14ac:dyDescent="0.45">
      <c r="K543" s="90" t="s">
        <v>2219</v>
      </c>
      <c r="L543" s="57">
        <v>631.63484776623113</v>
      </c>
      <c r="M543" s="57">
        <v>229.5186758367654</v>
      </c>
      <c r="N543" s="57">
        <v>90.226781595584583</v>
      </c>
      <c r="O543" s="57">
        <v>444.53923507898583</v>
      </c>
      <c r="P543" s="57">
        <v>1395.919540277567</v>
      </c>
    </row>
    <row r="544" spans="11:16" x14ac:dyDescent="0.45">
      <c r="K544" s="90" t="s">
        <v>2219</v>
      </c>
      <c r="L544" s="57">
        <v>650.34046197581404</v>
      </c>
      <c r="M544" s="57">
        <v>231.64425871940119</v>
      </c>
      <c r="N544" s="57">
        <v>90.06199678178298</v>
      </c>
      <c r="O544" s="57">
        <v>464.66488422412283</v>
      </c>
      <c r="P544" s="57">
        <v>1436.711601701121</v>
      </c>
    </row>
    <row r="545" spans="11:16" x14ac:dyDescent="0.45">
      <c r="K545" s="90" t="s">
        <v>2219</v>
      </c>
      <c r="L545" s="57">
        <v>598.70301961145265</v>
      </c>
      <c r="M545" s="57">
        <v>213.87184953162961</v>
      </c>
      <c r="N545" s="57">
        <v>90.198185308065277</v>
      </c>
      <c r="O545" s="57">
        <v>430.8935086999096</v>
      </c>
      <c r="P545" s="57">
        <v>1333.6665631510571</v>
      </c>
    </row>
    <row r="546" spans="11:16" x14ac:dyDescent="0.45">
      <c r="K546" s="90" t="s">
        <v>2219</v>
      </c>
      <c r="L546" s="57">
        <v>600.23533432082468</v>
      </c>
      <c r="M546" s="57">
        <v>209.989265221485</v>
      </c>
      <c r="N546" s="57">
        <v>91.063589315376007</v>
      </c>
      <c r="O546" s="57">
        <v>429.44208942827925</v>
      </c>
      <c r="P546" s="57">
        <v>1330.7302782859649</v>
      </c>
    </row>
    <row r="547" spans="11:16" x14ac:dyDescent="0.45">
      <c r="K547" s="90" t="s">
        <v>2219</v>
      </c>
      <c r="L547" s="57">
        <v>649.2621279903758</v>
      </c>
      <c r="M547" s="57">
        <v>229.35401631100351</v>
      </c>
      <c r="N547" s="57">
        <v>90.797040994694811</v>
      </c>
      <c r="O547" s="57">
        <v>451.22297904246682</v>
      </c>
      <c r="P547" s="57">
        <v>1420.636164338541</v>
      </c>
    </row>
    <row r="548" spans="11:16" x14ac:dyDescent="0.45">
      <c r="K548" s="90" t="s">
        <v>2219</v>
      </c>
      <c r="L548" s="57">
        <v>647.74122411693372</v>
      </c>
      <c r="M548" s="57">
        <v>243.04053943743389</v>
      </c>
      <c r="N548" s="57">
        <v>89.845873709516283</v>
      </c>
      <c r="O548" s="57">
        <v>463.10092153596008</v>
      </c>
      <c r="P548" s="57">
        <v>1443.728558799844</v>
      </c>
    </row>
    <row r="549" spans="11:16" x14ac:dyDescent="0.45">
      <c r="K549" s="90" t="s">
        <v>2219</v>
      </c>
      <c r="L549" s="57">
        <v>674.23134072441496</v>
      </c>
      <c r="M549" s="57">
        <v>253.6075493724199</v>
      </c>
      <c r="N549" s="57">
        <v>89.537176966766367</v>
      </c>
      <c r="O549" s="57">
        <v>482.84048163338889</v>
      </c>
      <c r="P549" s="57">
        <v>1500.21654869699</v>
      </c>
    </row>
    <row r="550" spans="11:16" x14ac:dyDescent="0.45">
      <c r="K550" s="90" t="s">
        <v>2220</v>
      </c>
      <c r="L550" s="57">
        <v>660.20042759047749</v>
      </c>
      <c r="M550" s="57">
        <v>265.95157583303501</v>
      </c>
      <c r="N550" s="57">
        <v>89.625845995262367</v>
      </c>
      <c r="O550" s="57">
        <v>485.90041815691825</v>
      </c>
      <c r="P550" s="57">
        <v>1501.6782675756931</v>
      </c>
    </row>
    <row r="551" spans="11:16" x14ac:dyDescent="0.45">
      <c r="K551" s="90" t="s">
        <v>2220</v>
      </c>
      <c r="L551" s="57">
        <v>629.86389557174732</v>
      </c>
      <c r="M551" s="57">
        <v>247.2106479401871</v>
      </c>
      <c r="N551" s="57">
        <v>89.725279198006319</v>
      </c>
      <c r="O551" s="57">
        <v>467.65565117775338</v>
      </c>
      <c r="P551" s="57">
        <v>1434.4554738876941</v>
      </c>
    </row>
    <row r="552" spans="11:16" x14ac:dyDescent="0.45">
      <c r="K552" s="90" t="s">
        <v>2220</v>
      </c>
      <c r="L552" s="57">
        <v>633.68439002556067</v>
      </c>
      <c r="M552" s="57">
        <v>250.75446806621881</v>
      </c>
      <c r="N552" s="57">
        <v>89.998218277206178</v>
      </c>
      <c r="O552" s="57">
        <v>471.35052940443222</v>
      </c>
      <c r="P552" s="57">
        <v>1445.7876057734179</v>
      </c>
    </row>
    <row r="553" spans="11:16" x14ac:dyDescent="0.45">
      <c r="K553" s="90" t="s">
        <v>2220</v>
      </c>
      <c r="L553" s="57">
        <v>650.38204662465023</v>
      </c>
      <c r="M553" s="57">
        <v>259.07916772978621</v>
      </c>
      <c r="N553" s="57">
        <v>90.024641374139065</v>
      </c>
      <c r="O553" s="57">
        <v>482.83166843248364</v>
      </c>
      <c r="P553" s="57">
        <v>1482.3175241610591</v>
      </c>
    </row>
    <row r="554" spans="11:16" x14ac:dyDescent="0.45">
      <c r="K554" s="90" t="s">
        <v>2220</v>
      </c>
      <c r="L554" s="57">
        <v>663.57159156819591</v>
      </c>
      <c r="M554" s="57">
        <v>271.47255089544581</v>
      </c>
      <c r="N554" s="57">
        <v>89.483407902480096</v>
      </c>
      <c r="O554" s="57">
        <v>494.9937867395322</v>
      </c>
      <c r="P554" s="57">
        <v>1519.5213371056541</v>
      </c>
    </row>
    <row r="555" spans="11:16" x14ac:dyDescent="0.45">
      <c r="K555" s="90" t="s">
        <v>2220</v>
      </c>
      <c r="L555" s="57">
        <v>636.06192091482819</v>
      </c>
      <c r="M555" s="57">
        <v>258.71978408281677</v>
      </c>
      <c r="N555" s="57">
        <v>90.048056073907546</v>
      </c>
      <c r="O555" s="57">
        <v>479.91929891524444</v>
      </c>
      <c r="P555" s="57">
        <v>1464.749059986797</v>
      </c>
    </row>
    <row r="556" spans="11:16" x14ac:dyDescent="0.45">
      <c r="K556" s="90" t="s">
        <v>2220</v>
      </c>
      <c r="L556" s="57">
        <v>640.40581276168598</v>
      </c>
      <c r="M556" s="57">
        <v>270.69794757219239</v>
      </c>
      <c r="N556" s="57">
        <v>90.097716723528919</v>
      </c>
      <c r="O556" s="57">
        <v>492.93413884690972</v>
      </c>
      <c r="P556" s="57">
        <v>1494.1356159043171</v>
      </c>
    </row>
    <row r="557" spans="11:16" x14ac:dyDescent="0.45">
      <c r="K557" s="90" t="s">
        <v>2220</v>
      </c>
      <c r="L557" s="57">
        <v>636.24694418926038</v>
      </c>
      <c r="M557" s="57">
        <v>270.1167281601227</v>
      </c>
      <c r="N557" s="57">
        <v>89.990315500992423</v>
      </c>
      <c r="O557" s="57">
        <v>494.81610165431152</v>
      </c>
      <c r="P557" s="57">
        <v>1491.170089504687</v>
      </c>
    </row>
    <row r="558" spans="11:16" x14ac:dyDescent="0.45">
      <c r="K558" s="90" t="s">
        <v>2220</v>
      </c>
      <c r="L558" s="57">
        <v>617.86163377198943</v>
      </c>
      <c r="M558" s="57">
        <v>248.12457357167889</v>
      </c>
      <c r="N558" s="57">
        <v>90.362530812393715</v>
      </c>
      <c r="O558" s="57">
        <v>461.64701266731493</v>
      </c>
      <c r="P558" s="57">
        <v>1417.995750823377</v>
      </c>
    </row>
    <row r="559" spans="11:16" x14ac:dyDescent="0.45">
      <c r="K559" s="90" t="s">
        <v>2220</v>
      </c>
      <c r="L559" s="57">
        <v>637.00037037546565</v>
      </c>
      <c r="M559" s="57">
        <v>251.61101586332279</v>
      </c>
      <c r="N559" s="57">
        <v>90.350303445982235</v>
      </c>
      <c r="O559" s="57">
        <v>480.10805389982932</v>
      </c>
      <c r="P559" s="57">
        <v>1459.0697435846</v>
      </c>
    </row>
    <row r="560" spans="11:16" x14ac:dyDescent="0.45">
      <c r="K560" s="90" t="s">
        <v>2220</v>
      </c>
      <c r="L560" s="57">
        <v>632.1857376831548</v>
      </c>
      <c r="M560" s="57">
        <v>247.86082259406399</v>
      </c>
      <c r="N560" s="57">
        <v>90.459825578553918</v>
      </c>
      <c r="O560" s="57">
        <v>472.87428428342321</v>
      </c>
      <c r="P560" s="57">
        <v>1443.3806701391959</v>
      </c>
    </row>
    <row r="561" spans="11:16" x14ac:dyDescent="0.45">
      <c r="K561" s="90" t="s">
        <v>2220</v>
      </c>
      <c r="L561" s="57">
        <v>643.33585317113489</v>
      </c>
      <c r="M561" s="57">
        <v>250.02722200060461</v>
      </c>
      <c r="N561" s="57">
        <v>90.257185987090892</v>
      </c>
      <c r="O561" s="57">
        <v>480.00838061408456</v>
      </c>
      <c r="P561" s="57">
        <v>1463.628641772915</v>
      </c>
    </row>
    <row r="562" spans="11:16" x14ac:dyDescent="0.45">
      <c r="K562" s="90" t="s">
        <v>2220</v>
      </c>
      <c r="L562" s="57">
        <v>623.35056766698096</v>
      </c>
      <c r="M562" s="57">
        <v>238.08664313717011</v>
      </c>
      <c r="N562" s="57">
        <v>90.64687750527068</v>
      </c>
      <c r="O562" s="57">
        <v>469.17679633688522</v>
      </c>
      <c r="P562" s="57">
        <v>1421.260884646307</v>
      </c>
    </row>
    <row r="563" spans="11:16" x14ac:dyDescent="0.45">
      <c r="K563" s="90" t="s">
        <v>2220</v>
      </c>
      <c r="L563" s="57">
        <v>613.00204510136996</v>
      </c>
      <c r="M563" s="57">
        <v>227.13582776092881</v>
      </c>
      <c r="N563" s="57">
        <v>90.79213163602536</v>
      </c>
      <c r="O563" s="57">
        <v>454.93838164669694</v>
      </c>
      <c r="P563" s="57">
        <v>1385.8683861450211</v>
      </c>
    </row>
    <row r="564" spans="11:16" x14ac:dyDescent="0.45">
      <c r="K564" s="90" t="s">
        <v>2220</v>
      </c>
      <c r="L564" s="57">
        <v>616.69114397995804</v>
      </c>
      <c r="M564" s="57">
        <v>232.93947973000741</v>
      </c>
      <c r="N564" s="57">
        <v>90.700934001707495</v>
      </c>
      <c r="O564" s="57">
        <v>453.72488211241398</v>
      </c>
      <c r="P564" s="57">
        <v>1394.056439824087</v>
      </c>
    </row>
    <row r="565" spans="11:16" x14ac:dyDescent="0.45">
      <c r="K565" s="90" t="s">
        <v>2220</v>
      </c>
      <c r="L565" s="57">
        <v>595.34243137386409</v>
      </c>
      <c r="M565" s="57">
        <v>223.53435673675909</v>
      </c>
      <c r="N565" s="57">
        <v>90.328039316576465</v>
      </c>
      <c r="O565" s="57">
        <v>442.86182841258528</v>
      </c>
      <c r="P565" s="57">
        <v>1352.066655839785</v>
      </c>
    </row>
    <row r="566" spans="11:16" x14ac:dyDescent="0.45">
      <c r="K566" s="90" t="s">
        <v>2220</v>
      </c>
      <c r="L566" s="57">
        <v>588.49500867551785</v>
      </c>
      <c r="M566" s="57">
        <v>218.4778484745608</v>
      </c>
      <c r="N566" s="57">
        <v>89.96072592683457</v>
      </c>
      <c r="O566" s="57">
        <v>424.37303485882785</v>
      </c>
      <c r="P566" s="57">
        <v>1321.3066179357411</v>
      </c>
    </row>
    <row r="567" spans="11:16" x14ac:dyDescent="0.45">
      <c r="K567" s="90" t="s">
        <v>2220</v>
      </c>
      <c r="L567" s="57">
        <v>592.5819310712119</v>
      </c>
      <c r="M567" s="57">
        <v>221.83855136295901</v>
      </c>
      <c r="N567" s="57">
        <v>90.393202103056453</v>
      </c>
      <c r="O567" s="57">
        <v>427.52103753389861</v>
      </c>
      <c r="P567" s="57">
        <v>1332.334722071126</v>
      </c>
    </row>
    <row r="568" spans="11:16" x14ac:dyDescent="0.45">
      <c r="K568" s="90" t="s">
        <v>2220</v>
      </c>
      <c r="L568" s="57">
        <v>597.87227836911109</v>
      </c>
      <c r="M568" s="57">
        <v>222.305469349286</v>
      </c>
      <c r="N568" s="57">
        <v>90.824529802197205</v>
      </c>
      <c r="O568" s="57">
        <v>432.78290968060367</v>
      </c>
      <c r="P568" s="57">
        <v>1343.7851872011979</v>
      </c>
    </row>
    <row r="569" spans="11:16" x14ac:dyDescent="0.45">
      <c r="K569" s="90" t="s">
        <v>2220</v>
      </c>
      <c r="L569" s="57">
        <v>580.2524723827122</v>
      </c>
      <c r="M569" s="57">
        <v>214.1062472413399</v>
      </c>
      <c r="N569" s="57">
        <v>90.547767527199383</v>
      </c>
      <c r="O569" s="57">
        <v>408.09536025349655</v>
      </c>
      <c r="P569" s="57">
        <v>1293.0018474047481</v>
      </c>
    </row>
    <row r="570" spans="11:16" x14ac:dyDescent="0.45">
      <c r="K570" s="90" t="s">
        <v>2220</v>
      </c>
      <c r="L570" s="57">
        <v>561.74322811654838</v>
      </c>
      <c r="M570" s="57">
        <v>209.39284446601579</v>
      </c>
      <c r="N570" s="57">
        <v>90.447108869395009</v>
      </c>
      <c r="O570" s="57">
        <v>389.3512602651839</v>
      </c>
      <c r="P570" s="57">
        <v>1250.934441717143</v>
      </c>
    </row>
    <row r="571" spans="11:16" x14ac:dyDescent="0.45">
      <c r="K571" s="90" t="s">
        <v>2220</v>
      </c>
      <c r="L571" s="57">
        <v>605.35700941675555</v>
      </c>
      <c r="M571" s="57">
        <v>233.00581448753539</v>
      </c>
      <c r="N571" s="57">
        <v>90.685676246991079</v>
      </c>
      <c r="O571" s="57">
        <v>426.80166875861892</v>
      </c>
      <c r="P571" s="57">
        <v>1355.850168909901</v>
      </c>
    </row>
    <row r="572" spans="11:16" x14ac:dyDescent="0.45">
      <c r="K572" s="90" t="s">
        <v>2220</v>
      </c>
      <c r="L572" s="57">
        <v>607.62160780534987</v>
      </c>
      <c r="M572" s="57">
        <v>236.55459519876669</v>
      </c>
      <c r="N572" s="57">
        <v>90.579331663141147</v>
      </c>
      <c r="O572" s="57">
        <v>437.00351862412026</v>
      </c>
      <c r="P572" s="57">
        <v>1371.759053291378</v>
      </c>
    </row>
    <row r="573" spans="11:16" x14ac:dyDescent="0.45">
      <c r="K573" s="90" t="s">
        <v>2220</v>
      </c>
      <c r="L573" s="57">
        <v>627.74717367543326</v>
      </c>
      <c r="M573" s="57">
        <v>247.06879486814569</v>
      </c>
      <c r="N573" s="57">
        <v>90.632358054306096</v>
      </c>
      <c r="O573" s="57">
        <v>449.77174853289387</v>
      </c>
      <c r="P573" s="57">
        <v>1415.2200751307789</v>
      </c>
    </row>
    <row r="574" spans="11:16" x14ac:dyDescent="0.45">
      <c r="K574" s="90" t="s">
        <v>2220</v>
      </c>
      <c r="L574" s="57">
        <v>642.01259004064059</v>
      </c>
      <c r="M574" s="57">
        <v>255.02335184486171</v>
      </c>
      <c r="N574" s="57">
        <v>90.66003607174143</v>
      </c>
      <c r="O574" s="57">
        <v>461.80026598194627</v>
      </c>
      <c r="P574" s="57">
        <v>1449.49624393919</v>
      </c>
    </row>
    <row r="575" spans="11:16" x14ac:dyDescent="0.45">
      <c r="K575" s="90" t="s">
        <v>2220</v>
      </c>
      <c r="L575" s="57">
        <v>664.68118416877633</v>
      </c>
      <c r="M575" s="57">
        <v>258.06799630517219</v>
      </c>
      <c r="N575" s="57">
        <v>90.755437340579363</v>
      </c>
      <c r="O575" s="57">
        <v>465.53231798139018</v>
      </c>
      <c r="P575" s="57">
        <v>1479.036935795918</v>
      </c>
    </row>
    <row r="576" spans="11:16" x14ac:dyDescent="0.45">
      <c r="K576" s="90" t="s">
        <v>2220</v>
      </c>
      <c r="L576" s="57">
        <v>701.92101203466439</v>
      </c>
      <c r="M576" s="57">
        <v>261.54364542702672</v>
      </c>
      <c r="N576" s="57">
        <v>90.632825517675471</v>
      </c>
      <c r="O576" s="57">
        <v>468.2385102153014</v>
      </c>
      <c r="P576" s="57">
        <v>1522.3359931946679</v>
      </c>
    </row>
    <row r="577" spans="11:16" x14ac:dyDescent="0.45">
      <c r="K577" s="90" t="s">
        <v>2220</v>
      </c>
      <c r="L577" s="57">
        <v>732.31195167335477</v>
      </c>
      <c r="M577" s="57">
        <v>267.33975787851932</v>
      </c>
      <c r="N577" s="57">
        <v>90.845402334568575</v>
      </c>
      <c r="O577" s="57">
        <v>486.73209459523423</v>
      </c>
      <c r="P577" s="57">
        <v>1577.229206481677</v>
      </c>
    </row>
    <row r="578" spans="11:16" x14ac:dyDescent="0.45">
      <c r="K578" s="90" t="s">
        <v>2220</v>
      </c>
      <c r="L578" s="57">
        <v>751.37129991051529</v>
      </c>
      <c r="M578" s="57">
        <v>268.83878485566862</v>
      </c>
      <c r="N578" s="57">
        <v>90.550761110994173</v>
      </c>
      <c r="O578" s="57">
        <v>491.90369295670985</v>
      </c>
      <c r="P578" s="57">
        <v>1602.6645388338879</v>
      </c>
    </row>
    <row r="579" spans="11:16" x14ac:dyDescent="0.45">
      <c r="K579" s="90" t="s">
        <v>2220</v>
      </c>
      <c r="L579" s="57">
        <v>750.40796358047317</v>
      </c>
      <c r="M579" s="57">
        <v>278.78589342622422</v>
      </c>
      <c r="N579" s="57">
        <v>90.798165044434768</v>
      </c>
      <c r="O579" s="57">
        <v>503.74500320414995</v>
      </c>
      <c r="P579" s="57">
        <v>1623.7370252552821</v>
      </c>
    </row>
    <row r="580" spans="11:16" x14ac:dyDescent="0.45">
      <c r="K580" s="90" t="s">
        <v>2220</v>
      </c>
      <c r="L580" s="57">
        <v>786.53195638364798</v>
      </c>
      <c r="M580" s="57">
        <v>287.34404414501381</v>
      </c>
      <c r="N580" s="57">
        <v>91.020262076495811</v>
      </c>
      <c r="O580" s="57">
        <v>517.99374535154152</v>
      </c>
      <c r="P580" s="57">
        <v>1682.890007956699</v>
      </c>
    </row>
    <row r="581" spans="11:16" x14ac:dyDescent="0.45">
      <c r="K581" s="90" t="s">
        <v>2221</v>
      </c>
      <c r="L581" s="57">
        <v>784.03934592618987</v>
      </c>
      <c r="M581" s="57">
        <v>297.50570714909998</v>
      </c>
      <c r="N581" s="57">
        <v>90.711787800615355</v>
      </c>
      <c r="O581" s="57">
        <v>528.37733227528884</v>
      </c>
      <c r="P581" s="57">
        <v>1700.6341731511941</v>
      </c>
    </row>
    <row r="582" spans="11:16" x14ac:dyDescent="0.45">
      <c r="K582" s="90" t="s">
        <v>2221</v>
      </c>
      <c r="L582" s="57">
        <v>747.40384543182836</v>
      </c>
      <c r="M582" s="57">
        <v>297.29052823890322</v>
      </c>
      <c r="N582" s="57">
        <v>90.993318452838835</v>
      </c>
      <c r="O582" s="57">
        <v>520.81429026892238</v>
      </c>
      <c r="P582" s="57">
        <v>1656.5019823924929</v>
      </c>
    </row>
    <row r="583" spans="11:16" x14ac:dyDescent="0.45">
      <c r="K583" s="90" t="s">
        <v>2221</v>
      </c>
      <c r="L583" s="57">
        <v>737.44018377555528</v>
      </c>
      <c r="M583" s="57">
        <v>306.48355436519228</v>
      </c>
      <c r="N583" s="57">
        <v>91.05172536035036</v>
      </c>
      <c r="O583" s="57">
        <v>524.51914494124435</v>
      </c>
      <c r="P583" s="57">
        <v>1659.494608442342</v>
      </c>
    </row>
    <row r="584" spans="11:16" x14ac:dyDescent="0.45">
      <c r="K584" s="90" t="s">
        <v>2221</v>
      </c>
      <c r="L584" s="57">
        <v>720.83514111433362</v>
      </c>
      <c r="M584" s="57">
        <v>294.76000042145148</v>
      </c>
      <c r="N584" s="57">
        <v>91.326212930254115</v>
      </c>
      <c r="O584" s="57">
        <v>509.92057517755984</v>
      </c>
      <c r="P584" s="57">
        <v>1616.8419296435991</v>
      </c>
    </row>
    <row r="585" spans="11:16" x14ac:dyDescent="0.45">
      <c r="K585" s="90" t="s">
        <v>2221</v>
      </c>
      <c r="L585" s="57">
        <v>747.08595193505471</v>
      </c>
      <c r="M585" s="57">
        <v>319.61323965944229</v>
      </c>
      <c r="N585" s="57">
        <v>90.988112084540916</v>
      </c>
      <c r="O585" s="57">
        <v>535.58255356904101</v>
      </c>
      <c r="P585" s="57">
        <v>1693.269857248079</v>
      </c>
    </row>
    <row r="586" spans="11:16" x14ac:dyDescent="0.45">
      <c r="K586" s="90" t="s">
        <v>2221</v>
      </c>
      <c r="L586" s="57">
        <v>768.41641739359682</v>
      </c>
      <c r="M586" s="57">
        <v>330.22369995632772</v>
      </c>
      <c r="N586" s="57">
        <v>91.228899431871383</v>
      </c>
      <c r="O586" s="57">
        <v>546.10181576034097</v>
      </c>
      <c r="P586" s="57">
        <v>1735.970832542137</v>
      </c>
    </row>
    <row r="587" spans="11:16" x14ac:dyDescent="0.45">
      <c r="K587" s="90" t="s">
        <v>2221</v>
      </c>
      <c r="L587" s="57">
        <v>803.85312716128055</v>
      </c>
      <c r="M587" s="57">
        <v>337.96145276786689</v>
      </c>
      <c r="N587" s="57">
        <v>91.290550448049586</v>
      </c>
      <c r="O587" s="57">
        <v>562.231649208627</v>
      </c>
      <c r="P587" s="57">
        <v>1795.3367795858239</v>
      </c>
    </row>
    <row r="588" spans="11:16" x14ac:dyDescent="0.45">
      <c r="K588" s="90" t="s">
        <v>2221</v>
      </c>
      <c r="L588" s="57">
        <v>838.45748698761133</v>
      </c>
      <c r="M588" s="57">
        <v>368.23502807773968</v>
      </c>
      <c r="N588" s="57">
        <v>91.392866202770364</v>
      </c>
      <c r="O588" s="57">
        <v>596.01798858547158</v>
      </c>
      <c r="P588" s="57">
        <v>1894.103369853593</v>
      </c>
    </row>
    <row r="589" spans="11:16" x14ac:dyDescent="0.45">
      <c r="K589" s="90" t="s">
        <v>2221</v>
      </c>
      <c r="L589" s="57">
        <v>821.7048141360109</v>
      </c>
      <c r="M589" s="57">
        <v>352.8720000297298</v>
      </c>
      <c r="N589" s="57">
        <v>91.517934301787506</v>
      </c>
      <c r="O589" s="57">
        <v>565.48235578759568</v>
      </c>
      <c r="P589" s="57">
        <v>1831.5771042551239</v>
      </c>
    </row>
    <row r="590" spans="11:16" x14ac:dyDescent="0.45">
      <c r="K590" s="90" t="s">
        <v>2221</v>
      </c>
      <c r="L590" s="57">
        <v>861.86284450561038</v>
      </c>
      <c r="M590" s="57">
        <v>363.24221900013839</v>
      </c>
      <c r="N590" s="57">
        <v>91.891278030459446</v>
      </c>
      <c r="O590" s="57">
        <v>611.13435530809375</v>
      </c>
      <c r="P590" s="57">
        <v>1928.1306968443021</v>
      </c>
    </row>
    <row r="591" spans="11:16" x14ac:dyDescent="0.45">
      <c r="K591" s="90" t="s">
        <v>2221</v>
      </c>
      <c r="L591" s="57">
        <v>854.34495309875524</v>
      </c>
      <c r="M591" s="57">
        <v>368.14641731039512</v>
      </c>
      <c r="N591" s="57">
        <v>92.139150041690002</v>
      </c>
      <c r="O591" s="57">
        <v>620.94807812785052</v>
      </c>
      <c r="P591" s="57">
        <v>1935.5785985786911</v>
      </c>
    </row>
    <row r="592" spans="11:16" x14ac:dyDescent="0.45">
      <c r="K592" s="90" t="s">
        <v>2221</v>
      </c>
      <c r="L592" s="57">
        <v>857.66056837738563</v>
      </c>
      <c r="M592" s="57">
        <v>371.12042169236901</v>
      </c>
      <c r="N592" s="57">
        <v>92.286539697459602</v>
      </c>
      <c r="O592" s="57">
        <v>646.76643170940179</v>
      </c>
      <c r="P592" s="57">
        <v>1967.833961476616</v>
      </c>
    </row>
    <row r="593" spans="11:16" x14ac:dyDescent="0.45">
      <c r="K593" s="90" t="s">
        <v>2221</v>
      </c>
      <c r="L593" s="57">
        <v>836.05477049189597</v>
      </c>
      <c r="M593" s="57">
        <v>356.66735134490341</v>
      </c>
      <c r="N593" s="57">
        <v>92.559038968661852</v>
      </c>
      <c r="O593" s="57">
        <v>634.9888899336047</v>
      </c>
      <c r="P593" s="57">
        <v>1920.2700507390659</v>
      </c>
    </row>
    <row r="594" spans="11:16" x14ac:dyDescent="0.45">
      <c r="K594" s="90" t="s">
        <v>2221</v>
      </c>
      <c r="L594" s="57">
        <v>895.08414116879953</v>
      </c>
      <c r="M594" s="57">
        <v>387.65049538642347</v>
      </c>
      <c r="N594" s="57">
        <v>92.328617659514734</v>
      </c>
      <c r="O594" s="57">
        <v>694.52172365512934</v>
      </c>
      <c r="P594" s="57">
        <v>2069.5849778698671</v>
      </c>
    </row>
    <row r="595" spans="11:16" x14ac:dyDescent="0.45">
      <c r="K595" s="90" t="s">
        <v>2221</v>
      </c>
      <c r="L595" s="57">
        <v>886.59353991281409</v>
      </c>
      <c r="M595" s="57">
        <v>383.33352337643072</v>
      </c>
      <c r="N595" s="57">
        <v>92.701912820842296</v>
      </c>
      <c r="O595" s="57">
        <v>704.3792414911079</v>
      </c>
      <c r="P595" s="57">
        <v>2067.0082176011952</v>
      </c>
    </row>
    <row r="596" spans="11:16" x14ac:dyDescent="0.45">
      <c r="K596" s="90" t="s">
        <v>2221</v>
      </c>
      <c r="L596" s="57">
        <v>882.88820237770881</v>
      </c>
      <c r="M596" s="57">
        <v>387.07538859161701</v>
      </c>
      <c r="N596" s="57">
        <v>92.731866852918984</v>
      </c>
      <c r="O596" s="57">
        <v>720.22343692702225</v>
      </c>
      <c r="P596" s="57">
        <v>2082.9188947492671</v>
      </c>
    </row>
    <row r="597" spans="11:16" x14ac:dyDescent="0.45">
      <c r="K597" s="90" t="s">
        <v>2221</v>
      </c>
      <c r="L597" s="57">
        <v>866.39133502936932</v>
      </c>
      <c r="M597" s="57">
        <v>369.73308226830369</v>
      </c>
      <c r="N597" s="57">
        <v>92.820998521318671</v>
      </c>
      <c r="O597" s="57">
        <v>711.93742198085329</v>
      </c>
      <c r="P597" s="57">
        <v>2040.882837799845</v>
      </c>
    </row>
    <row r="598" spans="11:16" x14ac:dyDescent="0.45">
      <c r="K598" s="90" t="s">
        <v>2221</v>
      </c>
      <c r="L598" s="57">
        <v>836.77706660597983</v>
      </c>
      <c r="M598" s="57">
        <v>354.39004828918041</v>
      </c>
      <c r="N598" s="57">
        <v>93.314815328328535</v>
      </c>
      <c r="O598" s="57">
        <v>678.86035654157035</v>
      </c>
      <c r="P598" s="57">
        <v>1963.342286765059</v>
      </c>
    </row>
    <row r="599" spans="11:16" x14ac:dyDescent="0.45">
      <c r="K599" s="90" t="s">
        <v>2221</v>
      </c>
      <c r="L599" s="57">
        <v>847.14300461499897</v>
      </c>
      <c r="M599" s="57">
        <v>357.52735980795842</v>
      </c>
      <c r="N599" s="57">
        <v>93.435174094113094</v>
      </c>
      <c r="O599" s="57">
        <v>693.64497347997553</v>
      </c>
      <c r="P599" s="57">
        <v>1991.750511997046</v>
      </c>
    </row>
    <row r="600" spans="11:16" x14ac:dyDescent="0.45">
      <c r="K600" s="90" t="s">
        <v>2221</v>
      </c>
      <c r="L600" s="57">
        <v>867.650725472864</v>
      </c>
      <c r="M600" s="57">
        <v>360.68543076079749</v>
      </c>
      <c r="N600" s="57">
        <v>93.596131672229589</v>
      </c>
      <c r="O600" s="57">
        <v>765.30411190130167</v>
      </c>
      <c r="P600" s="57">
        <v>2087.2363998071928</v>
      </c>
    </row>
    <row r="601" spans="11:16" x14ac:dyDescent="0.45">
      <c r="K601" s="90" t="s">
        <v>2221</v>
      </c>
      <c r="L601" s="57">
        <v>923.01335958747188</v>
      </c>
      <c r="M601" s="57">
        <v>383.48327731228062</v>
      </c>
      <c r="N601" s="57">
        <v>93.242767920912868</v>
      </c>
      <c r="O601" s="57">
        <v>771.4304715888195</v>
      </c>
      <c r="P601" s="57">
        <v>2171.1698764094849</v>
      </c>
    </row>
    <row r="602" spans="11:16" x14ac:dyDescent="0.45">
      <c r="K602" s="90" t="s">
        <v>2221</v>
      </c>
      <c r="L602" s="57">
        <v>920.7502164653846</v>
      </c>
      <c r="M602" s="57">
        <v>378.50021258348238</v>
      </c>
      <c r="N602" s="57">
        <v>93.49386316132032</v>
      </c>
      <c r="O602" s="57">
        <v>762.24349115412861</v>
      </c>
      <c r="P602" s="57">
        <v>2154.9877833643159</v>
      </c>
    </row>
    <row r="603" spans="11:16" x14ac:dyDescent="0.45">
      <c r="K603" s="90" t="s">
        <v>2221</v>
      </c>
      <c r="L603" s="57">
        <v>925.63010645147926</v>
      </c>
      <c r="M603" s="57">
        <v>380.71821575258161</v>
      </c>
      <c r="N603" s="57">
        <v>93.845190565246696</v>
      </c>
      <c r="O603" s="57">
        <v>773.55738864791351</v>
      </c>
      <c r="P603" s="57">
        <v>2173.750901417221</v>
      </c>
    </row>
    <row r="604" spans="11:16" x14ac:dyDescent="0.45">
      <c r="K604" s="90" t="s">
        <v>2221</v>
      </c>
      <c r="L604" s="57">
        <v>930.72919621429457</v>
      </c>
      <c r="M604" s="57">
        <v>389.57810085859688</v>
      </c>
      <c r="N604" s="57">
        <v>93.625105357188971</v>
      </c>
      <c r="O604" s="57">
        <v>804.14132632681367</v>
      </c>
      <c r="P604" s="57">
        <v>2218.0737287568941</v>
      </c>
    </row>
    <row r="605" spans="11:16" x14ac:dyDescent="0.45">
      <c r="K605" s="90" t="s">
        <v>2221</v>
      </c>
      <c r="L605" s="57">
        <v>902.48954130753077</v>
      </c>
      <c r="M605" s="57">
        <v>373.45529132322599</v>
      </c>
      <c r="N605" s="57">
        <v>93.958177048975855</v>
      </c>
      <c r="O605" s="57">
        <v>758.20299154964437</v>
      </c>
      <c r="P605" s="57">
        <v>2128.1060012293769</v>
      </c>
    </row>
    <row r="606" spans="11:16" x14ac:dyDescent="0.45">
      <c r="K606" s="90" t="s">
        <v>2221</v>
      </c>
      <c r="L606" s="57">
        <v>921.32824735356292</v>
      </c>
      <c r="M606" s="57">
        <v>378.98083622452759</v>
      </c>
      <c r="N606" s="57">
        <v>94.430335115045168</v>
      </c>
      <c r="O606" s="57">
        <v>778.70544460144856</v>
      </c>
      <c r="P606" s="57">
        <v>2173.4448632945841</v>
      </c>
    </row>
    <row r="607" spans="11:16" x14ac:dyDescent="0.45">
      <c r="K607" s="90" t="s">
        <v>2221</v>
      </c>
      <c r="L607" s="57">
        <v>887.83214245019565</v>
      </c>
      <c r="M607" s="57">
        <v>367.86089849137488</v>
      </c>
      <c r="N607" s="57">
        <v>94.243684590194363</v>
      </c>
      <c r="O607" s="57">
        <v>740.48868352112731</v>
      </c>
      <c r="P607" s="57">
        <v>2090.4254090528921</v>
      </c>
    </row>
    <row r="608" spans="11:16" x14ac:dyDescent="0.45">
      <c r="K608" s="90" t="s">
        <v>2221</v>
      </c>
      <c r="L608" s="57">
        <v>922.96979929894007</v>
      </c>
      <c r="M608" s="57">
        <v>383.6447992281656</v>
      </c>
      <c r="N608" s="57">
        <v>94.650291307311036</v>
      </c>
      <c r="O608" s="57">
        <v>788.93037545823336</v>
      </c>
      <c r="P608" s="57">
        <v>2190.1952652926502</v>
      </c>
    </row>
    <row r="609" spans="11:16" x14ac:dyDescent="0.45">
      <c r="K609" s="90" t="s">
        <v>2221</v>
      </c>
      <c r="L609" s="57">
        <v>920.01791109875546</v>
      </c>
      <c r="M609" s="57">
        <v>380.75007708094682</v>
      </c>
      <c r="N609" s="57">
        <v>94.66822228920276</v>
      </c>
      <c r="O609" s="57">
        <v>786.79769398554913</v>
      </c>
      <c r="P609" s="57">
        <v>2182.2339044544542</v>
      </c>
    </row>
    <row r="610" spans="11:16" x14ac:dyDescent="0.45">
      <c r="K610" s="90" t="s">
        <v>2221</v>
      </c>
      <c r="L610" s="57">
        <v>919.51537846884685</v>
      </c>
      <c r="M610" s="57">
        <v>378.78622054879958</v>
      </c>
      <c r="N610" s="57">
        <v>94.57275371576516</v>
      </c>
      <c r="O610" s="57">
        <v>783.18865698524155</v>
      </c>
      <c r="P610" s="57">
        <v>2176.0630097186531</v>
      </c>
    </row>
    <row r="611" spans="11:16" x14ac:dyDescent="0.45">
      <c r="K611" s="90" t="s">
        <v>2221</v>
      </c>
      <c r="L611" s="57">
        <v>885.72925805263162</v>
      </c>
      <c r="M611" s="57">
        <v>378.9770885096317</v>
      </c>
      <c r="N611" s="57">
        <v>94.827962520861249</v>
      </c>
      <c r="O611" s="57">
        <v>762.84184522492546</v>
      </c>
      <c r="P611" s="57">
        <v>2122.37615430805</v>
      </c>
    </row>
    <row r="612" spans="11:16" x14ac:dyDescent="0.45">
      <c r="K612" s="90" t="s">
        <v>2222</v>
      </c>
      <c r="L612" s="57">
        <v>890.01498263489862</v>
      </c>
      <c r="M612" s="57">
        <v>403.65778356010458</v>
      </c>
      <c r="N612" s="57">
        <v>95.130595983880013</v>
      </c>
      <c r="O612" s="57">
        <v>789.05219248177082</v>
      </c>
      <c r="P612" s="57">
        <v>2177.855554660654</v>
      </c>
    </row>
    <row r="613" spans="11:16" x14ac:dyDescent="0.45">
      <c r="K613" s="90" t="s">
        <v>2222</v>
      </c>
      <c r="L613" s="57">
        <v>918.05833085148288</v>
      </c>
      <c r="M613" s="57">
        <v>444.24340706237098</v>
      </c>
      <c r="N613" s="57">
        <v>95.177226400486433</v>
      </c>
      <c r="O613" s="57">
        <v>826.73665017662051</v>
      </c>
      <c r="P613" s="57">
        <v>2284.2156144909609</v>
      </c>
    </row>
    <row r="614" spans="11:16" x14ac:dyDescent="0.45">
      <c r="K614" s="90" t="s">
        <v>2222</v>
      </c>
      <c r="L614" s="57">
        <v>927.32314655721189</v>
      </c>
      <c r="M614" s="57">
        <v>444.93675897460082</v>
      </c>
      <c r="N614" s="57">
        <v>95.253565652868332</v>
      </c>
      <c r="O614" s="57">
        <v>837.75995285344402</v>
      </c>
      <c r="P614" s="57">
        <v>2305.2734240381251</v>
      </c>
    </row>
    <row r="615" spans="11:16" x14ac:dyDescent="0.45">
      <c r="K615" s="90" t="s">
        <v>2222</v>
      </c>
      <c r="L615" s="57">
        <v>937.29555851528892</v>
      </c>
      <c r="M615" s="57">
        <v>462.019852288094</v>
      </c>
      <c r="N615" s="57">
        <v>95.973283411333611</v>
      </c>
      <c r="O615" s="57">
        <v>861.51430896786042</v>
      </c>
      <c r="P615" s="57">
        <v>2356.803003182577</v>
      </c>
    </row>
    <row r="616" spans="11:16" x14ac:dyDescent="0.45">
      <c r="K616" s="90" t="s">
        <v>2222</v>
      </c>
      <c r="L616" s="57">
        <v>940.53865565980846</v>
      </c>
      <c r="M616" s="57">
        <v>456.92976863225181</v>
      </c>
      <c r="N616" s="57">
        <v>96.250702762920298</v>
      </c>
      <c r="O616" s="57">
        <v>866.40502720794348</v>
      </c>
      <c r="P616" s="57">
        <v>2360.1241542629241</v>
      </c>
    </row>
    <row r="617" spans="11:16" x14ac:dyDescent="0.45">
      <c r="K617" s="90" t="s">
        <v>2222</v>
      </c>
      <c r="L617" s="57">
        <v>971.28411713843991</v>
      </c>
      <c r="M617" s="57">
        <v>463.97307469307373</v>
      </c>
      <c r="N617" s="57">
        <v>96.544655537954569</v>
      </c>
      <c r="O617" s="57">
        <v>898.79353863902179</v>
      </c>
      <c r="P617" s="57">
        <v>2430.5953860084901</v>
      </c>
    </row>
    <row r="618" spans="11:16" x14ac:dyDescent="0.45">
      <c r="K618" s="90" t="s">
        <v>2222</v>
      </c>
      <c r="L618" s="57">
        <v>992.86881986223057</v>
      </c>
      <c r="M618" s="57">
        <v>463.01222843544429</v>
      </c>
      <c r="N618" s="57">
        <v>97.357122418158241</v>
      </c>
      <c r="O618" s="57">
        <v>914.21164032787897</v>
      </c>
      <c r="P618" s="57">
        <v>2467.4498110437121</v>
      </c>
    </row>
    <row r="619" spans="11:16" x14ac:dyDescent="0.45">
      <c r="K619" s="90" t="s">
        <v>2222</v>
      </c>
      <c r="L619" s="57">
        <v>881.94390496865117</v>
      </c>
      <c r="M619" s="57">
        <v>404.5163394914938</v>
      </c>
      <c r="N619" s="57">
        <v>97.840109710237854</v>
      </c>
      <c r="O619" s="57">
        <v>793.723062696944</v>
      </c>
      <c r="P619" s="57">
        <v>2178.0234168673269</v>
      </c>
    </row>
    <row r="620" spans="11:16" x14ac:dyDescent="0.45">
      <c r="K620" s="90" t="s">
        <v>2222</v>
      </c>
      <c r="L620" s="57">
        <v>866.88588715431092</v>
      </c>
      <c r="M620" s="57">
        <v>413.86616208943917</v>
      </c>
      <c r="N620" s="57">
        <v>99.653407846685326</v>
      </c>
      <c r="O620" s="57">
        <v>802.88024002609973</v>
      </c>
      <c r="P620" s="57">
        <v>2183.2856971165352</v>
      </c>
    </row>
    <row r="621" spans="11:16" x14ac:dyDescent="0.45">
      <c r="K621" s="90" t="s">
        <v>2222</v>
      </c>
      <c r="L621" s="57">
        <v>876.1793322437436</v>
      </c>
      <c r="M621" s="57">
        <v>403.93641996488662</v>
      </c>
      <c r="N621" s="57">
        <v>99.970547435984102</v>
      </c>
      <c r="O621" s="57">
        <v>822.23629678913676</v>
      </c>
      <c r="P621" s="57">
        <v>2202.3225964337512</v>
      </c>
    </row>
    <row r="622" spans="11:16" x14ac:dyDescent="0.45">
      <c r="K622" s="90" t="s">
        <v>2222</v>
      </c>
      <c r="L622" s="57">
        <v>842.2226363954677</v>
      </c>
      <c r="M622" s="57">
        <v>376.7890251772447</v>
      </c>
      <c r="N622" s="57">
        <v>99.910483517694203</v>
      </c>
      <c r="O622" s="57">
        <v>795.3871772753771</v>
      </c>
      <c r="P622" s="57">
        <v>2114.3093223657838</v>
      </c>
    </row>
    <row r="623" spans="11:16" x14ac:dyDescent="0.45">
      <c r="K623" s="90" t="s">
        <v>2222</v>
      </c>
      <c r="L623" s="57">
        <v>849.82823159567226</v>
      </c>
      <c r="M623" s="57">
        <v>383.32147583621582</v>
      </c>
      <c r="N623" s="57">
        <v>100.09433352822525</v>
      </c>
      <c r="O623" s="57">
        <v>813.47912598636572</v>
      </c>
      <c r="P623" s="57">
        <v>2146.7231669464791</v>
      </c>
    </row>
    <row r="624" spans="11:16" x14ac:dyDescent="0.45">
      <c r="K624" s="90" t="s">
        <v>2222</v>
      </c>
      <c r="L624" s="57">
        <v>869.12261151409098</v>
      </c>
      <c r="M624" s="57">
        <v>402.83467322072403</v>
      </c>
      <c r="N624" s="57">
        <v>100.97420477912253</v>
      </c>
      <c r="O624" s="57">
        <v>840.52895844319232</v>
      </c>
      <c r="P624" s="57">
        <v>2213.4604479571299</v>
      </c>
    </row>
    <row r="625" spans="11:16" x14ac:dyDescent="0.45">
      <c r="K625" s="90" t="s">
        <v>2222</v>
      </c>
      <c r="L625" s="57">
        <v>848.99251147356176</v>
      </c>
      <c r="M625" s="57">
        <v>387.93444081715961</v>
      </c>
      <c r="N625" s="57">
        <v>100.49245590505392</v>
      </c>
      <c r="O625" s="57">
        <v>794.00831905050063</v>
      </c>
      <c r="P625" s="57">
        <v>2131.4277272462759</v>
      </c>
    </row>
    <row r="626" spans="11:16" x14ac:dyDescent="0.45">
      <c r="K626" s="90" t="s">
        <v>2222</v>
      </c>
      <c r="L626" s="57">
        <v>886.52400459660612</v>
      </c>
      <c r="M626" s="57">
        <v>402.55795913182197</v>
      </c>
      <c r="N626" s="57">
        <v>100.39425359221269</v>
      </c>
      <c r="O626" s="57">
        <v>825.25845338562317</v>
      </c>
      <c r="P626" s="57">
        <v>2214.7346707062638</v>
      </c>
    </row>
    <row r="627" spans="11:16" x14ac:dyDescent="0.45">
      <c r="K627" s="90" t="s">
        <v>2222</v>
      </c>
      <c r="L627" s="57">
        <v>906.72776979106959</v>
      </c>
      <c r="M627" s="57">
        <v>421.47752281993559</v>
      </c>
      <c r="N627" s="57">
        <v>100.25216662610113</v>
      </c>
      <c r="O627" s="57">
        <v>848.45142392024945</v>
      </c>
      <c r="P627" s="57">
        <v>2276.9088831573558</v>
      </c>
    </row>
    <row r="628" spans="11:16" x14ac:dyDescent="0.45">
      <c r="K628" s="90" t="s">
        <v>2222</v>
      </c>
      <c r="L628" s="57">
        <v>900.99052081193486</v>
      </c>
      <c r="M628" s="57">
        <v>419.51054025073012</v>
      </c>
      <c r="N628" s="57">
        <v>100.32442094995456</v>
      </c>
      <c r="O628" s="57">
        <v>836.91874786283529</v>
      </c>
      <c r="P628" s="57">
        <v>2257.7442298754549</v>
      </c>
    </row>
    <row r="629" spans="11:16" x14ac:dyDescent="0.45">
      <c r="K629" s="90" t="s">
        <v>2222</v>
      </c>
      <c r="L629" s="57">
        <v>892.58518497783291</v>
      </c>
      <c r="M629" s="57">
        <v>401.2973854154547</v>
      </c>
      <c r="N629" s="57">
        <v>100.59841131024581</v>
      </c>
      <c r="O629" s="57">
        <v>811.39489590068979</v>
      </c>
      <c r="P629" s="57">
        <v>2205.8758776042232</v>
      </c>
    </row>
    <row r="630" spans="11:16" x14ac:dyDescent="0.45">
      <c r="K630" s="90" t="s">
        <v>2222</v>
      </c>
      <c r="L630" s="57">
        <v>907.95703234113444</v>
      </c>
      <c r="M630" s="57">
        <v>403.30668819962978</v>
      </c>
      <c r="N630" s="57">
        <v>100.49485009469608</v>
      </c>
      <c r="O630" s="57">
        <v>831.90077843018389</v>
      </c>
      <c r="P630" s="57">
        <v>2243.6593490656442</v>
      </c>
    </row>
    <row r="631" spans="11:16" x14ac:dyDescent="0.45">
      <c r="K631" s="90" t="s">
        <v>2222</v>
      </c>
      <c r="L631" s="57">
        <v>891.5602412430585</v>
      </c>
      <c r="M631" s="57">
        <v>392.51362218647841</v>
      </c>
      <c r="N631" s="57">
        <v>100.69415049692368</v>
      </c>
      <c r="O631" s="57">
        <v>809.42335222390261</v>
      </c>
      <c r="P631" s="57">
        <v>2194.1913661503631</v>
      </c>
    </row>
    <row r="632" spans="11:16" x14ac:dyDescent="0.45">
      <c r="K632" s="90" t="s">
        <v>2222</v>
      </c>
      <c r="L632" s="57">
        <v>805.82630281135005</v>
      </c>
      <c r="M632" s="57">
        <v>348.96685227793603</v>
      </c>
      <c r="N632" s="57">
        <v>100.24018670607565</v>
      </c>
      <c r="O632" s="57">
        <v>708.29130716151008</v>
      </c>
      <c r="P632" s="57">
        <v>1963.3246489568719</v>
      </c>
    </row>
    <row r="633" spans="11:16" x14ac:dyDescent="0.45">
      <c r="K633" s="90" t="s">
        <v>2222</v>
      </c>
      <c r="L633" s="57">
        <v>760.80203165060516</v>
      </c>
      <c r="M633" s="57">
        <v>322.26120275476637</v>
      </c>
      <c r="N633" s="57">
        <v>100.21780477213289</v>
      </c>
      <c r="O633" s="57">
        <v>667.8235802838326</v>
      </c>
      <c r="P633" s="57">
        <v>1851.1046194613371</v>
      </c>
    </row>
    <row r="634" spans="11:16" x14ac:dyDescent="0.45">
      <c r="K634" s="90" t="s">
        <v>2222</v>
      </c>
      <c r="L634" s="57">
        <v>820.46082405095285</v>
      </c>
      <c r="M634" s="57">
        <v>359.84079718094148</v>
      </c>
      <c r="N634" s="57">
        <v>101.19961623977883</v>
      </c>
      <c r="O634" s="57">
        <v>757.22976867266789</v>
      </c>
      <c r="P634" s="57">
        <v>2038.7310061443411</v>
      </c>
    </row>
    <row r="635" spans="11:16" x14ac:dyDescent="0.45">
      <c r="K635" s="90" t="s">
        <v>2222</v>
      </c>
      <c r="L635" s="57">
        <v>846.61571947387347</v>
      </c>
      <c r="M635" s="57">
        <v>371.68165319237539</v>
      </c>
      <c r="N635" s="57">
        <v>101.53557875555653</v>
      </c>
      <c r="O635" s="57">
        <v>781.27828384958343</v>
      </c>
      <c r="P635" s="57">
        <v>2101.111235271389</v>
      </c>
    </row>
    <row r="636" spans="11:16" x14ac:dyDescent="0.45">
      <c r="K636" s="90" t="s">
        <v>2222</v>
      </c>
      <c r="L636" s="57">
        <v>809.77249881267994</v>
      </c>
      <c r="M636" s="57">
        <v>349.62737300101969</v>
      </c>
      <c r="N636" s="57">
        <v>102.22894521051207</v>
      </c>
      <c r="O636" s="57">
        <v>741.9395471337134</v>
      </c>
      <c r="P636" s="57">
        <v>2003.5683641579251</v>
      </c>
    </row>
    <row r="637" spans="11:16" x14ac:dyDescent="0.45">
      <c r="K637" s="90" t="s">
        <v>2222</v>
      </c>
      <c r="L637" s="57">
        <v>808.27941702334078</v>
      </c>
      <c r="M637" s="57">
        <v>347.01058615592319</v>
      </c>
      <c r="N637" s="57">
        <v>102.26286700636201</v>
      </c>
      <c r="O637" s="57">
        <v>729.11904256058187</v>
      </c>
      <c r="P637" s="57">
        <v>1986.6719127462079</v>
      </c>
    </row>
    <row r="638" spans="11:16" x14ac:dyDescent="0.45">
      <c r="K638" s="90" t="s">
        <v>2222</v>
      </c>
      <c r="L638" s="57">
        <v>825.34113563571691</v>
      </c>
      <c r="M638" s="57">
        <v>359.68065432175581</v>
      </c>
      <c r="N638" s="57">
        <v>102.50774973349384</v>
      </c>
      <c r="O638" s="57">
        <v>714.89319891290143</v>
      </c>
      <c r="P638" s="57">
        <v>2002.4227386038681</v>
      </c>
    </row>
    <row r="639" spans="11:16" x14ac:dyDescent="0.45">
      <c r="K639" s="90" t="s">
        <v>2222</v>
      </c>
      <c r="L639" s="57">
        <v>794.88995109643895</v>
      </c>
      <c r="M639" s="57">
        <v>346.0151841708788</v>
      </c>
      <c r="N639" s="57">
        <v>101.82577866143846</v>
      </c>
      <c r="O639" s="57">
        <v>713.91538668305566</v>
      </c>
      <c r="P639" s="57">
        <v>1956.646300611812</v>
      </c>
    </row>
    <row r="640" spans="11:16" x14ac:dyDescent="0.45">
      <c r="K640" s="90" t="s">
        <v>2222</v>
      </c>
      <c r="L640" s="57">
        <v>775.5341110894891</v>
      </c>
      <c r="M640" s="57">
        <v>330.64694264906791</v>
      </c>
      <c r="N640" s="57">
        <v>102.07122386540317</v>
      </c>
      <c r="O640" s="57">
        <v>683.49057864688871</v>
      </c>
      <c r="P640" s="57">
        <v>1891.7428562508489</v>
      </c>
    </row>
    <row r="641" spans="11:16" x14ac:dyDescent="0.45">
      <c r="K641" s="90" t="s">
        <v>2222</v>
      </c>
      <c r="L641" s="57">
        <v>782.6263840922843</v>
      </c>
      <c r="M641" s="57">
        <v>335.47637074733791</v>
      </c>
      <c r="N641" s="57">
        <v>102.62362936834525</v>
      </c>
      <c r="O641" s="57">
        <v>702.78434255795742</v>
      </c>
      <c r="P641" s="57">
        <v>1923.510726765925</v>
      </c>
    </row>
    <row r="642" spans="11:16" x14ac:dyDescent="0.45">
      <c r="K642" s="90" t="s">
        <v>2223</v>
      </c>
      <c r="L642" s="57">
        <v>827.8409650596127</v>
      </c>
      <c r="M642" s="57">
        <v>355.01798060450972</v>
      </c>
      <c r="N642" s="57">
        <v>102.70299267864523</v>
      </c>
      <c r="O642" s="57">
        <v>722.40223959831042</v>
      </c>
      <c r="P642" s="57">
        <v>2007.9641779410781</v>
      </c>
    </row>
    <row r="643" spans="11:16" x14ac:dyDescent="0.45">
      <c r="K643" s="90" t="s">
        <v>2223</v>
      </c>
      <c r="L643" s="57">
        <v>906.92964188882445</v>
      </c>
      <c r="M643" s="57">
        <v>388.95023600213813</v>
      </c>
      <c r="N643" s="57">
        <v>102.54649939690115</v>
      </c>
      <c r="O643" s="57">
        <v>790.06031069244227</v>
      </c>
      <c r="P643" s="57">
        <v>2188.4866879803062</v>
      </c>
    </row>
    <row r="644" spans="11:16" x14ac:dyDescent="0.45">
      <c r="K644" s="90" t="s">
        <v>2223</v>
      </c>
      <c r="L644" s="57">
        <v>900.58248371311186</v>
      </c>
      <c r="M644" s="57">
        <v>399.45586498766352</v>
      </c>
      <c r="N644" s="57">
        <v>102.63014540529477</v>
      </c>
      <c r="O644" s="57">
        <v>803.29642597259112</v>
      </c>
      <c r="P644" s="57">
        <v>2205.9649200786612</v>
      </c>
    </row>
    <row r="645" spans="11:16" x14ac:dyDescent="0.45">
      <c r="K645" s="90" t="s">
        <v>2223</v>
      </c>
      <c r="L645" s="57">
        <v>910.33139588748156</v>
      </c>
      <c r="M645" s="57">
        <v>403.97144190355579</v>
      </c>
      <c r="N645" s="57">
        <v>102.92046369038368</v>
      </c>
      <c r="O645" s="57">
        <v>812.00545057637419</v>
      </c>
      <c r="P645" s="57">
        <v>2229.2287520577952</v>
      </c>
    </row>
    <row r="646" spans="11:16" x14ac:dyDescent="0.45">
      <c r="K646" s="90" t="s">
        <v>2223</v>
      </c>
      <c r="L646" s="57">
        <v>927.81214086805221</v>
      </c>
      <c r="M646" s="57">
        <v>400.95554385618772</v>
      </c>
      <c r="N646" s="57">
        <v>102.92817635152284</v>
      </c>
      <c r="O646" s="57">
        <v>808.52245433496751</v>
      </c>
      <c r="P646" s="57">
        <v>2240.2183154107302</v>
      </c>
    </row>
    <row r="647" spans="11:16" x14ac:dyDescent="0.45">
      <c r="K647" s="90" t="s">
        <v>2223</v>
      </c>
      <c r="L647" s="57">
        <v>973.04098810291134</v>
      </c>
      <c r="M647" s="57">
        <v>415.49426096453448</v>
      </c>
      <c r="N647" s="57">
        <v>102.96658753372259</v>
      </c>
      <c r="O647" s="57">
        <v>827.87062670801038</v>
      </c>
      <c r="P647" s="57">
        <v>2319.3724633091788</v>
      </c>
    </row>
    <row r="648" spans="11:16" x14ac:dyDescent="0.45">
      <c r="K648" s="90" t="s">
        <v>2223</v>
      </c>
      <c r="L648" s="57">
        <v>1044.675252844366</v>
      </c>
      <c r="M648" s="57">
        <v>423.56000056438029</v>
      </c>
      <c r="N648" s="57">
        <v>102.85405710465935</v>
      </c>
      <c r="O648" s="57">
        <v>826.43843478761823</v>
      </c>
      <c r="P648" s="57">
        <v>2397.527745301024</v>
      </c>
    </row>
    <row r="649" spans="11:16" x14ac:dyDescent="0.45">
      <c r="K649" s="90" t="s">
        <v>2223</v>
      </c>
      <c r="L649" s="57">
        <v>1015.246512238866</v>
      </c>
      <c r="M649" s="57">
        <v>423.61026622986941</v>
      </c>
      <c r="N649" s="57">
        <v>103.31508154176447</v>
      </c>
      <c r="O649" s="57">
        <v>831.83114772413001</v>
      </c>
      <c r="P649" s="57">
        <v>2374.00300773463</v>
      </c>
    </row>
    <row r="650" spans="11:16" x14ac:dyDescent="0.45">
      <c r="K650" s="90" t="s">
        <v>2223</v>
      </c>
      <c r="L650" s="57">
        <v>1016.6505015811071</v>
      </c>
      <c r="M650" s="57">
        <v>419.91837773459559</v>
      </c>
      <c r="N650" s="57">
        <v>103.67052051645587</v>
      </c>
      <c r="O650" s="57">
        <v>833.55111652528672</v>
      </c>
      <c r="P650" s="57">
        <v>2373.7905163574451</v>
      </c>
    </row>
    <row r="651" spans="11:16" x14ac:dyDescent="0.45">
      <c r="K651" s="90" t="s">
        <v>2223</v>
      </c>
      <c r="L651" s="57">
        <v>1038.524699061441</v>
      </c>
      <c r="M651" s="57">
        <v>421.83619176703161</v>
      </c>
      <c r="N651" s="57">
        <v>103.7510607168177</v>
      </c>
      <c r="O651" s="57">
        <v>852.40752671478003</v>
      </c>
      <c r="P651" s="57">
        <v>2416.5194782600702</v>
      </c>
    </row>
    <row r="652" spans="11:16" x14ac:dyDescent="0.45">
      <c r="K652" s="90" t="s">
        <v>2223</v>
      </c>
      <c r="L652" s="57">
        <v>1030.7880367616331</v>
      </c>
      <c r="M652" s="57">
        <v>404.76505455819239</v>
      </c>
      <c r="N652" s="57">
        <v>103.9424761211278</v>
      </c>
      <c r="O652" s="57">
        <v>815.92875832625873</v>
      </c>
      <c r="P652" s="57">
        <v>2355.4243257672119</v>
      </c>
    </row>
    <row r="653" spans="11:16" x14ac:dyDescent="0.45">
      <c r="K653" s="90" t="s">
        <v>2223</v>
      </c>
      <c r="L653" s="57">
        <v>1084.7362278376611</v>
      </c>
      <c r="M653" s="57">
        <v>415.15918947882648</v>
      </c>
      <c r="N653" s="57">
        <v>104.54306804537713</v>
      </c>
      <c r="O653" s="57">
        <v>822.45886949706733</v>
      </c>
      <c r="P653" s="57">
        <v>2426.897354858932</v>
      </c>
    </row>
    <row r="654" spans="11:16" x14ac:dyDescent="0.45">
      <c r="K654" s="90" t="s">
        <v>2223</v>
      </c>
      <c r="L654" s="57">
        <v>1061.829863954132</v>
      </c>
      <c r="M654" s="57">
        <v>412.57962420676841</v>
      </c>
      <c r="N654" s="57">
        <v>104.19151119266091</v>
      </c>
      <c r="O654" s="57">
        <v>822.42567824546268</v>
      </c>
      <c r="P654" s="57">
        <v>2401.026677599024</v>
      </c>
    </row>
    <row r="655" spans="11:16" x14ac:dyDescent="0.45">
      <c r="K655" s="90" t="s">
        <v>2223</v>
      </c>
      <c r="L655" s="57">
        <v>1083.3660798985511</v>
      </c>
      <c r="M655" s="57">
        <v>425.07763932660743</v>
      </c>
      <c r="N655" s="57">
        <v>104.15837013193301</v>
      </c>
      <c r="O655" s="57">
        <v>854.03297779650961</v>
      </c>
      <c r="P655" s="57">
        <v>2466.6350671536011</v>
      </c>
    </row>
    <row r="656" spans="11:16" x14ac:dyDescent="0.45">
      <c r="K656" s="90" t="s">
        <v>2223</v>
      </c>
      <c r="L656" s="57">
        <v>1082.9001497625829</v>
      </c>
      <c r="M656" s="57">
        <v>447.06020723515422</v>
      </c>
      <c r="N656" s="57">
        <v>103.97067537941959</v>
      </c>
      <c r="O656" s="57">
        <v>859.44497229885224</v>
      </c>
      <c r="P656" s="57">
        <v>2493.376004676009</v>
      </c>
    </row>
    <row r="657" spans="11:16" x14ac:dyDescent="0.45">
      <c r="K657" s="90" t="s">
        <v>2223</v>
      </c>
      <c r="L657" s="57">
        <v>1164.782155730325</v>
      </c>
      <c r="M657" s="57">
        <v>457.79652335022342</v>
      </c>
      <c r="N657" s="57">
        <v>103.96911063866727</v>
      </c>
      <c r="O657" s="57">
        <v>869.24894160127519</v>
      </c>
      <c r="P657" s="57">
        <v>2595.7967313204908</v>
      </c>
    </row>
    <row r="658" spans="11:16" x14ac:dyDescent="0.45">
      <c r="K658" s="90" t="s">
        <v>2223</v>
      </c>
      <c r="L658" s="57">
        <v>1153.8470288247429</v>
      </c>
      <c r="M658" s="57">
        <v>453.06499952012649</v>
      </c>
      <c r="N658" s="57">
        <v>104.34530790753155</v>
      </c>
      <c r="O658" s="57">
        <v>874.84630115725099</v>
      </c>
      <c r="P658" s="57">
        <v>2586.103637409652</v>
      </c>
    </row>
    <row r="659" spans="11:16" x14ac:dyDescent="0.45">
      <c r="K659" s="90" t="s">
        <v>2223</v>
      </c>
      <c r="L659" s="57">
        <v>1160.6501211419929</v>
      </c>
      <c r="M659" s="57">
        <v>453.19118036109018</v>
      </c>
      <c r="N659" s="57">
        <v>104.19077943611472</v>
      </c>
      <c r="O659" s="57">
        <v>868.96920960027001</v>
      </c>
      <c r="P659" s="57">
        <v>2587.0012905394678</v>
      </c>
    </row>
    <row r="660" spans="11:16" x14ac:dyDescent="0.45">
      <c r="K660" s="90" t="s">
        <v>2223</v>
      </c>
      <c r="L660" s="57">
        <v>1173.944883529633</v>
      </c>
      <c r="M660" s="57">
        <v>443.34692000458318</v>
      </c>
      <c r="N660" s="57">
        <v>104.34397775790502</v>
      </c>
      <c r="O660" s="57">
        <v>856.38524382496576</v>
      </c>
      <c r="P660" s="57">
        <v>2578.021025117087</v>
      </c>
    </row>
    <row r="661" spans="11:16" x14ac:dyDescent="0.45">
      <c r="K661" s="90" t="s">
        <v>2223</v>
      </c>
      <c r="L661" s="57">
        <v>1217.5825803025571</v>
      </c>
      <c r="M661" s="57">
        <v>457.65355532140597</v>
      </c>
      <c r="N661" s="57">
        <v>103.6621704219793</v>
      </c>
      <c r="O661" s="57">
        <v>866.58021965110356</v>
      </c>
      <c r="P661" s="57">
        <v>2645.4785256970458</v>
      </c>
    </row>
    <row r="662" spans="11:16" x14ac:dyDescent="0.45">
      <c r="K662" s="90" t="s">
        <v>2223</v>
      </c>
      <c r="L662" s="57">
        <v>1250.376460615749</v>
      </c>
      <c r="M662" s="57">
        <v>491.5898106704509</v>
      </c>
      <c r="N662" s="57">
        <v>104.04994454060942</v>
      </c>
      <c r="O662" s="57">
        <v>914.87909379346638</v>
      </c>
      <c r="P662" s="57">
        <v>2760.8953096202758</v>
      </c>
    </row>
    <row r="663" spans="11:16" x14ac:dyDescent="0.45">
      <c r="K663" s="90" t="s">
        <v>2223</v>
      </c>
      <c r="L663" s="57">
        <v>1178.926819140818</v>
      </c>
      <c r="M663" s="57">
        <v>481.52847102137957</v>
      </c>
      <c r="N663" s="57">
        <v>104.29289097385957</v>
      </c>
      <c r="O663" s="57">
        <v>891.90938975912604</v>
      </c>
      <c r="P663" s="57">
        <v>2656.6575708951832</v>
      </c>
    </row>
    <row r="664" spans="11:16" x14ac:dyDescent="0.45">
      <c r="K664" s="90" t="s">
        <v>2223</v>
      </c>
      <c r="L664" s="57">
        <v>1151.5085840047791</v>
      </c>
      <c r="M664" s="57">
        <v>471.64248117471192</v>
      </c>
      <c r="N664" s="57">
        <v>104.68989255917649</v>
      </c>
      <c r="O664" s="57">
        <v>911.44220005023749</v>
      </c>
      <c r="P664" s="57">
        <v>2639.2831577889051</v>
      </c>
    </row>
    <row r="665" spans="11:16" x14ac:dyDescent="0.45">
      <c r="K665" s="90" t="s">
        <v>2223</v>
      </c>
      <c r="L665" s="57">
        <v>1161.166467847434</v>
      </c>
      <c r="M665" s="57">
        <v>493.12540250943431</v>
      </c>
      <c r="N665" s="57">
        <v>105.00035094297296</v>
      </c>
      <c r="O665" s="57">
        <v>926.97857848651097</v>
      </c>
      <c r="P665" s="57">
        <v>2686.2707997863522</v>
      </c>
    </row>
    <row r="666" spans="11:16" x14ac:dyDescent="0.45">
      <c r="K666" s="90" t="s">
        <v>2223</v>
      </c>
      <c r="L666" s="57">
        <v>1153.315262663059</v>
      </c>
      <c r="M666" s="57">
        <v>482.16454878028941</v>
      </c>
      <c r="N666" s="57">
        <v>104.81167214915224</v>
      </c>
      <c r="O666" s="57">
        <v>918.68164880323661</v>
      </c>
      <c r="P666" s="57">
        <v>2658.9731323957371</v>
      </c>
    </row>
    <row r="667" spans="11:16" x14ac:dyDescent="0.45">
      <c r="K667" s="90" t="s">
        <v>2223</v>
      </c>
      <c r="L667" s="57">
        <v>1192.1319948325861</v>
      </c>
      <c r="M667" s="57">
        <v>499.49106052025672</v>
      </c>
      <c r="N667" s="57">
        <v>104.87378007439132</v>
      </c>
      <c r="O667" s="57">
        <v>943.91703502247083</v>
      </c>
      <c r="P667" s="57">
        <v>2740.413870449705</v>
      </c>
    </row>
    <row r="668" spans="11:16" x14ac:dyDescent="0.45">
      <c r="K668" s="90" t="s">
        <v>2223</v>
      </c>
      <c r="L668" s="57">
        <v>1143.4978650646719</v>
      </c>
      <c r="M668" s="57">
        <v>489.45038275254149</v>
      </c>
      <c r="N668" s="57">
        <v>104.94374454314749</v>
      </c>
      <c r="O668" s="57">
        <v>953.95902851645792</v>
      </c>
      <c r="P668" s="57">
        <v>2691.8510208768189</v>
      </c>
    </row>
    <row r="669" spans="11:16" x14ac:dyDescent="0.45">
      <c r="K669" s="90" t="s">
        <v>2223</v>
      </c>
      <c r="L669" s="57">
        <v>1105.754837660925</v>
      </c>
      <c r="M669" s="57">
        <v>466.68320649237648</v>
      </c>
      <c r="N669" s="57">
        <v>104.91734544299264</v>
      </c>
      <c r="O669" s="57">
        <v>896.22708943738189</v>
      </c>
      <c r="P669" s="57">
        <v>2573.582479033676</v>
      </c>
    </row>
    <row r="670" spans="11:16" x14ac:dyDescent="0.45">
      <c r="K670" s="90" t="s">
        <v>2223</v>
      </c>
      <c r="L670" s="57">
        <v>1145.912030969188</v>
      </c>
      <c r="M670" s="57">
        <v>505.97077833746931</v>
      </c>
      <c r="N670" s="57">
        <v>105.21378679189723</v>
      </c>
      <c r="O670" s="57">
        <v>945.53645285965149</v>
      </c>
      <c r="P670" s="57">
        <v>2702.633048958206</v>
      </c>
    </row>
    <row r="671" spans="11:16" x14ac:dyDescent="0.45">
      <c r="K671" s="90" t="s">
        <v>2223</v>
      </c>
      <c r="L671" s="57">
        <v>1178.047465292366</v>
      </c>
      <c r="M671" s="57">
        <v>521.74654588368173</v>
      </c>
      <c r="N671" s="57">
        <v>105.67330375404663</v>
      </c>
      <c r="O671" s="57">
        <v>980.00863433450559</v>
      </c>
      <c r="P671" s="57">
        <v>2785.4759492645999</v>
      </c>
    </row>
    <row r="672" spans="11:16" x14ac:dyDescent="0.45">
      <c r="K672" s="90" t="s">
        <v>2223</v>
      </c>
      <c r="L672" s="57">
        <v>1166.4237684095981</v>
      </c>
      <c r="M672" s="57">
        <v>511.06658304432881</v>
      </c>
      <c r="N672" s="57">
        <v>105.9899002253502</v>
      </c>
      <c r="O672" s="57">
        <v>965.00413250242309</v>
      </c>
      <c r="P672" s="57">
        <v>2748.4843841817001</v>
      </c>
    </row>
    <row r="673" spans="11:16" x14ac:dyDescent="0.45">
      <c r="K673" s="90" t="s">
        <v>2224</v>
      </c>
      <c r="L673" s="57">
        <v>1159.8419549484829</v>
      </c>
      <c r="M673" s="57">
        <v>507.88938162699083</v>
      </c>
      <c r="N673" s="57">
        <v>105.59907433400146</v>
      </c>
      <c r="O673" s="57">
        <v>974.25483393191189</v>
      </c>
      <c r="P673" s="57">
        <v>2747.5852448413871</v>
      </c>
    </row>
    <row r="674" spans="11:16" x14ac:dyDescent="0.45">
      <c r="K674" s="90" t="s">
        <v>2224</v>
      </c>
      <c r="L674" s="57">
        <v>1152.8312108037051</v>
      </c>
      <c r="M674" s="57">
        <v>511.4416787213504</v>
      </c>
      <c r="N674" s="57">
        <v>105.82404105965033</v>
      </c>
      <c r="O674" s="57">
        <v>997.84999852919304</v>
      </c>
      <c r="P674" s="57">
        <v>2767.9469291138989</v>
      </c>
    </row>
    <row r="675" spans="11:16" x14ac:dyDescent="0.45">
      <c r="K675" s="90" t="s">
        <v>2224</v>
      </c>
      <c r="L675" s="57">
        <v>1186.951581189471</v>
      </c>
      <c r="M675" s="57">
        <v>539.88455784520102</v>
      </c>
      <c r="N675" s="57">
        <v>106.16178435874492</v>
      </c>
      <c r="O675" s="57">
        <v>1035.9576284959621</v>
      </c>
      <c r="P675" s="57">
        <v>2868.955551889379</v>
      </c>
    </row>
    <row r="676" spans="11:16" x14ac:dyDescent="0.45">
      <c r="K676" s="90" t="s">
        <v>2224</v>
      </c>
      <c r="L676" s="57">
        <v>1187.0481242139269</v>
      </c>
      <c r="M676" s="57">
        <v>543.31199223397743</v>
      </c>
      <c r="N676" s="57">
        <v>107.08266677851442</v>
      </c>
      <c r="O676" s="57">
        <v>1049.2864833763022</v>
      </c>
      <c r="P676" s="57">
        <v>2886.7292666027211</v>
      </c>
    </row>
    <row r="677" spans="11:16" x14ac:dyDescent="0.45">
      <c r="K677" s="90" t="s">
        <v>2224</v>
      </c>
      <c r="L677" s="57">
        <v>1157.101738112731</v>
      </c>
      <c r="M677" s="57">
        <v>534.62391006763528</v>
      </c>
      <c r="N677" s="57">
        <v>107.44509026906552</v>
      </c>
      <c r="O677" s="57">
        <v>1041.8698644171343</v>
      </c>
      <c r="P677" s="57">
        <v>2841.0406028665661</v>
      </c>
    </row>
    <row r="678" spans="11:16" x14ac:dyDescent="0.45">
      <c r="K678" s="90" t="s">
        <v>2224</v>
      </c>
      <c r="L678" s="57">
        <v>1154.53056929336</v>
      </c>
      <c r="M678" s="57">
        <v>531.11682461772091</v>
      </c>
      <c r="N678" s="57">
        <v>108.47043586910365</v>
      </c>
      <c r="O678" s="57">
        <v>1049.2596352825021</v>
      </c>
      <c r="P678" s="57">
        <v>2843.377465062687</v>
      </c>
    </row>
    <row r="679" spans="11:16" x14ac:dyDescent="0.45">
      <c r="K679" s="90" t="s">
        <v>2224</v>
      </c>
      <c r="L679" s="57">
        <v>1162.489871875481</v>
      </c>
      <c r="M679" s="57">
        <v>534.13962877763322</v>
      </c>
      <c r="N679" s="57">
        <v>108.66686439937065</v>
      </c>
      <c r="O679" s="57">
        <v>1061.6522749806722</v>
      </c>
      <c r="P679" s="57">
        <v>2866.9486400331571</v>
      </c>
    </row>
    <row r="680" spans="11:16" x14ac:dyDescent="0.45">
      <c r="K680" s="90" t="s">
        <v>2224</v>
      </c>
      <c r="L680" s="57">
        <v>1191.631271447797</v>
      </c>
      <c r="M680" s="57">
        <v>546.46994654937509</v>
      </c>
      <c r="N680" s="57">
        <v>109.53374270311153</v>
      </c>
      <c r="O680" s="57">
        <v>1091.7622220283472</v>
      </c>
      <c r="P680" s="57">
        <v>2939.3971827286309</v>
      </c>
    </row>
    <row r="681" spans="11:16" x14ac:dyDescent="0.45">
      <c r="K681" s="90" t="s">
        <v>2224</v>
      </c>
      <c r="L681" s="57">
        <v>1278.7978955283611</v>
      </c>
      <c r="M681" s="57">
        <v>571.66576649608589</v>
      </c>
      <c r="N681" s="57">
        <v>110.53889270643489</v>
      </c>
      <c r="O681" s="57">
        <v>1108.1121663473953</v>
      </c>
      <c r="P681" s="57">
        <v>3069.1147210782769</v>
      </c>
    </row>
    <row r="682" spans="11:16" x14ac:dyDescent="0.45">
      <c r="K682" s="90" t="s">
        <v>2224</v>
      </c>
      <c r="L682" s="57">
        <v>1268.1168961592459</v>
      </c>
      <c r="M682" s="57">
        <v>560.9642663788303</v>
      </c>
      <c r="N682" s="57">
        <v>110.91384043886616</v>
      </c>
      <c r="O682" s="57">
        <v>1108.0035152392149</v>
      </c>
      <c r="P682" s="57">
        <v>3047.9985182161572</v>
      </c>
    </row>
    <row r="683" spans="11:16" x14ac:dyDescent="0.45">
      <c r="K683" s="90" t="s">
        <v>2224</v>
      </c>
      <c r="L683" s="57">
        <v>1221.6810910906299</v>
      </c>
      <c r="M683" s="57">
        <v>548.69934422053518</v>
      </c>
      <c r="N683" s="57">
        <v>110.97816571996542</v>
      </c>
      <c r="O683" s="57">
        <v>1063.5837079934638</v>
      </c>
      <c r="P683" s="57">
        <v>2944.9423090245941</v>
      </c>
    </row>
    <row r="684" spans="11:16" x14ac:dyDescent="0.45">
      <c r="K684" s="90" t="s">
        <v>2224</v>
      </c>
      <c r="L684" s="57">
        <v>1228.6068581566919</v>
      </c>
      <c r="M684" s="57">
        <v>560.22605635865034</v>
      </c>
      <c r="N684" s="57">
        <v>110.83157119513621</v>
      </c>
      <c r="O684" s="57">
        <v>1086.7318049784026</v>
      </c>
      <c r="P684" s="57">
        <v>2986.396290688881</v>
      </c>
    </row>
    <row r="685" spans="11:16" x14ac:dyDescent="0.45">
      <c r="K685" s="90" t="s">
        <v>2224</v>
      </c>
      <c r="L685" s="57">
        <v>1215.9301660229009</v>
      </c>
      <c r="M685" s="57">
        <v>552.93838523393765</v>
      </c>
      <c r="N685" s="57">
        <v>110.96721345309645</v>
      </c>
      <c r="O685" s="57">
        <v>1073.2937560252049</v>
      </c>
      <c r="P685" s="57">
        <v>2953.12952073514</v>
      </c>
    </row>
    <row r="686" spans="11:16" x14ac:dyDescent="0.45">
      <c r="K686" s="90" t="s">
        <v>2224</v>
      </c>
      <c r="L686" s="57">
        <v>1220.2997218505859</v>
      </c>
      <c r="M686" s="57">
        <v>551.22890563009628</v>
      </c>
      <c r="N686" s="57">
        <v>111.04903014733867</v>
      </c>
      <c r="O686" s="57">
        <v>1091.582288628133</v>
      </c>
      <c r="P686" s="57">
        <v>2974.1599462561539</v>
      </c>
    </row>
    <row r="687" spans="11:16" x14ac:dyDescent="0.45">
      <c r="K687" s="90" t="s">
        <v>2224</v>
      </c>
      <c r="L687" s="57">
        <v>1239.021452560904</v>
      </c>
      <c r="M687" s="57">
        <v>546.96333574859625</v>
      </c>
      <c r="N687" s="57">
        <v>111.16500351114308</v>
      </c>
      <c r="O687" s="57">
        <v>1104.9851864446994</v>
      </c>
      <c r="P687" s="57">
        <v>3002.1349782653429</v>
      </c>
    </row>
    <row r="688" spans="11:16" x14ac:dyDescent="0.45">
      <c r="K688" s="90" t="s">
        <v>2224</v>
      </c>
      <c r="L688" s="57">
        <v>1206.711952537936</v>
      </c>
      <c r="M688" s="57">
        <v>541.67387661510281</v>
      </c>
      <c r="N688" s="57">
        <v>110.83900137637025</v>
      </c>
      <c r="O688" s="57">
        <v>1072.5805327653241</v>
      </c>
      <c r="P688" s="57">
        <v>2931.8053632947331</v>
      </c>
    </row>
    <row r="689" spans="11:16" x14ac:dyDescent="0.45">
      <c r="K689" s="90" t="s">
        <v>2224</v>
      </c>
      <c r="L689" s="57">
        <v>1141.91082355596</v>
      </c>
      <c r="M689" s="57">
        <v>501.39196392778678</v>
      </c>
      <c r="N689" s="57">
        <v>110.59916516324795</v>
      </c>
      <c r="O689" s="57">
        <v>1001.4680612013622</v>
      </c>
      <c r="P689" s="57">
        <v>2755.3700138483568</v>
      </c>
    </row>
    <row r="690" spans="11:16" x14ac:dyDescent="0.45">
      <c r="K690" s="90" t="s">
        <v>2224</v>
      </c>
      <c r="L690" s="57">
        <v>1138.1366206414889</v>
      </c>
      <c r="M690" s="57">
        <v>507.38722934855582</v>
      </c>
      <c r="N690" s="57">
        <v>111.06645765712061</v>
      </c>
      <c r="O690" s="57">
        <v>1016.123298873599</v>
      </c>
      <c r="P690" s="57">
        <v>2772.7136065207642</v>
      </c>
    </row>
    <row r="691" spans="11:16" x14ac:dyDescent="0.45">
      <c r="K691" s="90" t="s">
        <v>2224</v>
      </c>
      <c r="L691" s="57">
        <v>1075.758915731036</v>
      </c>
      <c r="M691" s="57">
        <v>472.46569656125507</v>
      </c>
      <c r="N691" s="57">
        <v>110.75176391954449</v>
      </c>
      <c r="O691" s="57">
        <v>937.21756089029532</v>
      </c>
      <c r="P691" s="57">
        <v>2596.1939371021308</v>
      </c>
    </row>
    <row r="692" spans="11:16" x14ac:dyDescent="0.45">
      <c r="K692" s="90" t="s">
        <v>2224</v>
      </c>
      <c r="L692" s="57">
        <v>1103.5941763993169</v>
      </c>
      <c r="M692" s="57">
        <v>509.11680476184227</v>
      </c>
      <c r="N692" s="57">
        <v>110.21436759201742</v>
      </c>
      <c r="O692" s="57">
        <v>1010.7404717453135</v>
      </c>
      <c r="P692" s="57">
        <v>2733.6658204984901</v>
      </c>
    </row>
    <row r="693" spans="11:16" x14ac:dyDescent="0.45">
      <c r="K693" s="90" t="s">
        <v>2224</v>
      </c>
      <c r="L693" s="57">
        <v>1134.30036258929</v>
      </c>
      <c r="M693" s="57">
        <v>524.53665594493395</v>
      </c>
      <c r="N693" s="57">
        <v>110.45261638889629</v>
      </c>
      <c r="O693" s="57">
        <v>1035.4170643628247</v>
      </c>
      <c r="P693" s="57">
        <v>2804.706699285945</v>
      </c>
    </row>
    <row r="694" spans="11:16" x14ac:dyDescent="0.45">
      <c r="K694" s="90" t="s">
        <v>2224</v>
      </c>
      <c r="L694" s="57">
        <v>1120.6107914757499</v>
      </c>
      <c r="M694" s="57">
        <v>514.38821817973724</v>
      </c>
      <c r="N694" s="57">
        <v>112.02701380943549</v>
      </c>
      <c r="O694" s="57">
        <v>1035.1114101672486</v>
      </c>
      <c r="P694" s="57">
        <v>2782.137433632171</v>
      </c>
    </row>
    <row r="695" spans="11:16" x14ac:dyDescent="0.45">
      <c r="K695" s="90" t="s">
        <v>2224</v>
      </c>
      <c r="L695" s="57">
        <v>1064.619437494187</v>
      </c>
      <c r="M695" s="57">
        <v>485.39198843190479</v>
      </c>
      <c r="N695" s="57">
        <v>111.78087382410693</v>
      </c>
      <c r="O695" s="57">
        <v>996.12007527137212</v>
      </c>
      <c r="P695" s="57">
        <v>2657.9123750215708</v>
      </c>
    </row>
    <row r="696" spans="11:16" x14ac:dyDescent="0.45">
      <c r="K696" s="90" t="s">
        <v>2224</v>
      </c>
      <c r="L696" s="57">
        <v>1090.38095087123</v>
      </c>
      <c r="M696" s="57">
        <v>515.8438245263967</v>
      </c>
      <c r="N696" s="57">
        <v>111.7036199126054</v>
      </c>
      <c r="O696" s="57">
        <v>1027.5981592339526</v>
      </c>
      <c r="P696" s="57">
        <v>2745.5265545441848</v>
      </c>
    </row>
    <row r="697" spans="11:16" x14ac:dyDescent="0.45">
      <c r="K697" s="90" t="s">
        <v>2224</v>
      </c>
      <c r="L697" s="57">
        <v>1080.0396730374921</v>
      </c>
      <c r="M697" s="57">
        <v>505.60929627632572</v>
      </c>
      <c r="N697" s="57">
        <v>112.17615981482533</v>
      </c>
      <c r="O697" s="57">
        <v>1006.668779135043</v>
      </c>
      <c r="P697" s="57">
        <v>2704.4939082636861</v>
      </c>
    </row>
    <row r="698" spans="11:16" x14ac:dyDescent="0.45">
      <c r="K698" s="90" t="s">
        <v>2224</v>
      </c>
      <c r="L698" s="57">
        <v>1112.1823567567669</v>
      </c>
      <c r="M698" s="57">
        <v>535.082405000054</v>
      </c>
      <c r="N698" s="57">
        <v>112.2050588786723</v>
      </c>
      <c r="O698" s="57">
        <v>1043.2282975163739</v>
      </c>
      <c r="P698" s="57">
        <v>2802.6981181518672</v>
      </c>
    </row>
    <row r="699" spans="11:16" x14ac:dyDescent="0.45">
      <c r="K699" s="90" t="s">
        <v>2224</v>
      </c>
      <c r="L699" s="57">
        <v>1016.487054819716</v>
      </c>
      <c r="M699" s="57">
        <v>479.41433929546332</v>
      </c>
      <c r="N699" s="57">
        <v>113.11163287583105</v>
      </c>
      <c r="O699" s="57">
        <v>955.53551542057471</v>
      </c>
      <c r="P699" s="57">
        <v>2564.548542411585</v>
      </c>
    </row>
    <row r="700" spans="11:16" x14ac:dyDescent="0.45">
      <c r="K700" s="90" t="s">
        <v>2224</v>
      </c>
      <c r="L700" s="57">
        <v>1030.7815919128179</v>
      </c>
      <c r="M700" s="57">
        <v>483.99732674938929</v>
      </c>
      <c r="N700" s="57">
        <v>113.60818053427504</v>
      </c>
      <c r="O700" s="57">
        <v>971.20317265097992</v>
      </c>
      <c r="P700" s="57">
        <v>2599.5902718474622</v>
      </c>
    </row>
    <row r="701" spans="11:16" x14ac:dyDescent="0.45">
      <c r="K701" s="90" t="s">
        <v>2224</v>
      </c>
      <c r="L701" s="57">
        <v>1080.9800509807631</v>
      </c>
      <c r="M701" s="57">
        <v>508.3851713344435</v>
      </c>
      <c r="N701" s="57">
        <v>113.92296508771004</v>
      </c>
      <c r="O701" s="57">
        <v>996.79137213919421</v>
      </c>
      <c r="P701" s="57">
        <v>2700.0795595421109</v>
      </c>
    </row>
    <row r="702" spans="11:16" x14ac:dyDescent="0.45">
      <c r="K702" s="90" t="s">
        <v>2224</v>
      </c>
      <c r="L702" s="57">
        <v>1092.5742244756909</v>
      </c>
      <c r="M702" s="57">
        <v>527.33111202333396</v>
      </c>
      <c r="N702" s="57">
        <v>114.28537137448531</v>
      </c>
      <c r="O702" s="57">
        <v>1018.9292427166338</v>
      </c>
      <c r="P702" s="57">
        <v>2753.1199505901441</v>
      </c>
    </row>
    <row r="703" spans="11:16" x14ac:dyDescent="0.45">
      <c r="K703" s="90" t="s">
        <v>2225</v>
      </c>
      <c r="L703" s="57">
        <v>1076.804436724324</v>
      </c>
      <c r="M703" s="57">
        <v>549.75891963606182</v>
      </c>
      <c r="N703" s="57">
        <v>114.38435507230186</v>
      </c>
      <c r="O703" s="57">
        <v>1023.1127742785213</v>
      </c>
      <c r="P703" s="57">
        <v>2764.0604857112089</v>
      </c>
    </row>
    <row r="704" spans="11:16" x14ac:dyDescent="0.45">
      <c r="K704" s="90" t="s">
        <v>2225</v>
      </c>
      <c r="L704" s="57">
        <v>1079.838995016587</v>
      </c>
      <c r="M704" s="57">
        <v>544.05134507585433</v>
      </c>
      <c r="N704" s="57">
        <v>115.44087174759697</v>
      </c>
      <c r="O704" s="57">
        <v>1029.9437138969636</v>
      </c>
      <c r="P704" s="57">
        <v>2769.2749257370019</v>
      </c>
    </row>
    <row r="705" spans="11:16" x14ac:dyDescent="0.45">
      <c r="K705" s="90" t="s">
        <v>2225</v>
      </c>
      <c r="L705" s="57">
        <v>1067.406204922564</v>
      </c>
      <c r="M705" s="57">
        <v>537.81499566783839</v>
      </c>
      <c r="N705" s="57">
        <v>115.37343831632134</v>
      </c>
      <c r="O705" s="57">
        <v>1019.6092179594521</v>
      </c>
      <c r="P705" s="57">
        <v>2740.203856866176</v>
      </c>
    </row>
    <row r="706" spans="11:16" x14ac:dyDescent="0.45">
      <c r="K706" s="90" t="s">
        <v>2225</v>
      </c>
      <c r="L706" s="57">
        <v>1016.040747069701</v>
      </c>
      <c r="M706" s="57">
        <v>502.86305114301678</v>
      </c>
      <c r="N706" s="57">
        <v>115.76103218054456</v>
      </c>
      <c r="O706" s="57">
        <v>973.18331373417573</v>
      </c>
      <c r="P706" s="57">
        <v>2607.848144127438</v>
      </c>
    </row>
    <row r="707" spans="11:16" x14ac:dyDescent="0.45">
      <c r="K707" s="90" t="s">
        <v>2225</v>
      </c>
      <c r="L707" s="57">
        <v>930.09745794165599</v>
      </c>
      <c r="M707" s="57">
        <v>485.42906573745933</v>
      </c>
      <c r="N707" s="57">
        <v>116.6730856286551</v>
      </c>
      <c r="O707" s="57">
        <v>895.13312914157541</v>
      </c>
      <c r="P707" s="57">
        <v>2427.3327384493459</v>
      </c>
    </row>
    <row r="708" spans="11:16" x14ac:dyDescent="0.45">
      <c r="K708" s="90" t="s">
        <v>2225</v>
      </c>
      <c r="L708" s="57">
        <v>932.01514513206041</v>
      </c>
      <c r="M708" s="57">
        <v>497.04983488677578</v>
      </c>
      <c r="N708" s="57">
        <v>119.09822810544499</v>
      </c>
      <c r="O708" s="57">
        <v>862.15199982067793</v>
      </c>
      <c r="P708" s="57">
        <v>2410.3152079449592</v>
      </c>
    </row>
    <row r="709" spans="11:16" x14ac:dyDescent="0.45">
      <c r="K709" s="90" t="s">
        <v>2225</v>
      </c>
      <c r="L709" s="57">
        <v>953.39671026954761</v>
      </c>
      <c r="M709" s="57">
        <v>515.778007028567</v>
      </c>
      <c r="N709" s="57">
        <v>118.94508917709656</v>
      </c>
      <c r="O709" s="57">
        <v>891.68632055923581</v>
      </c>
      <c r="P709" s="57">
        <v>2479.8061270344469</v>
      </c>
    </row>
    <row r="710" spans="11:16" x14ac:dyDescent="0.45">
      <c r="K710" s="90" t="s">
        <v>2225</v>
      </c>
      <c r="L710" s="57">
        <v>956.96131392581799</v>
      </c>
      <c r="M710" s="57">
        <v>511.4093108527245</v>
      </c>
      <c r="N710" s="57">
        <v>120.01147673064912</v>
      </c>
      <c r="O710" s="57">
        <v>891.4919315969014</v>
      </c>
      <c r="P710" s="57">
        <v>2479.8740331060931</v>
      </c>
    </row>
    <row r="711" spans="11:16" x14ac:dyDescent="0.45">
      <c r="K711" s="90" t="s">
        <v>2225</v>
      </c>
      <c r="L711" s="57">
        <v>954.80013998647303</v>
      </c>
      <c r="M711" s="57">
        <v>525.85041406219102</v>
      </c>
      <c r="N711" s="57">
        <v>119.96503959346786</v>
      </c>
      <c r="O711" s="57">
        <v>914.18553947190389</v>
      </c>
      <c r="P711" s="57">
        <v>2514.801133114036</v>
      </c>
    </row>
    <row r="712" spans="11:16" x14ac:dyDescent="0.45">
      <c r="K712" s="90" t="s">
        <v>2225</v>
      </c>
      <c r="L712" s="57">
        <v>904.87806165685083</v>
      </c>
      <c r="M712" s="57">
        <v>494.84107122093519</v>
      </c>
      <c r="N712" s="57">
        <v>119.76687773672785</v>
      </c>
      <c r="O712" s="57">
        <v>855.68569404615619</v>
      </c>
      <c r="P712" s="57">
        <v>2375.17170466067</v>
      </c>
    </row>
    <row r="713" spans="11:16" x14ac:dyDescent="0.45">
      <c r="K713" s="90" t="s">
        <v>2225</v>
      </c>
      <c r="L713" s="57">
        <v>893.91995502986504</v>
      </c>
      <c r="M713" s="57">
        <v>467.26644909232289</v>
      </c>
      <c r="N713" s="57">
        <v>119.63283050994296</v>
      </c>
      <c r="O713" s="57">
        <v>823.60511475887211</v>
      </c>
      <c r="P713" s="57">
        <v>2304.424349391003</v>
      </c>
    </row>
    <row r="714" spans="11:16" x14ac:dyDescent="0.45">
      <c r="K714" s="90" t="s">
        <v>2225</v>
      </c>
      <c r="L714" s="57">
        <v>930.60377926397655</v>
      </c>
      <c r="M714" s="57">
        <v>484.27859680250532</v>
      </c>
      <c r="N714" s="57">
        <v>120.33789013155973</v>
      </c>
      <c r="O714" s="57">
        <v>851.94395104853652</v>
      </c>
      <c r="P714" s="57">
        <v>2387.1642172465781</v>
      </c>
    </row>
    <row r="715" spans="11:16" x14ac:dyDescent="0.45">
      <c r="K715" s="90" t="s">
        <v>2225</v>
      </c>
      <c r="L715" s="57">
        <v>945.93249723147972</v>
      </c>
      <c r="M715" s="57">
        <v>490.31665345537073</v>
      </c>
      <c r="N715" s="57">
        <v>120.50369512479611</v>
      </c>
      <c r="O715" s="57">
        <v>864.76587344777727</v>
      </c>
      <c r="P715" s="57">
        <v>2421.518719259424</v>
      </c>
    </row>
    <row r="716" spans="11:16" x14ac:dyDescent="0.45">
      <c r="K716" s="90" t="s">
        <v>2225</v>
      </c>
      <c r="L716" s="57">
        <v>882.57005843651848</v>
      </c>
      <c r="M716" s="57">
        <v>449.13730210594309</v>
      </c>
      <c r="N716" s="57">
        <v>120.34350642613529</v>
      </c>
      <c r="O716" s="57">
        <v>787.40692762813114</v>
      </c>
      <c r="P716" s="57">
        <v>2239.457794596728</v>
      </c>
    </row>
    <row r="717" spans="11:16" x14ac:dyDescent="0.45">
      <c r="K717" s="90" t="s">
        <v>2225</v>
      </c>
      <c r="L717" s="57">
        <v>915.01563461698902</v>
      </c>
      <c r="M717" s="57">
        <v>457.65815585480578</v>
      </c>
      <c r="N717" s="57">
        <v>120.85558003311074</v>
      </c>
      <c r="O717" s="57">
        <v>815.19816557430454</v>
      </c>
      <c r="P717" s="57">
        <v>2308.72753607921</v>
      </c>
    </row>
    <row r="718" spans="11:16" x14ac:dyDescent="0.45">
      <c r="K718" s="90" t="s">
        <v>2225</v>
      </c>
      <c r="L718" s="57">
        <v>925.00638719722576</v>
      </c>
      <c r="M718" s="57">
        <v>476.63062029428141</v>
      </c>
      <c r="N718" s="57">
        <v>120.95252045109392</v>
      </c>
      <c r="O718" s="57">
        <v>848.49697361249696</v>
      </c>
      <c r="P718" s="57">
        <v>2371.086501555098</v>
      </c>
    </row>
    <row r="719" spans="11:16" x14ac:dyDescent="0.45">
      <c r="K719" s="90" t="s">
        <v>2225</v>
      </c>
      <c r="L719" s="57">
        <v>901.55807261862242</v>
      </c>
      <c r="M719" s="57">
        <v>471.36565134130052</v>
      </c>
      <c r="N719" s="57">
        <v>120.45334813448808</v>
      </c>
      <c r="O719" s="57">
        <v>834.85199512199893</v>
      </c>
      <c r="P719" s="57">
        <v>2328.2290672164099</v>
      </c>
    </row>
    <row r="720" spans="11:16" x14ac:dyDescent="0.45">
      <c r="K720" s="90" t="s">
        <v>2225</v>
      </c>
      <c r="L720" s="57">
        <v>875.78317521040412</v>
      </c>
      <c r="M720" s="57">
        <v>462.26756958339888</v>
      </c>
      <c r="N720" s="57">
        <v>120.84788750665315</v>
      </c>
      <c r="O720" s="57">
        <v>821.21871473344277</v>
      </c>
      <c r="P720" s="57">
        <v>2280.117347033899</v>
      </c>
    </row>
    <row r="721" spans="11:16" x14ac:dyDescent="0.45">
      <c r="K721" s="90" t="s">
        <v>2225</v>
      </c>
      <c r="L721" s="57">
        <v>887.94426926404276</v>
      </c>
      <c r="M721" s="57">
        <v>471.19559870043611</v>
      </c>
      <c r="N721" s="57">
        <v>121.04323970496255</v>
      </c>
      <c r="O721" s="57">
        <v>845.09638187783048</v>
      </c>
      <c r="P721" s="57">
        <v>2325.2794895472721</v>
      </c>
    </row>
    <row r="722" spans="11:16" x14ac:dyDescent="0.45">
      <c r="K722" s="90" t="s">
        <v>2225</v>
      </c>
      <c r="L722" s="57">
        <v>884.90564926364493</v>
      </c>
      <c r="M722" s="57">
        <v>467.39618540852462</v>
      </c>
      <c r="N722" s="57">
        <v>120.83617470505013</v>
      </c>
      <c r="O722" s="57">
        <v>838.5504087066854</v>
      </c>
      <c r="P722" s="57">
        <v>2311.6884180839052</v>
      </c>
    </row>
    <row r="723" spans="11:16" x14ac:dyDescent="0.45">
      <c r="K723" s="90" t="s">
        <v>2225</v>
      </c>
      <c r="L723" s="57">
        <v>890.80885761536263</v>
      </c>
      <c r="M723" s="57">
        <v>471.31915556215432</v>
      </c>
      <c r="N723" s="57">
        <v>121.84987699891127</v>
      </c>
      <c r="O723" s="57">
        <v>836.65731020197586</v>
      </c>
      <c r="P723" s="57">
        <v>2320.6352003784041</v>
      </c>
    </row>
    <row r="724" spans="11:16" x14ac:dyDescent="0.45">
      <c r="K724" s="90" t="s">
        <v>2225</v>
      </c>
      <c r="L724" s="57">
        <v>929.2039560142224</v>
      </c>
      <c r="M724" s="57">
        <v>480.570348192474</v>
      </c>
      <c r="N724" s="57">
        <v>121.56599934406513</v>
      </c>
      <c r="O724" s="57">
        <v>864.25067314813828</v>
      </c>
      <c r="P724" s="57">
        <v>2395.5909766988998</v>
      </c>
    </row>
    <row r="725" spans="11:16" x14ac:dyDescent="0.45">
      <c r="K725" s="90" t="s">
        <v>2225</v>
      </c>
      <c r="L725" s="57">
        <v>921.88802998486733</v>
      </c>
      <c r="M725" s="57">
        <v>475.33476285967191</v>
      </c>
      <c r="N725" s="57">
        <v>121.56348532397072</v>
      </c>
      <c r="O725" s="57">
        <v>880.56525979599814</v>
      </c>
      <c r="P725" s="57">
        <v>2399.3515379645082</v>
      </c>
    </row>
    <row r="726" spans="11:16" x14ac:dyDescent="0.45">
      <c r="K726" s="90" t="s">
        <v>2225</v>
      </c>
      <c r="L726" s="57">
        <v>960.80925935508549</v>
      </c>
      <c r="M726" s="57">
        <v>488.29065880915351</v>
      </c>
      <c r="N726" s="57">
        <v>121.66405750673795</v>
      </c>
      <c r="O726" s="57">
        <v>935.79334457019922</v>
      </c>
      <c r="P726" s="57">
        <v>2506.5573202411761</v>
      </c>
    </row>
    <row r="727" spans="11:16" x14ac:dyDescent="0.45">
      <c r="K727" s="90" t="s">
        <v>2225</v>
      </c>
      <c r="L727" s="57">
        <v>962.31238122809475</v>
      </c>
      <c r="M727" s="57">
        <v>482.49869051026423</v>
      </c>
      <c r="N727" s="57">
        <v>121.99180851989097</v>
      </c>
      <c r="O727" s="57">
        <v>918.98487719148511</v>
      </c>
      <c r="P727" s="57">
        <v>2485.7877574497352</v>
      </c>
    </row>
    <row r="728" spans="11:16" x14ac:dyDescent="0.45">
      <c r="K728" s="90" t="s">
        <v>2225</v>
      </c>
      <c r="L728" s="57">
        <v>958.09973776277627</v>
      </c>
      <c r="M728" s="57">
        <v>488.79289003521058</v>
      </c>
      <c r="N728" s="57">
        <v>122.26214841666469</v>
      </c>
      <c r="O728" s="57">
        <v>932.94797660398763</v>
      </c>
      <c r="P728" s="57">
        <v>2502.1027528186391</v>
      </c>
    </row>
    <row r="729" spans="11:16" x14ac:dyDescent="0.45">
      <c r="K729" s="90" t="s">
        <v>2225</v>
      </c>
      <c r="L729" s="57">
        <v>961.72385197238509</v>
      </c>
      <c r="M729" s="57">
        <v>484.79550175874652</v>
      </c>
      <c r="N729" s="57">
        <v>122.20805055579255</v>
      </c>
      <c r="O729" s="57">
        <v>950.03363417042078</v>
      </c>
      <c r="P729" s="57">
        <v>2518.761038457345</v>
      </c>
    </row>
    <row r="730" spans="11:16" x14ac:dyDescent="0.45">
      <c r="K730" s="90" t="s">
        <v>2225</v>
      </c>
      <c r="L730" s="57">
        <v>960.28070369989211</v>
      </c>
      <c r="M730" s="57">
        <v>481.0303811941921</v>
      </c>
      <c r="N730" s="57">
        <v>121.78608088147217</v>
      </c>
      <c r="O730" s="57">
        <v>954.9960703429706</v>
      </c>
      <c r="P730" s="57">
        <v>2518.0932361185269</v>
      </c>
    </row>
    <row r="731" spans="11:16" x14ac:dyDescent="0.45">
      <c r="K731" s="90" t="s">
        <v>2225</v>
      </c>
      <c r="L731" s="57">
        <v>902.65583956845467</v>
      </c>
      <c r="M731" s="57">
        <v>453.97622040622389</v>
      </c>
      <c r="N731" s="57">
        <v>121.9249532338155</v>
      </c>
      <c r="O731" s="57">
        <v>889.97495826969475</v>
      </c>
      <c r="P731" s="57">
        <v>2368.531971478189</v>
      </c>
    </row>
    <row r="732" spans="11:16" x14ac:dyDescent="0.45">
      <c r="K732" s="90" t="s">
        <v>2225</v>
      </c>
      <c r="L732" s="57">
        <v>874.31410655955415</v>
      </c>
      <c r="M732" s="57">
        <v>432.08239373633739</v>
      </c>
      <c r="N732" s="57">
        <v>121.75424137246637</v>
      </c>
      <c r="O732" s="57">
        <v>871.431219243133</v>
      </c>
      <c r="P732" s="57">
        <v>2299.581960911491</v>
      </c>
    </row>
    <row r="733" spans="11:16" x14ac:dyDescent="0.45">
      <c r="K733" s="90" t="s">
        <v>2225</v>
      </c>
      <c r="L733" s="57">
        <v>892.64863130554158</v>
      </c>
      <c r="M733" s="57">
        <v>441.654436877796</v>
      </c>
      <c r="N733" s="57">
        <v>122.46438986223755</v>
      </c>
      <c r="O733" s="57">
        <v>877.28254153375201</v>
      </c>
      <c r="P733" s="57">
        <v>2334.0499995793271</v>
      </c>
    </row>
    <row r="734" spans="11:16" x14ac:dyDescent="0.45">
      <c r="K734" s="90" t="s">
        <v>2226</v>
      </c>
      <c r="L734" s="57">
        <v>876.19294190309608</v>
      </c>
      <c r="M734" s="57">
        <v>439.79086755276671</v>
      </c>
      <c r="N734" s="57">
        <v>122.20652634211484</v>
      </c>
      <c r="O734" s="57">
        <v>872.21571568870354</v>
      </c>
      <c r="P734" s="57">
        <v>2310.406051486681</v>
      </c>
    </row>
    <row r="735" spans="11:16" x14ac:dyDescent="0.45">
      <c r="K735" s="90" t="s">
        <v>2226</v>
      </c>
      <c r="L735" s="57">
        <v>904.55194691732061</v>
      </c>
      <c r="M735" s="57">
        <v>449.80468541073031</v>
      </c>
      <c r="N735" s="57">
        <v>123.04206865089162</v>
      </c>
      <c r="O735" s="57">
        <v>907.95087058902027</v>
      </c>
      <c r="P735" s="57">
        <v>2385.3495715679628</v>
      </c>
    </row>
    <row r="736" spans="11:16" x14ac:dyDescent="0.45">
      <c r="K736" s="90" t="s">
        <v>2226</v>
      </c>
      <c r="L736" s="57">
        <v>897.5360903209355</v>
      </c>
      <c r="M736" s="57">
        <v>456.8524003049327</v>
      </c>
      <c r="N736" s="57">
        <v>122.83600077835438</v>
      </c>
      <c r="O736" s="57">
        <v>910.50960571725045</v>
      </c>
      <c r="P736" s="57">
        <v>2387.734097121473</v>
      </c>
    </row>
    <row r="737" spans="11:16" x14ac:dyDescent="0.45">
      <c r="K737" s="90" t="s">
        <v>2226</v>
      </c>
      <c r="L737" s="57">
        <v>880.33019198519651</v>
      </c>
      <c r="M737" s="57">
        <v>448.60958622747643</v>
      </c>
      <c r="N737" s="57">
        <v>122.77617900268133</v>
      </c>
      <c r="O737" s="57">
        <v>900.91008248018875</v>
      </c>
      <c r="P737" s="57">
        <v>2352.6260396955431</v>
      </c>
    </row>
    <row r="738" spans="11:16" x14ac:dyDescent="0.45">
      <c r="K738" s="90" t="s">
        <v>2226</v>
      </c>
      <c r="L738" s="57">
        <v>876.2426896661957</v>
      </c>
      <c r="M738" s="57">
        <v>454.57431876260682</v>
      </c>
      <c r="N738" s="57">
        <v>122.99353147662958</v>
      </c>
      <c r="O738" s="57">
        <v>894.56716133836767</v>
      </c>
      <c r="P738" s="57">
        <v>2348.3777012437999</v>
      </c>
    </row>
    <row r="739" spans="11:16" x14ac:dyDescent="0.45">
      <c r="K739" s="90" t="s">
        <v>2226</v>
      </c>
      <c r="L739" s="57">
        <v>827.72320271510489</v>
      </c>
      <c r="M739" s="57">
        <v>424.08879496248909</v>
      </c>
      <c r="N739" s="57">
        <v>123.44298910189674</v>
      </c>
      <c r="O739" s="57">
        <v>838.26021104054121</v>
      </c>
      <c r="P739" s="57">
        <v>2213.515197820032</v>
      </c>
    </row>
    <row r="740" spans="11:16" x14ac:dyDescent="0.45">
      <c r="K740" s="90" t="s">
        <v>2226</v>
      </c>
      <c r="L740" s="57">
        <v>819.52287940705833</v>
      </c>
      <c r="M740" s="57">
        <v>407.65243712913281</v>
      </c>
      <c r="N740" s="57">
        <v>123.58569775318033</v>
      </c>
      <c r="O740" s="57">
        <v>839.43169351910365</v>
      </c>
      <c r="P740" s="57">
        <v>2190.192707808475</v>
      </c>
    </row>
    <row r="741" spans="11:16" x14ac:dyDescent="0.45">
      <c r="K741" s="90" t="s">
        <v>2226</v>
      </c>
      <c r="L741" s="57">
        <v>787.73556134111129</v>
      </c>
      <c r="M741" s="57">
        <v>381.2832931107904</v>
      </c>
      <c r="N741" s="57">
        <v>120.07729362412161</v>
      </c>
      <c r="O741" s="57">
        <v>793.27555705307077</v>
      </c>
      <c r="P741" s="57">
        <v>2082.3717051290942</v>
      </c>
    </row>
    <row r="742" spans="11:16" x14ac:dyDescent="0.45">
      <c r="K742" s="90" t="s">
        <v>2226</v>
      </c>
      <c r="L742" s="57">
        <v>792.89259997595548</v>
      </c>
      <c r="M742" s="57">
        <v>369.734313550987</v>
      </c>
      <c r="N742" s="57">
        <v>123.60884335090246</v>
      </c>
      <c r="O742" s="57">
        <v>770.1918034835262</v>
      </c>
      <c r="P742" s="57">
        <v>2056.427560361371</v>
      </c>
    </row>
    <row r="743" spans="11:16" x14ac:dyDescent="0.45">
      <c r="K743" s="90" t="s">
        <v>2226</v>
      </c>
      <c r="L743" s="57">
        <v>791.64855821455751</v>
      </c>
      <c r="M743" s="57">
        <v>375.21946778936979</v>
      </c>
      <c r="N743" s="57">
        <v>123.43952617593303</v>
      </c>
      <c r="O743" s="57">
        <v>788.67277118103561</v>
      </c>
      <c r="P743" s="57">
        <v>2078.9803233608959</v>
      </c>
    </row>
    <row r="744" spans="11:16" x14ac:dyDescent="0.45">
      <c r="K744" s="90" t="s">
        <v>2226</v>
      </c>
      <c r="L744" s="57">
        <v>792.40772446759661</v>
      </c>
      <c r="M744" s="57">
        <v>367.65476005901758</v>
      </c>
      <c r="N744" s="57">
        <v>124.2940206391182</v>
      </c>
      <c r="O744" s="57">
        <v>763.8607797144914</v>
      </c>
      <c r="P744" s="57">
        <v>2048.2172848802238</v>
      </c>
    </row>
    <row r="745" spans="11:16" x14ac:dyDescent="0.45">
      <c r="K745" s="90" t="s">
        <v>2226</v>
      </c>
      <c r="L745" s="57">
        <v>809.62151550840645</v>
      </c>
      <c r="M745" s="57">
        <v>387.50588183983001</v>
      </c>
      <c r="N745" s="57">
        <v>124.55199518787211</v>
      </c>
      <c r="O745" s="57">
        <v>801.11194947091963</v>
      </c>
      <c r="P745" s="57">
        <v>2122.7913420070281</v>
      </c>
    </row>
    <row r="746" spans="11:16" x14ac:dyDescent="0.45">
      <c r="K746" s="90" t="s">
        <v>2226</v>
      </c>
      <c r="L746" s="57">
        <v>832.4600779553482</v>
      </c>
      <c r="M746" s="57">
        <v>402.76335824981152</v>
      </c>
      <c r="N746" s="57">
        <v>125.09670733783828</v>
      </c>
      <c r="O746" s="57">
        <v>849.11078132823809</v>
      </c>
      <c r="P746" s="57">
        <v>2209.4309248712361</v>
      </c>
    </row>
    <row r="747" spans="11:16" x14ac:dyDescent="0.45">
      <c r="K747" s="90" t="s">
        <v>2226</v>
      </c>
      <c r="L747" s="57">
        <v>806.51086023182847</v>
      </c>
      <c r="M747" s="57">
        <v>388.03994602807921</v>
      </c>
      <c r="N747" s="57">
        <v>125.233321890996</v>
      </c>
      <c r="O747" s="57">
        <v>823.11948910810042</v>
      </c>
      <c r="P747" s="57">
        <v>2142.903617259004</v>
      </c>
    </row>
    <row r="748" spans="11:16" x14ac:dyDescent="0.45">
      <c r="K748" s="90" t="s">
        <v>2226</v>
      </c>
      <c r="L748" s="57">
        <v>816.12931431743971</v>
      </c>
      <c r="M748" s="57">
        <v>394.66461064499532</v>
      </c>
      <c r="N748" s="57">
        <v>125.44490697878871</v>
      </c>
      <c r="O748" s="57">
        <v>842.52876776262428</v>
      </c>
      <c r="P748" s="57">
        <v>2178.7675997038482</v>
      </c>
    </row>
    <row r="749" spans="11:16" x14ac:dyDescent="0.45">
      <c r="K749" s="90" t="s">
        <v>2226</v>
      </c>
      <c r="L749" s="57">
        <v>816.80031852667821</v>
      </c>
      <c r="M749" s="57">
        <v>396.89923493663889</v>
      </c>
      <c r="N749" s="57">
        <v>125.41159280222324</v>
      </c>
      <c r="O749" s="57">
        <v>852.48709397136304</v>
      </c>
      <c r="P749" s="57">
        <v>2191.5982402369032</v>
      </c>
    </row>
    <row r="750" spans="11:16" x14ac:dyDescent="0.45">
      <c r="K750" s="90" t="s">
        <v>2226</v>
      </c>
      <c r="L750" s="57">
        <v>816.32557894113506</v>
      </c>
      <c r="M750" s="57">
        <v>400.23217227767901</v>
      </c>
      <c r="N750" s="57">
        <v>125.70615242988508</v>
      </c>
      <c r="O750" s="57">
        <v>860.6326722850888</v>
      </c>
      <c r="P750" s="57">
        <v>2202.896575933788</v>
      </c>
    </row>
    <row r="751" spans="11:16" x14ac:dyDescent="0.45">
      <c r="K751" s="90" t="s">
        <v>2226</v>
      </c>
      <c r="L751" s="57">
        <v>800.82265038396235</v>
      </c>
      <c r="M751" s="57">
        <v>383.42842024213002</v>
      </c>
      <c r="N751" s="57">
        <v>125.93813566048502</v>
      </c>
      <c r="O751" s="57">
        <v>827.88719653670478</v>
      </c>
      <c r="P751" s="57">
        <v>2138.076402823282</v>
      </c>
    </row>
    <row r="752" spans="11:16" x14ac:dyDescent="0.45">
      <c r="K752" s="90" t="s">
        <v>2226</v>
      </c>
      <c r="L752" s="57">
        <v>803.96210041797553</v>
      </c>
      <c r="M752" s="57">
        <v>377.91829493947819</v>
      </c>
      <c r="N752" s="57">
        <v>126.00112221538305</v>
      </c>
      <c r="O752" s="57">
        <v>812.59513997137992</v>
      </c>
      <c r="P752" s="57">
        <v>2120.4766575442168</v>
      </c>
    </row>
    <row r="753" spans="11:16" x14ac:dyDescent="0.45">
      <c r="K753" s="90" t="s">
        <v>2226</v>
      </c>
      <c r="L753" s="57">
        <v>790.50792530878243</v>
      </c>
      <c r="M753" s="57">
        <v>371.29619308512201</v>
      </c>
      <c r="N753" s="57">
        <v>126.2539584449658</v>
      </c>
      <c r="O753" s="57">
        <v>790.45988792699586</v>
      </c>
      <c r="P753" s="57">
        <v>2078.5179647658661</v>
      </c>
    </row>
    <row r="754" spans="11:16" x14ac:dyDescent="0.45">
      <c r="K754" s="90" t="s">
        <v>2226</v>
      </c>
      <c r="L754" s="57">
        <v>774.23580967347311</v>
      </c>
      <c r="M754" s="57">
        <v>360.58049481873002</v>
      </c>
      <c r="N754" s="57">
        <v>126.52526993114736</v>
      </c>
      <c r="O754" s="57">
        <v>759.64536711509277</v>
      </c>
      <c r="P754" s="57">
        <v>2020.986941538443</v>
      </c>
    </row>
    <row r="755" spans="11:16" x14ac:dyDescent="0.45">
      <c r="K755" s="90" t="s">
        <v>2226</v>
      </c>
      <c r="L755" s="57">
        <v>692.85502916293785</v>
      </c>
      <c r="M755" s="57">
        <v>306.64449989773368</v>
      </c>
      <c r="N755" s="57">
        <v>122.71256423462354</v>
      </c>
      <c r="O755" s="57">
        <v>667.57443101042895</v>
      </c>
      <c r="P755" s="57">
        <v>1789.786524305724</v>
      </c>
    </row>
    <row r="756" spans="11:16" x14ac:dyDescent="0.45">
      <c r="K756" s="90" t="s">
        <v>2226</v>
      </c>
      <c r="L756" s="57">
        <v>666.22070146848466</v>
      </c>
      <c r="M756" s="57">
        <v>286.79991636657178</v>
      </c>
      <c r="N756" s="57">
        <v>123.70202314716332</v>
      </c>
      <c r="O756" s="57">
        <v>618.6831398449574</v>
      </c>
      <c r="P756" s="57">
        <v>1695.4057808271771</v>
      </c>
    </row>
    <row r="757" spans="11:16" x14ac:dyDescent="0.45">
      <c r="K757" s="90" t="s">
        <v>2226</v>
      </c>
      <c r="L757" s="57">
        <v>687.57597380007041</v>
      </c>
      <c r="M757" s="57">
        <v>302.62636335153479</v>
      </c>
      <c r="N757" s="57">
        <v>128.12357605727453</v>
      </c>
      <c r="O757" s="57">
        <v>648.30785439133433</v>
      </c>
      <c r="P757" s="57">
        <v>1766.633767600214</v>
      </c>
    </row>
    <row r="758" spans="11:16" x14ac:dyDescent="0.45">
      <c r="K758" s="90" t="s">
        <v>2226</v>
      </c>
      <c r="L758" s="57">
        <v>696.46542189936997</v>
      </c>
      <c r="M758" s="57">
        <v>292.02232610100828</v>
      </c>
      <c r="N758" s="57">
        <v>128.73668380502426</v>
      </c>
      <c r="O758" s="57">
        <v>628.74348910335448</v>
      </c>
      <c r="P758" s="57">
        <v>1745.9679209087569</v>
      </c>
    </row>
    <row r="759" spans="11:16" x14ac:dyDescent="0.45">
      <c r="K759" s="90" t="s">
        <v>2226</v>
      </c>
      <c r="L759" s="57">
        <v>700.57145264882365</v>
      </c>
      <c r="M759" s="57">
        <v>293.70233654967473</v>
      </c>
      <c r="N759" s="57">
        <v>128.89144046604372</v>
      </c>
      <c r="O759" s="57">
        <v>638.56403163075288</v>
      </c>
      <c r="P759" s="57">
        <v>1761.7292612952949</v>
      </c>
    </row>
    <row r="760" spans="11:16" x14ac:dyDescent="0.45">
      <c r="K760" s="90" t="s">
        <v>2226</v>
      </c>
      <c r="L760" s="57">
        <v>700.16581965628552</v>
      </c>
      <c r="M760" s="57">
        <v>295.72334686875018</v>
      </c>
      <c r="N760" s="57">
        <v>129.80738210243982</v>
      </c>
      <c r="O760" s="57">
        <v>631.08604591829544</v>
      </c>
      <c r="P760" s="57">
        <v>1756.782594545771</v>
      </c>
    </row>
    <row r="761" spans="11:16" x14ac:dyDescent="0.45">
      <c r="K761" s="90" t="s">
        <v>2226</v>
      </c>
      <c r="L761" s="57">
        <v>702.31145603285381</v>
      </c>
      <c r="M761" s="57">
        <v>287.82947640262017</v>
      </c>
      <c r="N761" s="57">
        <v>130.21130311125114</v>
      </c>
      <c r="O761" s="57">
        <v>628.78299374501466</v>
      </c>
      <c r="P761" s="57">
        <v>1749.13522929174</v>
      </c>
    </row>
    <row r="762" spans="11:16" x14ac:dyDescent="0.45">
      <c r="K762" s="90" t="s">
        <v>2226</v>
      </c>
      <c r="L762" s="57">
        <v>717.02694484283336</v>
      </c>
      <c r="M762" s="57">
        <v>304.30530257133728</v>
      </c>
      <c r="N762" s="57">
        <v>129.7791887346477</v>
      </c>
      <c r="O762" s="57">
        <v>637.94029298274882</v>
      </c>
      <c r="P762" s="57">
        <v>1789.0517291315671</v>
      </c>
    </row>
    <row r="763" spans="11:16" x14ac:dyDescent="0.45">
      <c r="K763" s="90" t="s">
        <v>2226</v>
      </c>
      <c r="L763" s="57">
        <v>722.82900964618136</v>
      </c>
      <c r="M763" s="57">
        <v>310.05971054625451</v>
      </c>
      <c r="N763" s="57">
        <v>130.09329767229036</v>
      </c>
      <c r="O763" s="57">
        <v>651.93386431261888</v>
      </c>
      <c r="P763" s="57">
        <v>1814.9158821773451</v>
      </c>
    </row>
    <row r="764" spans="11:16" x14ac:dyDescent="0.45">
      <c r="K764" s="90" t="s">
        <v>2226</v>
      </c>
      <c r="L764" s="57">
        <v>719.57014232183974</v>
      </c>
      <c r="M764" s="57">
        <v>311.60291405875029</v>
      </c>
      <c r="N764" s="57">
        <v>129.89387084258979</v>
      </c>
      <c r="O764" s="57">
        <v>636.7155185135482</v>
      </c>
      <c r="P764" s="57">
        <v>1797.7824457367281</v>
      </c>
    </row>
    <row r="765" spans="11:16" x14ac:dyDescent="0.45">
      <c r="K765" s="90" t="s">
        <v>2227</v>
      </c>
      <c r="L765" s="57">
        <v>727.90539809597476</v>
      </c>
      <c r="M765" s="57">
        <v>320.35456385711677</v>
      </c>
      <c r="N765" s="57">
        <v>129.88911093403624</v>
      </c>
      <c r="O765" s="57">
        <v>657.18455048171245</v>
      </c>
      <c r="P765" s="57">
        <v>1835.3336233688401</v>
      </c>
    </row>
    <row r="766" spans="11:16" x14ac:dyDescent="0.45">
      <c r="K766" s="90" t="s">
        <v>2227</v>
      </c>
      <c r="L766" s="57">
        <v>736.10227423660569</v>
      </c>
      <c r="M766" s="57">
        <v>334.03294411564838</v>
      </c>
      <c r="N766" s="57">
        <v>130.1870297449635</v>
      </c>
      <c r="O766" s="57">
        <v>665.10808322318758</v>
      </c>
      <c r="P766" s="57">
        <v>1865.430331320405</v>
      </c>
    </row>
    <row r="767" spans="11:16" x14ac:dyDescent="0.45">
      <c r="K767" s="90" t="s">
        <v>2227</v>
      </c>
      <c r="L767" s="57">
        <v>700.64561642383251</v>
      </c>
      <c r="M767" s="57">
        <v>321.29652100495292</v>
      </c>
      <c r="N767" s="57">
        <v>130.48997013361375</v>
      </c>
      <c r="O767" s="57">
        <v>637.31901868176283</v>
      </c>
      <c r="P767" s="57">
        <v>1789.7511262441619</v>
      </c>
    </row>
    <row r="768" spans="11:16" x14ac:dyDescent="0.45">
      <c r="K768" s="90" t="s">
        <v>2227</v>
      </c>
      <c r="L768" s="57">
        <v>703.0033479517092</v>
      </c>
      <c r="M768" s="57">
        <v>317.50369589534063</v>
      </c>
      <c r="N768" s="57">
        <v>130.87984333546112</v>
      </c>
      <c r="O768" s="57">
        <v>645.73251281943408</v>
      </c>
      <c r="P768" s="57">
        <v>1797.119400001945</v>
      </c>
    </row>
    <row r="769" spans="11:16" x14ac:dyDescent="0.45">
      <c r="K769" s="90" t="s">
        <v>2227</v>
      </c>
      <c r="L769" s="57">
        <v>777.35508553561067</v>
      </c>
      <c r="M769" s="57">
        <v>354.5581182930548</v>
      </c>
      <c r="N769" s="57">
        <v>131.11821684985054</v>
      </c>
      <c r="O769" s="57">
        <v>719.72943043183886</v>
      </c>
      <c r="P769" s="57">
        <v>1982.7608511103549</v>
      </c>
    </row>
    <row r="770" spans="11:16" x14ac:dyDescent="0.45">
      <c r="K770" s="90" t="s">
        <v>2227</v>
      </c>
      <c r="L770" s="57">
        <v>786.29505304224188</v>
      </c>
      <c r="M770" s="57">
        <v>361.60044269443898</v>
      </c>
      <c r="N770" s="57">
        <v>131.12345882683039</v>
      </c>
      <c r="O770" s="57">
        <v>704.63249751795775</v>
      </c>
      <c r="P770" s="57">
        <v>1983.651452081469</v>
      </c>
    </row>
    <row r="771" spans="11:16" x14ac:dyDescent="0.45">
      <c r="K771" s="90" t="s">
        <v>2227</v>
      </c>
      <c r="L771" s="57">
        <v>804.94204147705807</v>
      </c>
      <c r="M771" s="57">
        <v>366.03831376143808</v>
      </c>
      <c r="N771" s="57">
        <v>131.27586536096067</v>
      </c>
      <c r="O771" s="57">
        <v>723.57098907916725</v>
      </c>
      <c r="P771" s="57">
        <v>2025.8272096786241</v>
      </c>
    </row>
    <row r="772" spans="11:16" x14ac:dyDescent="0.45">
      <c r="K772" s="90" t="s">
        <v>2227</v>
      </c>
      <c r="L772" s="57">
        <v>833.39251821483413</v>
      </c>
      <c r="M772" s="57">
        <v>376.35104360799698</v>
      </c>
      <c r="N772" s="57">
        <v>131.41194717205346</v>
      </c>
      <c r="O772" s="57">
        <v>760.37411922902061</v>
      </c>
      <c r="P772" s="57">
        <v>2101.5296282239051</v>
      </c>
    </row>
    <row r="773" spans="11:16" x14ac:dyDescent="0.45">
      <c r="K773" s="90" t="s">
        <v>2227</v>
      </c>
      <c r="L773" s="57">
        <v>837.40684607623064</v>
      </c>
      <c r="M773" s="57">
        <v>374.04391942131599</v>
      </c>
      <c r="N773" s="57">
        <v>131.59998102072208</v>
      </c>
      <c r="O773" s="57">
        <v>751.03947938572219</v>
      </c>
      <c r="P773" s="57">
        <v>2094.0902259039908</v>
      </c>
    </row>
    <row r="774" spans="11:16" x14ac:dyDescent="0.45">
      <c r="K774" s="90" t="s">
        <v>2227</v>
      </c>
      <c r="L774" s="57">
        <v>841.33997333886941</v>
      </c>
      <c r="M774" s="57">
        <v>387.32119324679059</v>
      </c>
      <c r="N774" s="57">
        <v>131.79421170547494</v>
      </c>
      <c r="O774" s="57">
        <v>768.66823783103018</v>
      </c>
      <c r="P774" s="57">
        <v>2129.123616122165</v>
      </c>
    </row>
    <row r="775" spans="11:16" x14ac:dyDescent="0.45">
      <c r="K775" s="90" t="s">
        <v>2227</v>
      </c>
      <c r="L775" s="57">
        <v>826.94219761039039</v>
      </c>
      <c r="M775" s="57">
        <v>368.37771013977982</v>
      </c>
      <c r="N775" s="57">
        <v>132.45721016739265</v>
      </c>
      <c r="O775" s="57">
        <v>737.94689591637507</v>
      </c>
      <c r="P775" s="57">
        <v>2065.724013833938</v>
      </c>
    </row>
    <row r="776" spans="11:16" x14ac:dyDescent="0.45">
      <c r="K776" s="90" t="s">
        <v>2227</v>
      </c>
      <c r="L776" s="57">
        <v>803.70677979189793</v>
      </c>
      <c r="M776" s="57">
        <v>350.13359083508732</v>
      </c>
      <c r="N776" s="57">
        <v>132.65692404212976</v>
      </c>
      <c r="O776" s="57">
        <v>697.46505978260802</v>
      </c>
      <c r="P776" s="57">
        <v>1983.9623544517231</v>
      </c>
    </row>
    <row r="777" spans="11:16" x14ac:dyDescent="0.45">
      <c r="K777" s="90" t="s">
        <v>2227</v>
      </c>
      <c r="L777" s="57">
        <v>799.54746214260922</v>
      </c>
      <c r="M777" s="57">
        <v>347.51775531383959</v>
      </c>
      <c r="N777" s="57">
        <v>132.76522677232543</v>
      </c>
      <c r="O777" s="57">
        <v>699.53284909808781</v>
      </c>
      <c r="P777" s="57">
        <v>1979.363293326862</v>
      </c>
    </row>
    <row r="778" spans="11:16" x14ac:dyDescent="0.45">
      <c r="K778" s="90" t="s">
        <v>2227</v>
      </c>
      <c r="L778" s="57">
        <v>802.05971302939008</v>
      </c>
      <c r="M778" s="57">
        <v>345.25296932649712</v>
      </c>
      <c r="N778" s="57">
        <v>133.01694443128403</v>
      </c>
      <c r="O778" s="57">
        <v>688.43248946958784</v>
      </c>
      <c r="P778" s="57">
        <v>1968.7621162567591</v>
      </c>
    </row>
    <row r="779" spans="11:16" x14ac:dyDescent="0.45">
      <c r="K779" s="90" t="s">
        <v>2227</v>
      </c>
      <c r="L779" s="57">
        <v>808.28061764204961</v>
      </c>
      <c r="M779" s="57">
        <v>351.36891098700312</v>
      </c>
      <c r="N779" s="57">
        <v>132.97226406305569</v>
      </c>
      <c r="O779" s="57">
        <v>694.12747381514146</v>
      </c>
      <c r="P779" s="57">
        <v>1986.74926650725</v>
      </c>
    </row>
    <row r="780" spans="11:16" x14ac:dyDescent="0.45">
      <c r="K780" s="90" t="s">
        <v>2227</v>
      </c>
      <c r="L780" s="57">
        <v>848.3212831439929</v>
      </c>
      <c r="M780" s="57">
        <v>381.79112197624471</v>
      </c>
      <c r="N780" s="57">
        <v>133.0754863577709</v>
      </c>
      <c r="O780" s="57">
        <v>736.3688422997468</v>
      </c>
      <c r="P780" s="57">
        <v>2099.5567337777552</v>
      </c>
    </row>
    <row r="781" spans="11:16" x14ac:dyDescent="0.45">
      <c r="K781" s="90" t="s">
        <v>2227</v>
      </c>
      <c r="L781" s="57">
        <v>836.25608378379104</v>
      </c>
      <c r="M781" s="57">
        <v>376.07188404450869</v>
      </c>
      <c r="N781" s="57">
        <v>133.2286050183373</v>
      </c>
      <c r="O781" s="57">
        <v>729.33465665757399</v>
      </c>
      <c r="P781" s="57">
        <v>2074.891229504211</v>
      </c>
    </row>
    <row r="782" spans="11:16" x14ac:dyDescent="0.45">
      <c r="K782" s="90" t="s">
        <v>2227</v>
      </c>
      <c r="L782" s="57">
        <v>770.09667777864559</v>
      </c>
      <c r="M782" s="57">
        <v>345.25257278709881</v>
      </c>
      <c r="N782" s="57">
        <v>133.18923082705047</v>
      </c>
      <c r="O782" s="57">
        <v>681.54658890414703</v>
      </c>
      <c r="P782" s="57">
        <v>1930.0850702969419</v>
      </c>
    </row>
    <row r="783" spans="11:16" x14ac:dyDescent="0.45">
      <c r="K783" s="90" t="s">
        <v>2227</v>
      </c>
      <c r="L783" s="57">
        <v>759.88187420130112</v>
      </c>
      <c r="M783" s="57">
        <v>333.99756970784199</v>
      </c>
      <c r="N783" s="57">
        <v>133.1364205137946</v>
      </c>
      <c r="O783" s="57">
        <v>674.22867876433543</v>
      </c>
      <c r="P783" s="57">
        <v>1901.2445431872729</v>
      </c>
    </row>
    <row r="784" spans="11:16" x14ac:dyDescent="0.45">
      <c r="K784" s="90" t="s">
        <v>2227</v>
      </c>
      <c r="L784" s="57">
        <v>761.44724393992692</v>
      </c>
      <c r="M784" s="57">
        <v>330.81465580200722</v>
      </c>
      <c r="N784" s="57">
        <v>133.68381148590981</v>
      </c>
      <c r="O784" s="57">
        <v>676.78654177106523</v>
      </c>
      <c r="P784" s="57">
        <v>1902.732252998909</v>
      </c>
    </row>
    <row r="785" spans="11:16" x14ac:dyDescent="0.45">
      <c r="K785" s="90" t="s">
        <v>2227</v>
      </c>
      <c r="L785" s="57">
        <v>730.3818146654404</v>
      </c>
      <c r="M785" s="57">
        <v>315.01597153873308</v>
      </c>
      <c r="N785" s="57">
        <v>133.70633595492515</v>
      </c>
      <c r="O785" s="57">
        <v>643.34790439051449</v>
      </c>
      <c r="P785" s="57">
        <v>1822.452026549613</v>
      </c>
    </row>
    <row r="786" spans="11:16" x14ac:dyDescent="0.45">
      <c r="K786" s="90" t="s">
        <v>2227</v>
      </c>
      <c r="L786" s="57">
        <v>703.00424159018291</v>
      </c>
      <c r="M786" s="57">
        <v>308.83689442769008</v>
      </c>
      <c r="N786" s="57">
        <v>133.96337904077646</v>
      </c>
      <c r="O786" s="57">
        <v>610.16418383745645</v>
      </c>
      <c r="P786" s="57">
        <v>1755.9686988961059</v>
      </c>
    </row>
    <row r="787" spans="11:16" x14ac:dyDescent="0.45">
      <c r="K787" s="90" t="s">
        <v>2227</v>
      </c>
      <c r="L787" s="57">
        <v>727.0942840676588</v>
      </c>
      <c r="M787" s="57">
        <v>317.00452546238893</v>
      </c>
      <c r="N787" s="57">
        <v>134.07737107459701</v>
      </c>
      <c r="O787" s="57">
        <v>630.1610065057173</v>
      </c>
      <c r="P787" s="57">
        <v>1808.337187110362</v>
      </c>
    </row>
    <row r="788" spans="11:16" x14ac:dyDescent="0.45">
      <c r="K788" s="90" t="s">
        <v>2227</v>
      </c>
      <c r="L788" s="57">
        <v>708.82928781410681</v>
      </c>
      <c r="M788" s="57">
        <v>310.99758695565282</v>
      </c>
      <c r="N788" s="57">
        <v>134.38455761214715</v>
      </c>
      <c r="O788" s="57">
        <v>619.82866332076037</v>
      </c>
      <c r="P788" s="57">
        <v>1774.040095702667</v>
      </c>
    </row>
    <row r="789" spans="11:16" x14ac:dyDescent="0.45">
      <c r="K789" s="90" t="s">
        <v>2227</v>
      </c>
      <c r="L789" s="57">
        <v>727.65771463809165</v>
      </c>
      <c r="M789" s="57">
        <v>311.53351495113998</v>
      </c>
      <c r="N789" s="57">
        <v>134.78341283036158</v>
      </c>
      <c r="O789" s="57">
        <v>613.29285929228877</v>
      </c>
      <c r="P789" s="57">
        <v>1787.267501711882</v>
      </c>
    </row>
    <row r="790" spans="11:16" x14ac:dyDescent="0.45">
      <c r="K790" s="90" t="s">
        <v>2227</v>
      </c>
      <c r="L790" s="57">
        <v>745.76319470417957</v>
      </c>
      <c r="M790" s="57">
        <v>333.62515066167572</v>
      </c>
      <c r="N790" s="57">
        <v>134.52362261193247</v>
      </c>
      <c r="O790" s="57">
        <v>645.95039454614016</v>
      </c>
      <c r="P790" s="57">
        <v>1859.8623625239279</v>
      </c>
    </row>
    <row r="791" spans="11:16" x14ac:dyDescent="0.45">
      <c r="K791" s="90" t="s">
        <v>2227</v>
      </c>
      <c r="L791" s="57">
        <v>741.08362591793002</v>
      </c>
      <c r="M791" s="57">
        <v>332.645349329944</v>
      </c>
      <c r="N791" s="57">
        <v>134.93710343127049</v>
      </c>
      <c r="O791" s="57">
        <v>651.96555107850236</v>
      </c>
      <c r="P791" s="57">
        <v>1860.631629757647</v>
      </c>
    </row>
    <row r="792" spans="11:16" x14ac:dyDescent="0.45">
      <c r="K792" s="90" t="s">
        <v>2227</v>
      </c>
      <c r="L792" s="57">
        <v>717.61976468808712</v>
      </c>
      <c r="M792" s="57">
        <v>314.56617897355949</v>
      </c>
      <c r="N792" s="57">
        <v>135.34390093729303</v>
      </c>
      <c r="O792" s="57">
        <v>621.58294976928437</v>
      </c>
      <c r="P792" s="57">
        <v>1789.1127943682241</v>
      </c>
    </row>
    <row r="793" spans="11:16" x14ac:dyDescent="0.45">
      <c r="K793" s="90" t="s">
        <v>2228</v>
      </c>
      <c r="L793" s="57">
        <v>819.01944107174904</v>
      </c>
      <c r="M793" s="57">
        <v>349.05633538917988</v>
      </c>
      <c r="N793" s="57">
        <v>134.9231684147974</v>
      </c>
      <c r="O793" s="57">
        <v>690.95513227860874</v>
      </c>
      <c r="P793" s="57">
        <v>1993.954077154335</v>
      </c>
    </row>
    <row r="794" spans="11:16" x14ac:dyDescent="0.45">
      <c r="K794" s="90" t="s">
        <v>2228</v>
      </c>
      <c r="L794" s="57">
        <v>841.25437527204554</v>
      </c>
      <c r="M794" s="57">
        <v>355.85564405671852</v>
      </c>
      <c r="N794" s="57">
        <v>134.8970195665523</v>
      </c>
      <c r="O794" s="57">
        <v>700.58331116859677</v>
      </c>
      <c r="P794" s="57">
        <v>2032.5903500639131</v>
      </c>
    </row>
    <row r="795" spans="11:16" x14ac:dyDescent="0.45">
      <c r="K795" s="90" t="s">
        <v>2228</v>
      </c>
      <c r="L795" s="57">
        <v>834.43795667166728</v>
      </c>
      <c r="M795" s="57">
        <v>353.80722205912622</v>
      </c>
      <c r="N795" s="57">
        <v>135.24726550856042</v>
      </c>
      <c r="O795" s="57">
        <v>692.225008804651</v>
      </c>
      <c r="P795" s="57">
        <v>2015.717453044005</v>
      </c>
    </row>
    <row r="796" spans="11:16" x14ac:dyDescent="0.45">
      <c r="K796" s="90" t="s">
        <v>2228</v>
      </c>
      <c r="L796" s="57">
        <v>807.45492068172166</v>
      </c>
      <c r="M796" s="57">
        <v>340.58534963338701</v>
      </c>
      <c r="N796" s="57">
        <v>134.91063908205928</v>
      </c>
      <c r="O796" s="57">
        <v>675.40866602610686</v>
      </c>
      <c r="P796" s="57">
        <v>1958.3595754232749</v>
      </c>
    </row>
    <row r="797" spans="11:16" x14ac:dyDescent="0.45">
      <c r="K797" s="90" t="s">
        <v>2228</v>
      </c>
      <c r="L797" s="57">
        <v>743.81047776622188</v>
      </c>
      <c r="M797" s="57">
        <v>314.33637708558018</v>
      </c>
      <c r="N797" s="57">
        <v>134.57818362442697</v>
      </c>
      <c r="O797" s="57">
        <v>638.16872880648589</v>
      </c>
      <c r="P797" s="57">
        <v>1830.8937672827151</v>
      </c>
    </row>
    <row r="798" spans="11:16" x14ac:dyDescent="0.45">
      <c r="K798" s="90" t="s">
        <v>2228</v>
      </c>
      <c r="L798" s="57">
        <v>748.1971608561006</v>
      </c>
      <c r="M798" s="57">
        <v>319.33431824094339</v>
      </c>
      <c r="N798" s="57">
        <v>134.69386158162371</v>
      </c>
      <c r="O798" s="57">
        <v>653.22063597285728</v>
      </c>
      <c r="P798" s="57">
        <v>1855.4459766515249</v>
      </c>
    </row>
    <row r="799" spans="11:16" x14ac:dyDescent="0.45">
      <c r="K799" s="90" t="s">
        <v>2228</v>
      </c>
      <c r="L799" s="57">
        <v>729.50189996829636</v>
      </c>
      <c r="M799" s="57">
        <v>306.67529717870428</v>
      </c>
      <c r="N799" s="57">
        <v>134.79326854685692</v>
      </c>
      <c r="O799" s="57">
        <v>625.21204143596424</v>
      </c>
      <c r="P799" s="57">
        <v>1796.1825071298219</v>
      </c>
    </row>
    <row r="800" spans="11:16" x14ac:dyDescent="0.45">
      <c r="K800" s="90" t="s">
        <v>2228</v>
      </c>
      <c r="L800" s="57">
        <v>723.19880446767172</v>
      </c>
      <c r="M800" s="57">
        <v>299.83495758041261</v>
      </c>
      <c r="N800" s="57">
        <v>134.02585812178384</v>
      </c>
      <c r="O800" s="57">
        <v>614.8777898073979</v>
      </c>
      <c r="P800" s="57">
        <v>1771.937409977266</v>
      </c>
    </row>
    <row r="801" spans="11:16" x14ac:dyDescent="0.45">
      <c r="K801" s="90" t="s">
        <v>2228</v>
      </c>
      <c r="L801" s="57">
        <v>735.45395372591975</v>
      </c>
      <c r="M801" s="57">
        <v>309.2915678723395</v>
      </c>
      <c r="N801" s="57">
        <v>134.4302710011562</v>
      </c>
      <c r="O801" s="57">
        <v>627.38450897323446</v>
      </c>
      <c r="P801" s="57">
        <v>1806.5603015726499</v>
      </c>
    </row>
    <row r="802" spans="11:16" x14ac:dyDescent="0.45">
      <c r="K802" s="90" t="s">
        <v>2228</v>
      </c>
      <c r="L802" s="57">
        <v>796.84950489725622</v>
      </c>
      <c r="M802" s="57">
        <v>327.14431837865089</v>
      </c>
      <c r="N802" s="57">
        <v>134.39212298564729</v>
      </c>
      <c r="O802" s="57">
        <v>663.44473017005953</v>
      </c>
      <c r="P802" s="57">
        <v>1921.8306764316139</v>
      </c>
    </row>
    <row r="803" spans="11:16" x14ac:dyDescent="0.45">
      <c r="K803" s="90" t="s">
        <v>2228</v>
      </c>
      <c r="L803" s="57">
        <v>749.38411070010909</v>
      </c>
      <c r="M803" s="57">
        <v>313.05436987737141</v>
      </c>
      <c r="N803" s="57">
        <v>134.54929090170276</v>
      </c>
      <c r="O803" s="57">
        <v>638.56422929173868</v>
      </c>
      <c r="P803" s="57">
        <v>1835.5520007709219</v>
      </c>
    </row>
    <row r="804" spans="11:16" x14ac:dyDescent="0.45">
      <c r="K804" s="90" t="s">
        <v>2228</v>
      </c>
      <c r="L804" s="57">
        <v>738.26796169268164</v>
      </c>
      <c r="M804" s="57">
        <v>307.99220523473087</v>
      </c>
      <c r="N804" s="57">
        <v>134.56402353189441</v>
      </c>
      <c r="O804" s="57">
        <v>629.773846004191</v>
      </c>
      <c r="P804" s="57">
        <v>1810.5980364634979</v>
      </c>
    </row>
    <row r="805" spans="11:16" x14ac:dyDescent="0.45">
      <c r="K805" s="90" t="s">
        <v>2228</v>
      </c>
      <c r="L805" s="57">
        <v>738.45652805766917</v>
      </c>
      <c r="M805" s="57">
        <v>309.53925297453162</v>
      </c>
      <c r="N805" s="57">
        <v>134.51748054387505</v>
      </c>
      <c r="O805" s="57">
        <v>630.42701122904418</v>
      </c>
      <c r="P805" s="57">
        <v>1812.94027280512</v>
      </c>
    </row>
    <row r="806" spans="11:16" x14ac:dyDescent="0.45">
      <c r="K806" s="90" t="s">
        <v>2228</v>
      </c>
      <c r="L806" s="57">
        <v>718.55108803136875</v>
      </c>
      <c r="M806" s="57">
        <v>302.10357755532061</v>
      </c>
      <c r="N806" s="57">
        <v>134.54410831661147</v>
      </c>
      <c r="O806" s="57">
        <v>618.85423799211412</v>
      </c>
      <c r="P806" s="57">
        <v>1774.053011895415</v>
      </c>
    </row>
    <row r="807" spans="11:16" x14ac:dyDescent="0.45">
      <c r="K807" s="90" t="s">
        <v>2228</v>
      </c>
      <c r="L807" s="57">
        <v>751.35402621897663</v>
      </c>
      <c r="M807" s="57">
        <v>310.46703355537011</v>
      </c>
      <c r="N807" s="57">
        <v>134.50165264680885</v>
      </c>
      <c r="O807" s="57">
        <v>635.23687258732525</v>
      </c>
      <c r="P807" s="57">
        <v>1831.559585008481</v>
      </c>
    </row>
    <row r="808" spans="11:16" x14ac:dyDescent="0.45">
      <c r="K808" s="90" t="s">
        <v>2228</v>
      </c>
      <c r="L808" s="57">
        <v>747.64243066359495</v>
      </c>
      <c r="M808" s="57">
        <v>314.93122049493383</v>
      </c>
      <c r="N808" s="57">
        <v>134.29426478561857</v>
      </c>
      <c r="O808" s="57">
        <v>631.96967806672683</v>
      </c>
      <c r="P808" s="57">
        <v>1828.837594010874</v>
      </c>
    </row>
    <row r="809" spans="11:16" x14ac:dyDescent="0.45">
      <c r="K809" s="90" t="s">
        <v>2228</v>
      </c>
      <c r="L809" s="57">
        <v>779.76100184441077</v>
      </c>
      <c r="M809" s="57">
        <v>333.2045900051927</v>
      </c>
      <c r="N809" s="57">
        <v>134.28563377712754</v>
      </c>
      <c r="O809" s="57">
        <v>654.97488963356705</v>
      </c>
      <c r="P809" s="57">
        <v>1902.226115260298</v>
      </c>
    </row>
    <row r="810" spans="11:16" x14ac:dyDescent="0.45">
      <c r="K810" s="90" t="s">
        <v>2228</v>
      </c>
      <c r="L810" s="57">
        <v>778.47432570988951</v>
      </c>
      <c r="M810" s="57">
        <v>338.09733608382618</v>
      </c>
      <c r="N810" s="57">
        <v>134.85413227789445</v>
      </c>
      <c r="O810" s="57">
        <v>663.50960126412087</v>
      </c>
      <c r="P810" s="57">
        <v>1914.9353953357311</v>
      </c>
    </row>
    <row r="811" spans="11:16" x14ac:dyDescent="0.45">
      <c r="K811" s="90" t="s">
        <v>2228</v>
      </c>
      <c r="L811" s="57">
        <v>794.37897058831447</v>
      </c>
      <c r="M811" s="57">
        <v>353.53910545453272</v>
      </c>
      <c r="N811" s="57">
        <v>135.26539971794733</v>
      </c>
      <c r="O811" s="57">
        <v>678.04986472814562</v>
      </c>
      <c r="P811" s="57">
        <v>1961.23334048894</v>
      </c>
    </row>
    <row r="812" spans="11:16" x14ac:dyDescent="0.45">
      <c r="K812" s="90" t="s">
        <v>2228</v>
      </c>
      <c r="L812" s="57">
        <v>800.88799339102547</v>
      </c>
      <c r="M812" s="57">
        <v>353.77012927867418</v>
      </c>
      <c r="N812" s="57">
        <v>135.50261702839623</v>
      </c>
      <c r="O812" s="57">
        <v>693.72388777449214</v>
      </c>
      <c r="P812" s="57">
        <v>1983.8846274725879</v>
      </c>
    </row>
    <row r="813" spans="11:16" x14ac:dyDescent="0.45">
      <c r="K813" s="90" t="s">
        <v>2228</v>
      </c>
      <c r="L813" s="57">
        <v>784.05446487166307</v>
      </c>
      <c r="M813" s="57">
        <v>343.17050631324128</v>
      </c>
      <c r="N813" s="57">
        <v>135.71855280798769</v>
      </c>
      <c r="O813" s="57">
        <v>675.83764909143088</v>
      </c>
      <c r="P813" s="57">
        <v>1938.781173084323</v>
      </c>
    </row>
    <row r="814" spans="11:16" x14ac:dyDescent="0.45">
      <c r="K814" s="90" t="s">
        <v>2228</v>
      </c>
      <c r="L814" s="57">
        <v>779.20541337887278</v>
      </c>
      <c r="M814" s="57">
        <v>347.6667766682674</v>
      </c>
      <c r="N814" s="57">
        <v>135.66156137585048</v>
      </c>
      <c r="O814" s="57">
        <v>687.9438747129916</v>
      </c>
      <c r="P814" s="57">
        <v>1950.4776261359821</v>
      </c>
    </row>
    <row r="815" spans="11:16" x14ac:dyDescent="0.45">
      <c r="K815" s="90" t="s">
        <v>2228</v>
      </c>
      <c r="L815" s="57">
        <v>803.93709970141151</v>
      </c>
      <c r="M815" s="57">
        <v>356.81327118888032</v>
      </c>
      <c r="N815" s="57">
        <v>135.34144781808993</v>
      </c>
      <c r="O815" s="57">
        <v>703.97422301937445</v>
      </c>
      <c r="P815" s="57">
        <v>2000.0660417277561</v>
      </c>
    </row>
    <row r="816" spans="11:16" x14ac:dyDescent="0.45">
      <c r="K816" s="90" t="s">
        <v>2228</v>
      </c>
      <c r="L816" s="57">
        <v>810.89433127766392</v>
      </c>
      <c r="M816" s="57">
        <v>363.71580479851298</v>
      </c>
      <c r="N816" s="57">
        <v>134.91651509039184</v>
      </c>
      <c r="O816" s="57">
        <v>725.69065395264033</v>
      </c>
      <c r="P816" s="57">
        <v>2035.217305119209</v>
      </c>
    </row>
    <row r="817" spans="11:16" x14ac:dyDescent="0.45">
      <c r="K817" s="90" t="s">
        <v>2228</v>
      </c>
      <c r="L817" s="57">
        <v>834.25109672450697</v>
      </c>
      <c r="M817" s="57">
        <v>373.17711111470271</v>
      </c>
      <c r="N817" s="57">
        <v>135.27808370951442</v>
      </c>
      <c r="O817" s="57">
        <v>737.50050533552371</v>
      </c>
      <c r="P817" s="57">
        <v>2080.206796884248</v>
      </c>
    </row>
    <row r="818" spans="11:16" x14ac:dyDescent="0.45">
      <c r="K818" s="90" t="s">
        <v>2228</v>
      </c>
      <c r="L818" s="57">
        <v>842.03193872178554</v>
      </c>
      <c r="M818" s="57">
        <v>373.07492072675109</v>
      </c>
      <c r="N818" s="57">
        <v>135.0085631561486</v>
      </c>
      <c r="O818" s="57">
        <v>725.72227680428068</v>
      </c>
      <c r="P818" s="57">
        <v>2075.8376994089658</v>
      </c>
    </row>
    <row r="819" spans="11:16" x14ac:dyDescent="0.45">
      <c r="K819" s="90" t="s">
        <v>2228</v>
      </c>
      <c r="L819" s="57">
        <v>845.23509387276488</v>
      </c>
      <c r="M819" s="57">
        <v>377.8254186843759</v>
      </c>
      <c r="N819" s="57">
        <v>135.12304473764505</v>
      </c>
      <c r="O819" s="57">
        <v>739.60976362933525</v>
      </c>
      <c r="P819" s="57">
        <v>2097.793320924121</v>
      </c>
    </row>
    <row r="820" spans="11:16" x14ac:dyDescent="0.45">
      <c r="K820" s="90" t="s">
        <v>2228</v>
      </c>
      <c r="L820" s="57">
        <v>887.28302518113412</v>
      </c>
      <c r="M820" s="57">
        <v>394.48685310500861</v>
      </c>
      <c r="N820" s="57">
        <v>135.02480310946945</v>
      </c>
      <c r="O820" s="57">
        <v>773.30534386996169</v>
      </c>
      <c r="P820" s="57">
        <v>2190.100025265574</v>
      </c>
    </row>
    <row r="821" spans="11:16" x14ac:dyDescent="0.45">
      <c r="K821" s="90" t="s">
        <v>2228</v>
      </c>
      <c r="L821" s="57">
        <v>892.74762014770113</v>
      </c>
      <c r="M821" s="57">
        <v>399.97797955421061</v>
      </c>
      <c r="N821" s="57">
        <v>135.22232749177124</v>
      </c>
      <c r="O821" s="57">
        <v>785.15430311004911</v>
      </c>
      <c r="P821" s="57">
        <v>2213.1022303037321</v>
      </c>
    </row>
    <row r="822" spans="11:16" x14ac:dyDescent="0.45">
      <c r="K822" s="90" t="s">
        <v>2228</v>
      </c>
      <c r="L822" s="57">
        <v>901.43000188899987</v>
      </c>
      <c r="M822" s="57">
        <v>408.15399826782738</v>
      </c>
      <c r="N822" s="57">
        <v>135.49861201281433</v>
      </c>
      <c r="O822" s="57">
        <v>796.07159940632459</v>
      </c>
      <c r="P822" s="57">
        <v>2241.1542115759662</v>
      </c>
    </row>
    <row r="823" spans="11:16" x14ac:dyDescent="0.45">
      <c r="K823" s="90" t="s">
        <v>2228</v>
      </c>
      <c r="L823" s="57">
        <v>895.35601054084623</v>
      </c>
      <c r="M823" s="57">
        <v>407.46053068774791</v>
      </c>
      <c r="N823" s="57">
        <v>135.91730522051992</v>
      </c>
      <c r="O823" s="57">
        <v>806.36370049201787</v>
      </c>
      <c r="P823" s="57">
        <v>2245.0975469411319</v>
      </c>
    </row>
    <row r="824" spans="11:16" x14ac:dyDescent="0.45">
      <c r="K824" s="90" t="s">
        <v>2229</v>
      </c>
      <c r="L824" s="57">
        <v>865.01014244497912</v>
      </c>
      <c r="M824" s="57">
        <v>394.6285137752061</v>
      </c>
      <c r="N824" s="57">
        <v>135.59161101248665</v>
      </c>
      <c r="O824" s="57">
        <v>791.01322076372935</v>
      </c>
      <c r="P824" s="57">
        <v>2186.2434879964012</v>
      </c>
    </row>
    <row r="825" spans="11:16" x14ac:dyDescent="0.45">
      <c r="K825" s="90" t="s">
        <v>2229</v>
      </c>
      <c r="L825" s="57">
        <v>879.14422420638061</v>
      </c>
      <c r="M825" s="57">
        <v>414.85489747846452</v>
      </c>
      <c r="N825" s="57">
        <v>135.89994553510158</v>
      </c>
      <c r="O825" s="57">
        <v>814.71789325112127</v>
      </c>
      <c r="P825" s="57">
        <v>2244.6169604710681</v>
      </c>
    </row>
    <row r="826" spans="11:16" x14ac:dyDescent="0.45">
      <c r="K826" s="90" t="s">
        <v>2229</v>
      </c>
      <c r="L826" s="57">
        <v>871.0503058587916</v>
      </c>
      <c r="M826" s="57">
        <v>413.59526245615558</v>
      </c>
      <c r="N826" s="57">
        <v>135.9848444701465</v>
      </c>
      <c r="O826" s="57">
        <v>815.60873267842339</v>
      </c>
      <c r="P826" s="57">
        <v>2236.2391454635172</v>
      </c>
    </row>
    <row r="827" spans="11:16" x14ac:dyDescent="0.45">
      <c r="K827" s="90" t="s">
        <v>2229</v>
      </c>
      <c r="L827" s="57">
        <v>882.34664041906899</v>
      </c>
      <c r="M827" s="57">
        <v>423.41051638985482</v>
      </c>
      <c r="N827" s="57">
        <v>135.86624577578817</v>
      </c>
      <c r="O827" s="57">
        <v>829.40960031773102</v>
      </c>
      <c r="P827" s="57">
        <v>2271.0330029024431</v>
      </c>
    </row>
    <row r="828" spans="11:16" x14ac:dyDescent="0.45">
      <c r="K828" s="90" t="s">
        <v>2229</v>
      </c>
      <c r="L828" s="57">
        <v>885.5849776812438</v>
      </c>
      <c r="M828" s="57">
        <v>423.36793503498961</v>
      </c>
      <c r="N828" s="57">
        <v>135.91557290183607</v>
      </c>
      <c r="O828" s="57">
        <v>820.27634766600249</v>
      </c>
      <c r="P828" s="57">
        <v>2265.1448332840719</v>
      </c>
    </row>
    <row r="829" spans="11:16" x14ac:dyDescent="0.45">
      <c r="K829" s="90" t="s">
        <v>2229</v>
      </c>
      <c r="L829" s="57">
        <v>867.247321783443</v>
      </c>
      <c r="M829" s="57">
        <v>412.94489080796018</v>
      </c>
      <c r="N829" s="57">
        <v>135.56612443912098</v>
      </c>
      <c r="O829" s="57">
        <v>803.20010626778367</v>
      </c>
      <c r="P829" s="57">
        <v>2218.9584432983079</v>
      </c>
    </row>
    <row r="830" spans="11:16" x14ac:dyDescent="0.45">
      <c r="K830" s="90" t="s">
        <v>2229</v>
      </c>
      <c r="L830" s="57">
        <v>820.9832634624961</v>
      </c>
      <c r="M830" s="57">
        <v>382.80870203378947</v>
      </c>
      <c r="N830" s="57">
        <v>134.99088329023272</v>
      </c>
      <c r="O830" s="57">
        <v>740.87666101033051</v>
      </c>
      <c r="P830" s="57">
        <v>2079.6595097968489</v>
      </c>
    </row>
    <row r="831" spans="11:16" x14ac:dyDescent="0.45">
      <c r="K831" s="90" t="s">
        <v>2229</v>
      </c>
      <c r="L831" s="57">
        <v>827.03288994463082</v>
      </c>
      <c r="M831" s="57">
        <v>388.86732018721068</v>
      </c>
      <c r="N831" s="57">
        <v>135.26320187718721</v>
      </c>
      <c r="O831" s="57">
        <v>761.10329997268423</v>
      </c>
      <c r="P831" s="57">
        <v>2112.2667119817129</v>
      </c>
    </row>
    <row r="832" spans="11:16" x14ac:dyDescent="0.45">
      <c r="K832" s="90" t="s">
        <v>2229</v>
      </c>
      <c r="L832" s="57">
        <v>804.27247898060762</v>
      </c>
      <c r="M832" s="57">
        <v>382.66289322939139</v>
      </c>
      <c r="N832" s="57">
        <v>135.28645182554422</v>
      </c>
      <c r="O832" s="57">
        <v>728.99758061795274</v>
      </c>
      <c r="P832" s="57">
        <v>2051.219404653496</v>
      </c>
    </row>
    <row r="833" spans="11:16" x14ac:dyDescent="0.45">
      <c r="K833" s="90" t="s">
        <v>2229</v>
      </c>
      <c r="L833" s="57">
        <v>812.73414849251162</v>
      </c>
      <c r="M833" s="57">
        <v>392.55146153081819</v>
      </c>
      <c r="N833" s="57">
        <v>135.30822679530695</v>
      </c>
      <c r="O833" s="57">
        <v>745.5416508732992</v>
      </c>
      <c r="P833" s="57">
        <v>2086.1354876919359</v>
      </c>
    </row>
    <row r="834" spans="11:16" x14ac:dyDescent="0.45">
      <c r="K834" s="90" t="s">
        <v>2229</v>
      </c>
      <c r="L834" s="57">
        <v>803.57462906492719</v>
      </c>
      <c r="M834" s="57">
        <v>388.98207966326288</v>
      </c>
      <c r="N834" s="57">
        <v>135.49221628360624</v>
      </c>
      <c r="O834" s="57">
        <v>732.76284170481472</v>
      </c>
      <c r="P834" s="57">
        <v>2060.8117667166111</v>
      </c>
    </row>
    <row r="835" spans="11:16" x14ac:dyDescent="0.45">
      <c r="K835" s="90" t="s">
        <v>2229</v>
      </c>
      <c r="L835" s="57">
        <v>752.68081442519212</v>
      </c>
      <c r="M835" s="57">
        <v>360.14925076205139</v>
      </c>
      <c r="N835" s="57">
        <v>135.09908879230062</v>
      </c>
      <c r="O835" s="57">
        <v>672.52907469946808</v>
      </c>
      <c r="P835" s="57">
        <v>1920.4582286790121</v>
      </c>
    </row>
    <row r="836" spans="11:16" x14ac:dyDescent="0.45">
      <c r="K836" s="90" t="s">
        <v>2229</v>
      </c>
      <c r="L836" s="57">
        <v>764.31468192331351</v>
      </c>
      <c r="M836" s="57">
        <v>365.66138841071893</v>
      </c>
      <c r="N836" s="57">
        <v>135.28989300481376</v>
      </c>
      <c r="O836" s="57">
        <v>696.2645333645296</v>
      </c>
      <c r="P836" s="57">
        <v>1961.530496703376</v>
      </c>
    </row>
    <row r="837" spans="11:16" x14ac:dyDescent="0.45">
      <c r="K837" s="90" t="s">
        <v>2229</v>
      </c>
      <c r="L837" s="57">
        <v>783.56080148197191</v>
      </c>
      <c r="M837" s="57">
        <v>375.76768079600612</v>
      </c>
      <c r="N837" s="57">
        <v>134.92949903098727</v>
      </c>
      <c r="O837" s="57">
        <v>714.17761010636468</v>
      </c>
      <c r="P837" s="57">
        <v>2008.43559141533</v>
      </c>
    </row>
    <row r="838" spans="11:16" x14ac:dyDescent="0.45">
      <c r="K838" s="90" t="s">
        <v>2229</v>
      </c>
      <c r="L838" s="57">
        <v>759.70344363465153</v>
      </c>
      <c r="M838" s="57">
        <v>363.96208091791277</v>
      </c>
      <c r="N838" s="57">
        <v>134.87670411694208</v>
      </c>
      <c r="O838" s="57">
        <v>698.56663744274147</v>
      </c>
      <c r="P838" s="57">
        <v>1957.1088661122481</v>
      </c>
    </row>
    <row r="839" spans="11:16" x14ac:dyDescent="0.45">
      <c r="K839" s="90" t="s">
        <v>2229</v>
      </c>
      <c r="L839" s="57">
        <v>771.66660254759233</v>
      </c>
      <c r="M839" s="57">
        <v>366.69539881736131</v>
      </c>
      <c r="N839" s="57">
        <v>134.75848400681241</v>
      </c>
      <c r="O839" s="57">
        <v>709.18449224248911</v>
      </c>
      <c r="P839" s="57">
        <v>1982.304977614255</v>
      </c>
    </row>
    <row r="840" spans="11:16" x14ac:dyDescent="0.45">
      <c r="K840" s="90" t="s">
        <v>2229</v>
      </c>
      <c r="L840" s="57">
        <v>770.43982782923945</v>
      </c>
      <c r="M840" s="57">
        <v>369.7879175968767</v>
      </c>
      <c r="N840" s="57">
        <v>134.71451686318679</v>
      </c>
      <c r="O840" s="57">
        <v>707.80597759639409</v>
      </c>
      <c r="P840" s="57">
        <v>1982.7482398856971</v>
      </c>
    </row>
    <row r="841" spans="11:16" x14ac:dyDescent="0.45">
      <c r="K841" s="90" t="s">
        <v>2229</v>
      </c>
      <c r="L841" s="57">
        <v>755.62715274745142</v>
      </c>
      <c r="M841" s="57">
        <v>360.7488809629512</v>
      </c>
      <c r="N841" s="57">
        <v>134.72528652457635</v>
      </c>
      <c r="O841" s="57">
        <v>690.76793508948799</v>
      </c>
      <c r="P841" s="57">
        <v>1941.8692553244671</v>
      </c>
    </row>
    <row r="842" spans="11:16" x14ac:dyDescent="0.45">
      <c r="K842" s="90" t="s">
        <v>2229</v>
      </c>
      <c r="L842" s="57">
        <v>776.46340374643853</v>
      </c>
      <c r="M842" s="57">
        <v>368.758484169854</v>
      </c>
      <c r="N842" s="57">
        <v>134.52099578054154</v>
      </c>
      <c r="O842" s="57">
        <v>706.85309020490786</v>
      </c>
      <c r="P842" s="57">
        <v>1986.5959739017419</v>
      </c>
    </row>
    <row r="843" spans="11:16" x14ac:dyDescent="0.45">
      <c r="K843" s="90" t="s">
        <v>2229</v>
      </c>
      <c r="L843" s="57">
        <v>789.14178333621044</v>
      </c>
      <c r="M843" s="57">
        <v>373.78297994261959</v>
      </c>
      <c r="N843" s="57">
        <v>134.6452899471646</v>
      </c>
      <c r="O843" s="57">
        <v>724.53682163558619</v>
      </c>
      <c r="P843" s="57">
        <v>2022.106874861581</v>
      </c>
    </row>
    <row r="844" spans="11:16" x14ac:dyDescent="0.45">
      <c r="K844" s="90" t="s">
        <v>2229</v>
      </c>
      <c r="L844" s="57">
        <v>787.43739745393043</v>
      </c>
      <c r="M844" s="57">
        <v>370.91054944897547</v>
      </c>
      <c r="N844" s="57">
        <v>134.71851543757523</v>
      </c>
      <c r="O844" s="57">
        <v>724.63188515087791</v>
      </c>
      <c r="P844" s="57">
        <v>2017.6983474913591</v>
      </c>
    </row>
    <row r="845" spans="11:16" x14ac:dyDescent="0.45">
      <c r="K845" s="90" t="s">
        <v>2229</v>
      </c>
      <c r="L845" s="57">
        <v>770.78724336950017</v>
      </c>
      <c r="M845" s="57">
        <v>359.91777331125701</v>
      </c>
      <c r="N845" s="57">
        <v>134.81702483204239</v>
      </c>
      <c r="O845" s="57">
        <v>705.86465675579348</v>
      </c>
      <c r="P845" s="57">
        <v>1971.3866982685929</v>
      </c>
    </row>
    <row r="846" spans="11:16" x14ac:dyDescent="0.45">
      <c r="K846" s="90" t="s">
        <v>2229</v>
      </c>
      <c r="L846" s="57">
        <v>756.14445629784893</v>
      </c>
      <c r="M846" s="57">
        <v>357.7023430196129</v>
      </c>
      <c r="N846" s="57">
        <v>134.90198675150677</v>
      </c>
      <c r="O846" s="57">
        <v>704.89571705868457</v>
      </c>
      <c r="P846" s="57">
        <v>1953.644503127653</v>
      </c>
    </row>
    <row r="847" spans="11:16" x14ac:dyDescent="0.45">
      <c r="K847" s="90" t="s">
        <v>2229</v>
      </c>
      <c r="L847" s="57">
        <v>752.41415095935531</v>
      </c>
      <c r="M847" s="57">
        <v>354.35814309483828</v>
      </c>
      <c r="N847" s="57">
        <v>134.94196622869521</v>
      </c>
      <c r="O847" s="57">
        <v>696.04455996238221</v>
      </c>
      <c r="P847" s="57">
        <v>1937.758820245271</v>
      </c>
    </row>
    <row r="848" spans="11:16" x14ac:dyDescent="0.45">
      <c r="K848" s="90" t="s">
        <v>2229</v>
      </c>
      <c r="L848" s="57">
        <v>752.44628389989646</v>
      </c>
      <c r="M848" s="57">
        <v>352.89595871527519</v>
      </c>
      <c r="N848" s="57">
        <v>134.97706361144805</v>
      </c>
      <c r="O848" s="57">
        <v>688.37123108088826</v>
      </c>
      <c r="P848" s="57">
        <v>1928.6905373075081</v>
      </c>
    </row>
    <row r="849" spans="11:16" x14ac:dyDescent="0.45">
      <c r="K849" s="90" t="s">
        <v>2229</v>
      </c>
      <c r="L849" s="57">
        <v>770.1124369734149</v>
      </c>
      <c r="M849" s="57">
        <v>362.59029673794163</v>
      </c>
      <c r="N849" s="57">
        <v>134.81950665398796</v>
      </c>
      <c r="O849" s="57">
        <v>700.29346717714952</v>
      </c>
      <c r="P849" s="57">
        <v>1967.815707542494</v>
      </c>
    </row>
    <row r="850" spans="11:16" x14ac:dyDescent="0.45">
      <c r="K850" s="90" t="s">
        <v>2229</v>
      </c>
      <c r="L850" s="57">
        <v>725.43454042204598</v>
      </c>
      <c r="M850" s="57">
        <v>338.09823574385791</v>
      </c>
      <c r="N850" s="57">
        <v>134.40453028539147</v>
      </c>
      <c r="O850" s="57">
        <v>656.19207756696755</v>
      </c>
      <c r="P850" s="57">
        <v>1854.129384018263</v>
      </c>
    </row>
    <row r="851" spans="11:16" x14ac:dyDescent="0.45">
      <c r="K851" s="90" t="s">
        <v>2229</v>
      </c>
      <c r="L851" s="57">
        <v>746.47302815829005</v>
      </c>
      <c r="M851" s="57">
        <v>348.35534885735518</v>
      </c>
      <c r="N851" s="57">
        <v>134.37588585656275</v>
      </c>
      <c r="O851" s="57">
        <v>668.63854771500905</v>
      </c>
      <c r="P851" s="57">
        <v>1897.8428105872169</v>
      </c>
    </row>
    <row r="852" spans="11:16" x14ac:dyDescent="0.45">
      <c r="K852" s="90" t="s">
        <v>2229</v>
      </c>
      <c r="L852" s="57">
        <v>756.09080642082642</v>
      </c>
      <c r="M852" s="57">
        <v>353.38817047260079</v>
      </c>
      <c r="N852" s="57">
        <v>134.33553980936131</v>
      </c>
      <c r="O852" s="57">
        <v>670.7021048952945</v>
      </c>
      <c r="P852" s="57">
        <v>1914.516621598083</v>
      </c>
    </row>
    <row r="853" spans="11:16" x14ac:dyDescent="0.45">
      <c r="K853" s="90" t="s">
        <v>2229</v>
      </c>
      <c r="L853" s="57">
        <v>735.82987766569113</v>
      </c>
      <c r="M853" s="57">
        <v>340.29178802659692</v>
      </c>
      <c r="N853" s="57">
        <v>134.35172087351006</v>
      </c>
      <c r="O853" s="57">
        <v>640.12545374606611</v>
      </c>
      <c r="P853" s="57">
        <v>1850.598840311864</v>
      </c>
    </row>
    <row r="854" spans="11:16" x14ac:dyDescent="0.45">
      <c r="K854" s="90" t="s">
        <v>2230</v>
      </c>
      <c r="L854" s="57">
        <v>719.61111595129466</v>
      </c>
      <c r="M854" s="57">
        <v>330.21125174110102</v>
      </c>
      <c r="N854" s="57">
        <v>134.45055545542078</v>
      </c>
      <c r="O854" s="57">
        <v>600.42598760709143</v>
      </c>
      <c r="P854" s="57">
        <v>1784.698910754908</v>
      </c>
    </row>
    <row r="855" spans="11:16" x14ac:dyDescent="0.45">
      <c r="K855" s="90" t="s">
        <v>2230</v>
      </c>
      <c r="L855" s="57">
        <v>733.29495735253636</v>
      </c>
      <c r="M855" s="57">
        <v>341.62618082661191</v>
      </c>
      <c r="N855" s="57">
        <v>134.40362293417573</v>
      </c>
      <c r="O855" s="57">
        <v>625.82438669851103</v>
      </c>
      <c r="P855" s="57">
        <v>1835.1491478118351</v>
      </c>
    </row>
    <row r="856" spans="11:16" x14ac:dyDescent="0.45">
      <c r="K856" s="90" t="s">
        <v>2230</v>
      </c>
      <c r="L856" s="57">
        <v>733.78752667767026</v>
      </c>
      <c r="M856" s="57">
        <v>345.08013506604328</v>
      </c>
      <c r="N856" s="57">
        <v>134.12492785101534</v>
      </c>
      <c r="O856" s="57">
        <v>617.89288272985709</v>
      </c>
      <c r="P856" s="57">
        <v>1830.8854723245861</v>
      </c>
    </row>
    <row r="857" spans="11:16" x14ac:dyDescent="0.45">
      <c r="K857" s="90" t="s">
        <v>2230</v>
      </c>
      <c r="L857" s="57">
        <v>718.54202869589994</v>
      </c>
      <c r="M857" s="57">
        <v>336.65513268472171</v>
      </c>
      <c r="N857" s="57">
        <v>134.09507954139028</v>
      </c>
      <c r="O857" s="57">
        <v>610.85157707832195</v>
      </c>
      <c r="P857" s="57">
        <v>1800.143818000334</v>
      </c>
    </row>
    <row r="858" spans="11:16" x14ac:dyDescent="0.45">
      <c r="K858" s="90" t="s">
        <v>2230</v>
      </c>
      <c r="L858" s="57">
        <v>755.76427688877152</v>
      </c>
      <c r="M858" s="57">
        <v>355.22976172334847</v>
      </c>
      <c r="N858" s="57">
        <v>133.71641892171544</v>
      </c>
      <c r="O858" s="57">
        <v>656.63274398657973</v>
      </c>
      <c r="P858" s="57">
        <v>1901.3432015204151</v>
      </c>
    </row>
    <row r="859" spans="11:16" x14ac:dyDescent="0.45">
      <c r="K859" s="90" t="s">
        <v>2230</v>
      </c>
      <c r="L859" s="57">
        <v>696.02094388188698</v>
      </c>
      <c r="M859" s="57">
        <v>332.10373893999099</v>
      </c>
      <c r="N859" s="57">
        <v>133.86206905782123</v>
      </c>
      <c r="O859" s="57">
        <v>610.44054364074782</v>
      </c>
      <c r="P859" s="57">
        <v>1772.4272955204469</v>
      </c>
    </row>
    <row r="860" spans="11:16" x14ac:dyDescent="0.45">
      <c r="K860" s="90" t="s">
        <v>2230</v>
      </c>
      <c r="L860" s="57">
        <v>687.09335032544448</v>
      </c>
      <c r="M860" s="57">
        <v>325.97190041640789</v>
      </c>
      <c r="N860" s="57">
        <v>133.49059796780088</v>
      </c>
      <c r="O860" s="57">
        <v>602.77146763868973</v>
      </c>
      <c r="P860" s="57">
        <v>1749.3273163483429</v>
      </c>
    </row>
    <row r="861" spans="11:16" x14ac:dyDescent="0.45">
      <c r="K861" s="90" t="s">
        <v>2230</v>
      </c>
      <c r="L861" s="57">
        <v>678.70244851066047</v>
      </c>
      <c r="M861" s="57">
        <v>319.03090010394283</v>
      </c>
      <c r="N861" s="57">
        <v>133.63374870195108</v>
      </c>
      <c r="O861" s="57">
        <v>579.95442686128558</v>
      </c>
      <c r="P861" s="57">
        <v>1711.32152417784</v>
      </c>
    </row>
    <row r="862" spans="11:16" x14ac:dyDescent="0.45">
      <c r="K862" s="90" t="s">
        <v>2230</v>
      </c>
      <c r="L862" s="57">
        <v>648.51432164199025</v>
      </c>
      <c r="M862" s="57">
        <v>304.41245330629732</v>
      </c>
      <c r="N862" s="57">
        <v>133.63808201598084</v>
      </c>
      <c r="O862" s="57">
        <v>566.42685278429849</v>
      </c>
      <c r="P862" s="57">
        <v>1652.991709748567</v>
      </c>
    </row>
    <row r="863" spans="11:16" x14ac:dyDescent="0.45">
      <c r="K863" s="90" t="s">
        <v>2230</v>
      </c>
      <c r="L863" s="57">
        <v>576.19784248763779</v>
      </c>
      <c r="M863" s="57">
        <v>271.59479694679038</v>
      </c>
      <c r="N863" s="57">
        <v>133.66728595995227</v>
      </c>
      <c r="O863" s="57">
        <v>473.66864684840448</v>
      </c>
      <c r="P863" s="57">
        <v>1455.1285722427849</v>
      </c>
    </row>
    <row r="864" spans="11:16" x14ac:dyDescent="0.45">
      <c r="K864" s="90" t="s">
        <v>2230</v>
      </c>
      <c r="L864" s="57">
        <v>590.64441274668445</v>
      </c>
      <c r="M864" s="57">
        <v>283.08234131525938</v>
      </c>
      <c r="N864" s="57">
        <v>133.44457612015299</v>
      </c>
      <c r="O864" s="57">
        <v>481.21297726214107</v>
      </c>
      <c r="P864" s="57">
        <v>1488.3843074442379</v>
      </c>
    </row>
    <row r="865" spans="11:16" x14ac:dyDescent="0.45">
      <c r="K865" s="90" t="s">
        <v>2230</v>
      </c>
      <c r="L865" s="57">
        <v>549.29400187317651</v>
      </c>
      <c r="M865" s="57">
        <v>250.0668234748895</v>
      </c>
      <c r="N865" s="57">
        <v>133.42666741659704</v>
      </c>
      <c r="O865" s="57">
        <v>391.76850403294202</v>
      </c>
      <c r="P865" s="57">
        <v>1324.5559967976051</v>
      </c>
    </row>
    <row r="866" spans="11:16" x14ac:dyDescent="0.45">
      <c r="K866" s="90" t="s">
        <v>2230</v>
      </c>
      <c r="L866" s="57">
        <v>555.26617787662133</v>
      </c>
      <c r="M866" s="57">
        <v>238.1379440058586</v>
      </c>
      <c r="N866" s="57">
        <v>130.85837214405305</v>
      </c>
      <c r="O866" s="57">
        <v>362.16682623492602</v>
      </c>
      <c r="P866" s="57">
        <v>1286.429320261459</v>
      </c>
    </row>
    <row r="867" spans="11:16" x14ac:dyDescent="0.45">
      <c r="K867" s="90" t="s">
        <v>2230</v>
      </c>
      <c r="L867" s="57">
        <v>558.05318254128088</v>
      </c>
      <c r="M867" s="57">
        <v>243.3914406089294</v>
      </c>
      <c r="N867" s="57">
        <v>131.52334399032006</v>
      </c>
      <c r="O867" s="57">
        <v>385.3271514747546</v>
      </c>
      <c r="P867" s="57">
        <v>1318.295118615285</v>
      </c>
    </row>
    <row r="868" spans="11:16" x14ac:dyDescent="0.45">
      <c r="K868" s="90" t="s">
        <v>2230</v>
      </c>
      <c r="L868" s="57">
        <v>573.77769974400996</v>
      </c>
      <c r="M868" s="57">
        <v>249.31911526820471</v>
      </c>
      <c r="N868" s="57">
        <v>128.9783216793243</v>
      </c>
      <c r="O868" s="57">
        <v>401.05647558145904</v>
      </c>
      <c r="P868" s="57">
        <v>1353.1316122729979</v>
      </c>
    </row>
    <row r="869" spans="11:16" x14ac:dyDescent="0.45">
      <c r="K869" s="90" t="s">
        <v>2230</v>
      </c>
      <c r="L869" s="57">
        <v>596.34626688865967</v>
      </c>
      <c r="M869" s="57">
        <v>259.35025698801161</v>
      </c>
      <c r="N869" s="57">
        <v>128.85470046763916</v>
      </c>
      <c r="O869" s="57">
        <v>419.22951237140558</v>
      </c>
      <c r="P869" s="57">
        <v>1403.7807367157161</v>
      </c>
    </row>
    <row r="870" spans="11:16" x14ac:dyDescent="0.45">
      <c r="K870" s="90" t="s">
        <v>2230</v>
      </c>
      <c r="L870" s="57">
        <v>569.80194300529718</v>
      </c>
      <c r="M870" s="57">
        <v>244.74189393373109</v>
      </c>
      <c r="N870" s="57">
        <v>129.71000100696477</v>
      </c>
      <c r="O870" s="57">
        <v>394.66773076877985</v>
      </c>
      <c r="P870" s="57">
        <v>1338.921568714773</v>
      </c>
    </row>
    <row r="871" spans="11:16" x14ac:dyDescent="0.45">
      <c r="K871" s="90" t="s">
        <v>2230</v>
      </c>
      <c r="L871" s="57">
        <v>581.27277317582377</v>
      </c>
      <c r="M871" s="57">
        <v>253.6408250857707</v>
      </c>
      <c r="N871" s="57">
        <v>128.37895046632451</v>
      </c>
      <c r="O871" s="57">
        <v>410.0100024548251</v>
      </c>
      <c r="P871" s="57">
        <v>1373.3025511827441</v>
      </c>
    </row>
    <row r="872" spans="11:16" x14ac:dyDescent="0.45">
      <c r="K872" s="90" t="s">
        <v>2230</v>
      </c>
      <c r="L872" s="57">
        <v>547.92716940120306</v>
      </c>
      <c r="M872" s="57">
        <v>232.05632751978339</v>
      </c>
      <c r="N872" s="57">
        <v>128.45027233071175</v>
      </c>
      <c r="O872" s="57">
        <v>376.66321936854376</v>
      </c>
      <c r="P872" s="57">
        <v>1285.096988620242</v>
      </c>
    </row>
    <row r="873" spans="11:16" x14ac:dyDescent="0.45">
      <c r="K873" s="90" t="s">
        <v>2230</v>
      </c>
      <c r="L873" s="57">
        <v>578.67824584787638</v>
      </c>
      <c r="M873" s="57">
        <v>244.3590048426037</v>
      </c>
      <c r="N873" s="57">
        <v>128.81401229921426</v>
      </c>
      <c r="O873" s="57">
        <v>389.15647004562879</v>
      </c>
      <c r="P873" s="57">
        <v>1341.0077330353231</v>
      </c>
    </row>
    <row r="874" spans="11:16" x14ac:dyDescent="0.45">
      <c r="K874" s="90" t="s">
        <v>2230</v>
      </c>
      <c r="L874" s="57">
        <v>557.20165728073891</v>
      </c>
      <c r="M874" s="57">
        <v>237.3668077988157</v>
      </c>
      <c r="N874" s="57">
        <v>128.01251761586892</v>
      </c>
      <c r="O874" s="57">
        <v>383.5123104664965</v>
      </c>
      <c r="P874" s="57">
        <v>1306.09329316192</v>
      </c>
    </row>
    <row r="875" spans="11:16" x14ac:dyDescent="0.45">
      <c r="K875" s="90" t="s">
        <v>2230</v>
      </c>
      <c r="L875" s="57">
        <v>561.69635155884237</v>
      </c>
      <c r="M875" s="57">
        <v>239.10294242456769</v>
      </c>
      <c r="N875" s="57">
        <v>128.21176193611544</v>
      </c>
      <c r="O875" s="57">
        <v>390.98306680566952</v>
      </c>
      <c r="P875" s="57">
        <v>1319.994122725195</v>
      </c>
    </row>
    <row r="876" spans="11:16" x14ac:dyDescent="0.45">
      <c r="K876" s="90" t="s">
        <v>2230</v>
      </c>
      <c r="L876" s="57">
        <v>578.09038708514595</v>
      </c>
      <c r="M876" s="57">
        <v>247.73005411544599</v>
      </c>
      <c r="N876" s="57">
        <v>128.23706909079138</v>
      </c>
      <c r="O876" s="57">
        <v>402.20944993286571</v>
      </c>
      <c r="P876" s="57">
        <v>1356.266960224249</v>
      </c>
    </row>
    <row r="877" spans="11:16" x14ac:dyDescent="0.45">
      <c r="K877" s="90" t="s">
        <v>2230</v>
      </c>
      <c r="L877" s="57">
        <v>555.45941442421201</v>
      </c>
      <c r="M877" s="57">
        <v>238.72281074418541</v>
      </c>
      <c r="N877" s="57">
        <v>128.33185333848454</v>
      </c>
      <c r="O877" s="57">
        <v>389.66499428938903</v>
      </c>
      <c r="P877" s="57">
        <v>1312.1790727962709</v>
      </c>
    </row>
    <row r="878" spans="11:16" x14ac:dyDescent="0.45">
      <c r="K878" s="90" t="s">
        <v>2230</v>
      </c>
      <c r="L878" s="57">
        <v>564.8852480219939</v>
      </c>
      <c r="M878" s="57">
        <v>239.3754317928676</v>
      </c>
      <c r="N878" s="57">
        <v>128.42756065509818</v>
      </c>
      <c r="O878" s="57">
        <v>396.12606486122831</v>
      </c>
      <c r="P878" s="57">
        <v>1328.8143053311881</v>
      </c>
    </row>
    <row r="879" spans="11:16" x14ac:dyDescent="0.45">
      <c r="K879" s="90" t="s">
        <v>2230</v>
      </c>
      <c r="L879" s="57">
        <v>563.5770229579133</v>
      </c>
      <c r="M879" s="57">
        <v>235.3476648354594</v>
      </c>
      <c r="N879" s="57">
        <v>128.4353491111051</v>
      </c>
      <c r="O879" s="57">
        <v>391.38781296811021</v>
      </c>
      <c r="P879" s="57">
        <v>1318.7478498725879</v>
      </c>
    </row>
    <row r="880" spans="11:16" x14ac:dyDescent="0.45">
      <c r="K880" s="90" t="s">
        <v>2230</v>
      </c>
      <c r="L880" s="57">
        <v>559.06607634366844</v>
      </c>
      <c r="M880" s="57">
        <v>219.2472939801556</v>
      </c>
      <c r="N880" s="57">
        <v>128.3429192982488</v>
      </c>
      <c r="O880" s="57">
        <v>366.92159129403819</v>
      </c>
      <c r="P880" s="57">
        <v>1273.5778809161111</v>
      </c>
    </row>
    <row r="881" spans="11:16" x14ac:dyDescent="0.45">
      <c r="K881" s="90" t="s">
        <v>2230</v>
      </c>
      <c r="L881" s="57">
        <v>545.7528995218662</v>
      </c>
      <c r="M881" s="57">
        <v>208.62290955350159</v>
      </c>
      <c r="N881" s="57">
        <v>127.9288926354905</v>
      </c>
      <c r="O881" s="57">
        <v>357.82266884457783</v>
      </c>
      <c r="P881" s="57">
        <v>1240.1273705554361</v>
      </c>
    </row>
    <row r="882" spans="11:16" x14ac:dyDescent="0.45">
      <c r="K882" s="90" t="s">
        <v>2230</v>
      </c>
      <c r="L882" s="57">
        <v>554.93869421727925</v>
      </c>
      <c r="M882" s="57">
        <v>217.7913569928858</v>
      </c>
      <c r="N882" s="57">
        <v>128.07707246302252</v>
      </c>
      <c r="O882" s="57">
        <v>367.12948550304054</v>
      </c>
      <c r="P882" s="57">
        <v>1267.9366091762281</v>
      </c>
    </row>
    <row r="883" spans="11:16" x14ac:dyDescent="0.45">
      <c r="K883" s="90" t="s">
        <v>2230</v>
      </c>
      <c r="L883" s="57">
        <v>561.77134570895203</v>
      </c>
      <c r="M883" s="57">
        <v>219.53593445798211</v>
      </c>
      <c r="N883" s="57">
        <v>128.23321343620253</v>
      </c>
      <c r="O883" s="57">
        <v>373.08203107698637</v>
      </c>
      <c r="P883" s="57">
        <v>1282.622524680123</v>
      </c>
    </row>
    <row r="884" spans="11:16" x14ac:dyDescent="0.45">
      <c r="K884" s="90" t="s">
        <v>2230</v>
      </c>
      <c r="L884" s="57">
        <v>604.92660744077227</v>
      </c>
      <c r="M884" s="57">
        <v>241.20487168300949</v>
      </c>
      <c r="N884" s="57">
        <v>128.0861080107282</v>
      </c>
      <c r="O884" s="57">
        <v>399.69780784634395</v>
      </c>
      <c r="P884" s="57">
        <v>1373.915394980854</v>
      </c>
    </row>
    <row r="885" spans="11:16" x14ac:dyDescent="0.45">
      <c r="K885" s="90" t="s">
        <v>2231</v>
      </c>
      <c r="L885" s="57">
        <v>607.3933963187884</v>
      </c>
      <c r="M885" s="57">
        <v>235.23542844911989</v>
      </c>
      <c r="N885" s="57">
        <v>128.20275646380756</v>
      </c>
      <c r="O885" s="57">
        <v>400.63125991648815</v>
      </c>
      <c r="P885" s="57">
        <v>1371.462841148204</v>
      </c>
    </row>
    <row r="886" spans="11:16" x14ac:dyDescent="0.45">
      <c r="K886" s="90" t="s">
        <v>2231</v>
      </c>
      <c r="L886" s="57">
        <v>569.00162443801753</v>
      </c>
      <c r="M886" s="57">
        <v>221.59671664926759</v>
      </c>
      <c r="N886" s="57">
        <v>128.3046046842874</v>
      </c>
      <c r="O886" s="57">
        <v>373.75344761518647</v>
      </c>
      <c r="P886" s="57">
        <v>1292.656393386759</v>
      </c>
    </row>
    <row r="887" spans="11:16" x14ac:dyDescent="0.45">
      <c r="K887" s="90" t="s">
        <v>2231</v>
      </c>
      <c r="L887" s="57">
        <v>580.86315015205344</v>
      </c>
      <c r="M887" s="57">
        <v>222.48748838058921</v>
      </c>
      <c r="N887" s="57">
        <v>128.42329099543898</v>
      </c>
      <c r="O887" s="57">
        <v>380.79093738427252</v>
      </c>
      <c r="P887" s="57">
        <v>1312.5648669123541</v>
      </c>
    </row>
    <row r="888" spans="11:16" x14ac:dyDescent="0.45">
      <c r="K888" s="90" t="s">
        <v>2231</v>
      </c>
      <c r="L888" s="57">
        <v>566.27559580017726</v>
      </c>
      <c r="M888" s="57">
        <v>214.87973356694201</v>
      </c>
      <c r="N888" s="57">
        <v>128.47687095103572</v>
      </c>
      <c r="O888" s="57">
        <v>369.24357473681596</v>
      </c>
      <c r="P888" s="57">
        <v>1278.875775054971</v>
      </c>
    </row>
    <row r="889" spans="11:16" x14ac:dyDescent="0.45">
      <c r="K889" s="90" t="s">
        <v>2231</v>
      </c>
      <c r="L889" s="57">
        <v>568.34013512733111</v>
      </c>
      <c r="M889" s="57">
        <v>217.83247790549501</v>
      </c>
      <c r="N889" s="57">
        <v>128.39831923670943</v>
      </c>
      <c r="O889" s="57">
        <v>374.11809616831044</v>
      </c>
      <c r="P889" s="57">
        <v>1288.689028437846</v>
      </c>
    </row>
    <row r="890" spans="11:16" x14ac:dyDescent="0.45">
      <c r="K890" s="90" t="s">
        <v>2231</v>
      </c>
      <c r="L890" s="57">
        <v>570.20993509242749</v>
      </c>
      <c r="M890" s="57">
        <v>218.5611755076209</v>
      </c>
      <c r="N890" s="57">
        <v>128.48284422064393</v>
      </c>
      <c r="O890" s="57">
        <v>372.60790764823355</v>
      </c>
      <c r="P890" s="57">
        <v>1289.8618624689259</v>
      </c>
    </row>
    <row r="891" spans="11:16" x14ac:dyDescent="0.45">
      <c r="K891" s="90" t="s">
        <v>2231</v>
      </c>
      <c r="L891" s="57">
        <v>597.96673617655324</v>
      </c>
      <c r="M891" s="57">
        <v>225.22411108568789</v>
      </c>
      <c r="N891" s="57">
        <v>128.0220844725107</v>
      </c>
      <c r="O891" s="57">
        <v>381.62345026751609</v>
      </c>
      <c r="P891" s="57">
        <v>1332.836382002268</v>
      </c>
    </row>
    <row r="892" spans="11:16" x14ac:dyDescent="0.45">
      <c r="K892" s="90" t="s">
        <v>2231</v>
      </c>
      <c r="L892" s="57">
        <v>597.20565075253853</v>
      </c>
      <c r="M892" s="57">
        <v>220.7279553470099</v>
      </c>
      <c r="N892" s="57">
        <v>128.16230015890727</v>
      </c>
      <c r="O892" s="57">
        <v>373.42313135511927</v>
      </c>
      <c r="P892" s="57">
        <v>1319.5190376135749</v>
      </c>
    </row>
    <row r="893" spans="11:16" x14ac:dyDescent="0.45">
      <c r="K893" s="90" t="s">
        <v>2231</v>
      </c>
      <c r="L893" s="57">
        <v>576.23878134136817</v>
      </c>
      <c r="M893" s="57">
        <v>217.32079264769749</v>
      </c>
      <c r="N893" s="57">
        <v>127.96985427761526</v>
      </c>
      <c r="O893" s="57">
        <v>372.51155179028115</v>
      </c>
      <c r="P893" s="57">
        <v>1294.0409800569621</v>
      </c>
    </row>
    <row r="894" spans="11:16" x14ac:dyDescent="0.45">
      <c r="K894" s="90" t="s">
        <v>2231</v>
      </c>
      <c r="L894" s="57">
        <v>573.81980289464525</v>
      </c>
      <c r="M894" s="57">
        <v>216.72035567905621</v>
      </c>
      <c r="N894" s="57">
        <v>128.02638957691042</v>
      </c>
      <c r="O894" s="57">
        <v>373.29174651402423</v>
      </c>
      <c r="P894" s="57">
        <v>1291.8582946646361</v>
      </c>
    </row>
    <row r="895" spans="11:16" x14ac:dyDescent="0.45">
      <c r="K895" s="90" t="s">
        <v>2231</v>
      </c>
      <c r="L895" s="57">
        <v>554.62287479904319</v>
      </c>
      <c r="M895" s="57">
        <v>201.3843474916296</v>
      </c>
      <c r="N895" s="57">
        <v>128.12545632050038</v>
      </c>
      <c r="O895" s="57">
        <v>355.63243950318292</v>
      </c>
      <c r="P895" s="57">
        <v>1239.765118114356</v>
      </c>
    </row>
    <row r="896" spans="11:16" x14ac:dyDescent="0.45">
      <c r="K896" s="90" t="s">
        <v>2231</v>
      </c>
      <c r="L896" s="57">
        <v>540.7892149736274</v>
      </c>
      <c r="M896" s="57">
        <v>185.30282800185179</v>
      </c>
      <c r="N896" s="57">
        <v>128.14603503267222</v>
      </c>
      <c r="O896" s="57">
        <v>333.79790784909756</v>
      </c>
      <c r="P896" s="57">
        <v>1188.035985857249</v>
      </c>
    </row>
    <row r="897" spans="11:16" x14ac:dyDescent="0.45">
      <c r="K897" s="90" t="s">
        <v>2231</v>
      </c>
      <c r="L897" s="57">
        <v>514.20209051106781</v>
      </c>
      <c r="M897" s="57">
        <v>176.6496061435904</v>
      </c>
      <c r="N897" s="57">
        <v>128.53870185054797</v>
      </c>
      <c r="O897" s="57">
        <v>307.61523309658378</v>
      </c>
      <c r="P897" s="57">
        <v>1127.0056316017899</v>
      </c>
    </row>
    <row r="898" spans="11:16" x14ac:dyDescent="0.45">
      <c r="K898" s="90" t="s">
        <v>2231</v>
      </c>
      <c r="L898" s="57">
        <v>429.49220256101398</v>
      </c>
      <c r="M898" s="57">
        <v>146.07273722263091</v>
      </c>
      <c r="N898" s="57">
        <v>128.54367177457766</v>
      </c>
      <c r="O898" s="57">
        <v>281.96243899638068</v>
      </c>
      <c r="P898" s="57">
        <v>986.07105055460318</v>
      </c>
    </row>
    <row r="899" spans="11:16" x14ac:dyDescent="0.45">
      <c r="K899" s="90" t="s">
        <v>2231</v>
      </c>
      <c r="L899" s="57">
        <v>423.04447459653869</v>
      </c>
      <c r="M899" s="57">
        <v>146.86676408271501</v>
      </c>
      <c r="N899" s="57">
        <v>127.53429735357884</v>
      </c>
      <c r="O899" s="57">
        <v>288.12095010527264</v>
      </c>
      <c r="P899" s="57">
        <v>985.56648613810523</v>
      </c>
    </row>
    <row r="900" spans="11:16" x14ac:dyDescent="0.45">
      <c r="K900" s="90" t="s">
        <v>2231</v>
      </c>
      <c r="L900" s="57">
        <v>429.88791688484309</v>
      </c>
      <c r="M900" s="57">
        <v>148.79127162367951</v>
      </c>
      <c r="N900" s="57">
        <v>127.14485494978385</v>
      </c>
      <c r="O900" s="57">
        <v>303.9591523431975</v>
      </c>
      <c r="P900" s="57">
        <v>1009.783195801504</v>
      </c>
    </row>
    <row r="901" spans="11:16" x14ac:dyDescent="0.45">
      <c r="K901" s="90" t="s">
        <v>2231</v>
      </c>
      <c r="L901" s="57">
        <v>389.18172734557731</v>
      </c>
      <c r="M901" s="57">
        <v>129.2001597442964</v>
      </c>
      <c r="N901" s="57">
        <v>126.78430438094981</v>
      </c>
      <c r="O901" s="57">
        <v>275.93019545206994</v>
      </c>
      <c r="P901" s="57">
        <v>921.09638692289354</v>
      </c>
    </row>
    <row r="902" spans="11:16" x14ac:dyDescent="0.45">
      <c r="K902" s="90" t="s">
        <v>2231</v>
      </c>
      <c r="L902" s="57">
        <v>391.44174041439129</v>
      </c>
      <c r="M902" s="57">
        <v>132.05711245909529</v>
      </c>
      <c r="N902" s="57">
        <v>125.12446888980601</v>
      </c>
      <c r="O902" s="57">
        <v>281.53734628717916</v>
      </c>
      <c r="P902" s="57">
        <v>930.16066805047183</v>
      </c>
    </row>
    <row r="903" spans="11:16" x14ac:dyDescent="0.45">
      <c r="K903" s="90" t="s">
        <v>2231</v>
      </c>
      <c r="L903" s="57">
        <v>362.30388419201012</v>
      </c>
      <c r="M903" s="57">
        <v>120.1489111642031</v>
      </c>
      <c r="N903" s="57">
        <v>125.31004765725024</v>
      </c>
      <c r="O903" s="57">
        <v>268.00981749471441</v>
      </c>
      <c r="P903" s="57">
        <v>875.77266050817786</v>
      </c>
    </row>
    <row r="904" spans="11:16" x14ac:dyDescent="0.45">
      <c r="K904" s="90" t="s">
        <v>2231</v>
      </c>
      <c r="L904" s="57">
        <v>390.55537475653222</v>
      </c>
      <c r="M904" s="57">
        <v>136.21492541621251</v>
      </c>
      <c r="N904" s="57">
        <v>125.81096016282751</v>
      </c>
      <c r="O904" s="57">
        <v>288.01948261091889</v>
      </c>
      <c r="P904" s="57">
        <v>940.60074294649121</v>
      </c>
    </row>
    <row r="905" spans="11:16" x14ac:dyDescent="0.45">
      <c r="K905" s="90" t="s">
        <v>2231</v>
      </c>
      <c r="L905" s="57">
        <v>392.79337451599213</v>
      </c>
      <c r="M905" s="57">
        <v>136.3603086963677</v>
      </c>
      <c r="N905" s="57">
        <v>124.72713014169541</v>
      </c>
      <c r="O905" s="57">
        <v>292.20829070620505</v>
      </c>
      <c r="P905" s="57">
        <v>946.0891040602603</v>
      </c>
    </row>
    <row r="906" spans="11:16" x14ac:dyDescent="0.45">
      <c r="K906" s="90" t="s">
        <v>2231</v>
      </c>
      <c r="L906" s="57">
        <v>395.05966932123761</v>
      </c>
      <c r="M906" s="57">
        <v>136.4669367498006</v>
      </c>
      <c r="N906" s="57">
        <v>124.60554575693975</v>
      </c>
      <c r="O906" s="57">
        <v>297.13479165072863</v>
      </c>
      <c r="P906" s="57">
        <v>953.26694347870659</v>
      </c>
    </row>
    <row r="907" spans="11:16" x14ac:dyDescent="0.45">
      <c r="K907" s="90" t="s">
        <v>2231</v>
      </c>
      <c r="L907" s="57">
        <v>381.61626230126598</v>
      </c>
      <c r="M907" s="57">
        <v>127.7626407259955</v>
      </c>
      <c r="N907" s="57">
        <v>124.65494079992864</v>
      </c>
      <c r="O907" s="57">
        <v>288.2524252117247</v>
      </c>
      <c r="P907" s="57">
        <v>922.28626903891484</v>
      </c>
    </row>
    <row r="908" spans="11:16" x14ac:dyDescent="0.45">
      <c r="K908" s="90" t="s">
        <v>2231</v>
      </c>
      <c r="L908" s="57">
        <v>402.49582623142061</v>
      </c>
      <c r="M908" s="57">
        <v>138.84506363300699</v>
      </c>
      <c r="N908" s="57">
        <v>124.3963716187574</v>
      </c>
      <c r="O908" s="57">
        <v>305.57385661888452</v>
      </c>
      <c r="P908" s="57">
        <v>971.31111810206949</v>
      </c>
    </row>
    <row r="909" spans="11:16" x14ac:dyDescent="0.45">
      <c r="K909" s="90" t="s">
        <v>2231</v>
      </c>
      <c r="L909" s="57">
        <v>407.08611449037261</v>
      </c>
      <c r="M909" s="57">
        <v>150.3708041756102</v>
      </c>
      <c r="N909" s="57">
        <v>124.54407836084629</v>
      </c>
      <c r="O909" s="57">
        <v>318.68076345665895</v>
      </c>
      <c r="P909" s="57">
        <v>1000.681760483488</v>
      </c>
    </row>
    <row r="910" spans="11:16" x14ac:dyDescent="0.45">
      <c r="K910" s="90" t="s">
        <v>2231</v>
      </c>
      <c r="L910" s="57">
        <v>410.11079149105473</v>
      </c>
      <c r="M910" s="57">
        <v>150.822450290397</v>
      </c>
      <c r="N910" s="57">
        <v>124.65238305556019</v>
      </c>
      <c r="O910" s="57">
        <v>323.04905709240006</v>
      </c>
      <c r="P910" s="57">
        <v>1008.634681929412</v>
      </c>
    </row>
    <row r="911" spans="11:16" x14ac:dyDescent="0.45">
      <c r="K911" s="90" t="s">
        <v>2231</v>
      </c>
      <c r="L911" s="57">
        <v>401.64580033040721</v>
      </c>
      <c r="M911" s="57">
        <v>145.7277029469123</v>
      </c>
      <c r="N911" s="57">
        <v>124.60532616622309</v>
      </c>
      <c r="O911" s="57">
        <v>313.59477041471223</v>
      </c>
      <c r="P911" s="57">
        <v>985.57359985825485</v>
      </c>
    </row>
    <row r="912" spans="11:16" x14ac:dyDescent="0.45">
      <c r="K912" s="90" t="s">
        <v>2231</v>
      </c>
      <c r="L912" s="57">
        <v>395.91457610605778</v>
      </c>
      <c r="M912" s="57">
        <v>144.90339617883271</v>
      </c>
      <c r="N912" s="57">
        <v>124.15032450826597</v>
      </c>
      <c r="O912" s="57">
        <v>310.6427306157434</v>
      </c>
      <c r="P912" s="57">
        <v>975.61102740889987</v>
      </c>
    </row>
    <row r="913" spans="11:16" x14ac:dyDescent="0.45">
      <c r="K913" s="90" t="s">
        <v>2231</v>
      </c>
      <c r="L913" s="57">
        <v>386.60694057339578</v>
      </c>
      <c r="M913" s="57">
        <v>138.5788879887813</v>
      </c>
      <c r="N913" s="57">
        <v>124.14807860874281</v>
      </c>
      <c r="O913" s="57">
        <v>297.57815998415856</v>
      </c>
      <c r="P913" s="57">
        <v>946.91206715507849</v>
      </c>
    </row>
    <row r="914" spans="11:16" x14ac:dyDescent="0.45">
      <c r="K914" s="90" t="s">
        <v>2231</v>
      </c>
      <c r="L914" s="57">
        <v>384.06786646556088</v>
      </c>
      <c r="M914" s="57">
        <v>133.27522845134709</v>
      </c>
      <c r="N914" s="57">
        <v>123.82622180600579</v>
      </c>
      <c r="O914" s="57">
        <v>292.95401621589406</v>
      </c>
      <c r="P914" s="57">
        <v>934.12333293880783</v>
      </c>
    </row>
    <row r="915" spans="11:16" x14ac:dyDescent="0.45">
      <c r="K915" s="90" t="s">
        <v>2232</v>
      </c>
      <c r="L915" s="57">
        <v>365.98422432345268</v>
      </c>
      <c r="M915" s="57">
        <v>125.6473319131351</v>
      </c>
      <c r="N915" s="57">
        <v>124.18579331644285</v>
      </c>
      <c r="O915" s="57">
        <v>305.18926817515626</v>
      </c>
      <c r="P915" s="57">
        <v>921.00661772818694</v>
      </c>
    </row>
    <row r="916" spans="11:16" x14ac:dyDescent="0.45">
      <c r="K916" s="90" t="s">
        <v>2232</v>
      </c>
      <c r="L916" s="57">
        <v>370.91652991871632</v>
      </c>
      <c r="M916" s="57">
        <v>128.2743069676086</v>
      </c>
      <c r="N916" s="57">
        <v>123.77183582790811</v>
      </c>
      <c r="O916" s="57">
        <v>285.68272554881094</v>
      </c>
      <c r="P916" s="57">
        <v>908.64539826304394</v>
      </c>
    </row>
    <row r="917" spans="11:16" x14ac:dyDescent="0.45">
      <c r="K917" s="90" t="s">
        <v>2232</v>
      </c>
      <c r="L917" s="57">
        <v>367.70668913756799</v>
      </c>
      <c r="M917" s="57">
        <v>127.7728101606363</v>
      </c>
      <c r="N917" s="57">
        <v>123.77666979986103</v>
      </c>
      <c r="O917" s="57">
        <v>289.06190710092449</v>
      </c>
      <c r="P917" s="57">
        <v>908.31807619898984</v>
      </c>
    </row>
    <row r="918" spans="11:16" x14ac:dyDescent="0.45">
      <c r="K918" s="90" t="s">
        <v>2232</v>
      </c>
      <c r="L918" s="57">
        <v>368.54936413505231</v>
      </c>
      <c r="M918" s="57">
        <v>128.55238004680459</v>
      </c>
      <c r="N918" s="57">
        <v>123.6887693934286</v>
      </c>
      <c r="O918" s="57">
        <v>291.05279668543449</v>
      </c>
      <c r="P918" s="57">
        <v>911.84331026072005</v>
      </c>
    </row>
    <row r="919" spans="11:16" x14ac:dyDescent="0.45">
      <c r="K919" s="90" t="s">
        <v>2232</v>
      </c>
      <c r="L919" s="57">
        <v>386.42517626277851</v>
      </c>
      <c r="M919" s="57">
        <v>137.70968096001869</v>
      </c>
      <c r="N919" s="57">
        <v>123.69778332200056</v>
      </c>
      <c r="O919" s="57">
        <v>301.89863643016474</v>
      </c>
      <c r="P919" s="57">
        <v>949.7312769749625</v>
      </c>
    </row>
    <row r="920" spans="11:16" x14ac:dyDescent="0.45">
      <c r="K920" s="90" t="s">
        <v>2232</v>
      </c>
      <c r="L920" s="57">
        <v>385.30178306572981</v>
      </c>
      <c r="M920" s="57">
        <v>135.65513007977819</v>
      </c>
      <c r="N920" s="57">
        <v>123.53569924125054</v>
      </c>
      <c r="O920" s="57">
        <v>298.76507266468457</v>
      </c>
      <c r="P920" s="57">
        <v>943.2576850514431</v>
      </c>
    </row>
    <row r="921" spans="11:16" x14ac:dyDescent="0.45">
      <c r="K921" s="90" t="s">
        <v>2232</v>
      </c>
      <c r="L921" s="57">
        <v>392.47983307060179</v>
      </c>
      <c r="M921" s="57">
        <v>142.2169141754911</v>
      </c>
      <c r="N921" s="57">
        <v>123.30586571152875</v>
      </c>
      <c r="O921" s="57">
        <v>304.07923334836005</v>
      </c>
      <c r="P921" s="57">
        <v>962.08184630598168</v>
      </c>
    </row>
    <row r="922" spans="11:16" x14ac:dyDescent="0.45">
      <c r="K922" s="90" t="s">
        <v>2232</v>
      </c>
      <c r="L922" s="57">
        <v>414.05563857385482</v>
      </c>
      <c r="M922" s="57">
        <v>148.6226052314957</v>
      </c>
      <c r="N922" s="57">
        <v>123.16520443378325</v>
      </c>
      <c r="O922" s="57">
        <v>312.50643580141593</v>
      </c>
      <c r="P922" s="57">
        <v>998.3498840405498</v>
      </c>
    </row>
    <row r="923" spans="11:16" x14ac:dyDescent="0.45">
      <c r="K923" s="90" t="s">
        <v>2232</v>
      </c>
      <c r="L923" s="57">
        <v>417.69028650450718</v>
      </c>
      <c r="M923" s="57">
        <v>148.02284264944731</v>
      </c>
      <c r="N923" s="57">
        <v>123.27871524137537</v>
      </c>
      <c r="O923" s="57">
        <v>312.49660227753418</v>
      </c>
      <c r="P923" s="57">
        <v>1001.488446672864</v>
      </c>
    </row>
    <row r="924" spans="11:16" x14ac:dyDescent="0.45">
      <c r="K924" s="90" t="s">
        <v>2232</v>
      </c>
      <c r="L924" s="57">
        <v>412.45983873821132</v>
      </c>
      <c r="M924" s="57">
        <v>145.66775120386589</v>
      </c>
      <c r="N924" s="57">
        <v>123.20382946339271</v>
      </c>
      <c r="O924" s="57">
        <v>316.20343904020672</v>
      </c>
      <c r="P924" s="57">
        <v>997.5348584456766</v>
      </c>
    </row>
    <row r="925" spans="11:16" x14ac:dyDescent="0.45">
      <c r="K925" s="90" t="s">
        <v>2232</v>
      </c>
      <c r="L925" s="57">
        <v>398.24954588867348</v>
      </c>
      <c r="M925" s="57">
        <v>139.84414199457859</v>
      </c>
      <c r="N925" s="57">
        <v>123.10253774765978</v>
      </c>
      <c r="O925" s="57">
        <v>305.98748212121825</v>
      </c>
      <c r="P925" s="57">
        <v>967.18370775213009</v>
      </c>
    </row>
    <row r="926" spans="11:16" x14ac:dyDescent="0.45">
      <c r="K926" s="90" t="s">
        <v>2232</v>
      </c>
      <c r="L926" s="57">
        <v>382.00029032239888</v>
      </c>
      <c r="M926" s="57">
        <v>131.36349285248431</v>
      </c>
      <c r="N926" s="57">
        <v>123.11956724285703</v>
      </c>
      <c r="O926" s="57">
        <v>290.32639997521267</v>
      </c>
      <c r="P926" s="57">
        <v>926.80975039295288</v>
      </c>
    </row>
    <row r="927" spans="11:16" x14ac:dyDescent="0.45">
      <c r="K927" s="90" t="s">
        <v>2232</v>
      </c>
      <c r="L927" s="57">
        <v>370.1917672905106</v>
      </c>
      <c r="M927" s="57">
        <v>124.8312950495415</v>
      </c>
      <c r="N927" s="57">
        <v>122.88344509071801</v>
      </c>
      <c r="O927" s="57">
        <v>281.66587607545432</v>
      </c>
      <c r="P927" s="57">
        <v>899.57238350622447</v>
      </c>
    </row>
    <row r="928" spans="11:16" x14ac:dyDescent="0.45">
      <c r="K928" s="90" t="s">
        <v>2232</v>
      </c>
      <c r="L928" s="57">
        <v>385.46256654897081</v>
      </c>
      <c r="M928" s="57">
        <v>132.9864014887163</v>
      </c>
      <c r="N928" s="57">
        <v>123.16711986570083</v>
      </c>
      <c r="O928" s="57">
        <v>298.27598061330991</v>
      </c>
      <c r="P928" s="57">
        <v>939.8920685166978</v>
      </c>
    </row>
    <row r="929" spans="11:16" x14ac:dyDescent="0.45">
      <c r="K929" s="90" t="s">
        <v>2232</v>
      </c>
      <c r="L929" s="57">
        <v>393.10434670271138</v>
      </c>
      <c r="M929" s="57">
        <v>142.76776405056009</v>
      </c>
      <c r="N929" s="57">
        <v>122.77527237307115</v>
      </c>
      <c r="O929" s="57">
        <v>300.59237178853004</v>
      </c>
      <c r="P929" s="57">
        <v>959.23975491487272</v>
      </c>
    </row>
    <row r="930" spans="11:16" x14ac:dyDescent="0.45">
      <c r="K930" s="90" t="s">
        <v>2232</v>
      </c>
      <c r="L930" s="57">
        <v>397.28523306565529</v>
      </c>
      <c r="M930" s="57">
        <v>147.6775655363019</v>
      </c>
      <c r="N930" s="57">
        <v>122.15986546088871</v>
      </c>
      <c r="O930" s="57">
        <v>309.88330701262828</v>
      </c>
      <c r="P930" s="57">
        <v>977.00597107547412</v>
      </c>
    </row>
    <row r="931" spans="11:16" x14ac:dyDescent="0.45">
      <c r="K931" s="90" t="s">
        <v>2232</v>
      </c>
      <c r="L931" s="57">
        <v>404.70564258089081</v>
      </c>
      <c r="M931" s="57">
        <v>161.83949647948509</v>
      </c>
      <c r="N931" s="57">
        <v>122.32629510285203</v>
      </c>
      <c r="O931" s="57">
        <v>322.97257893061408</v>
      </c>
      <c r="P931" s="57">
        <v>1011.844013093842</v>
      </c>
    </row>
    <row r="932" spans="11:16" x14ac:dyDescent="0.45">
      <c r="K932" s="90" t="s">
        <v>2232</v>
      </c>
      <c r="L932" s="57">
        <v>397.6606105605498</v>
      </c>
      <c r="M932" s="57">
        <v>161.55122398224401</v>
      </c>
      <c r="N932" s="57">
        <v>122.38905385162977</v>
      </c>
      <c r="O932" s="57">
        <v>316.22415197095529</v>
      </c>
      <c r="P932" s="57">
        <v>997.82504036537887</v>
      </c>
    </row>
    <row r="933" spans="11:16" x14ac:dyDescent="0.45">
      <c r="K933" s="90" t="s">
        <v>2232</v>
      </c>
      <c r="L933" s="57">
        <v>425.75673666061738</v>
      </c>
      <c r="M933" s="57">
        <v>187.51887856443119</v>
      </c>
      <c r="N933" s="57">
        <v>122.35934418519599</v>
      </c>
      <c r="O933" s="57">
        <v>338.10174912682328</v>
      </c>
      <c r="P933" s="57">
        <v>1073.7367085370679</v>
      </c>
    </row>
    <row r="934" spans="11:16" x14ac:dyDescent="0.45">
      <c r="K934" s="90" t="s">
        <v>2232</v>
      </c>
      <c r="L934" s="57">
        <v>445.88901325110641</v>
      </c>
      <c r="M934" s="57">
        <v>184.2991164740005</v>
      </c>
      <c r="N934" s="57">
        <v>122.39115075752272</v>
      </c>
      <c r="O934" s="57">
        <v>341.04313038755026</v>
      </c>
      <c r="P934" s="57">
        <v>1093.6224108701799</v>
      </c>
    </row>
    <row r="935" spans="11:16" x14ac:dyDescent="0.45">
      <c r="K935" s="90" t="s">
        <v>2232</v>
      </c>
      <c r="L935" s="57">
        <v>446.13001214991078</v>
      </c>
      <c r="M935" s="57">
        <v>183.38331416863929</v>
      </c>
      <c r="N935" s="57">
        <v>122.33142541087336</v>
      </c>
      <c r="O935" s="57">
        <v>332.9371188998216</v>
      </c>
      <c r="P935" s="57">
        <v>1084.7818706292451</v>
      </c>
    </row>
    <row r="936" spans="11:16" x14ac:dyDescent="0.45">
      <c r="K936" s="90" t="s">
        <v>2232</v>
      </c>
      <c r="L936" s="57">
        <v>442.37961136402743</v>
      </c>
      <c r="M936" s="57">
        <v>188.80781406577219</v>
      </c>
      <c r="N936" s="57">
        <v>122.62387591619235</v>
      </c>
      <c r="O936" s="57">
        <v>348.89442096270704</v>
      </c>
      <c r="P936" s="57">
        <v>1102.705722308699</v>
      </c>
    </row>
    <row r="937" spans="11:16" x14ac:dyDescent="0.45">
      <c r="K937" s="90" t="s">
        <v>2232</v>
      </c>
      <c r="L937" s="57">
        <v>433.48592685739288</v>
      </c>
      <c r="M937" s="57">
        <v>183.93387917497651</v>
      </c>
      <c r="N937" s="57">
        <v>122.37581388291248</v>
      </c>
      <c r="O937" s="57">
        <v>341.16163034599322</v>
      </c>
      <c r="P937" s="57">
        <v>1080.957250261275</v>
      </c>
    </row>
    <row r="938" spans="11:16" x14ac:dyDescent="0.45">
      <c r="K938" s="90" t="s">
        <v>2232</v>
      </c>
      <c r="L938" s="57">
        <v>429.80337958755132</v>
      </c>
      <c r="M938" s="57">
        <v>185.76667450314</v>
      </c>
      <c r="N938" s="57">
        <v>122.71187425548578</v>
      </c>
      <c r="O938" s="57">
        <v>335.01648582136784</v>
      </c>
      <c r="P938" s="57">
        <v>1073.2984141675449</v>
      </c>
    </row>
    <row r="939" spans="11:16" x14ac:dyDescent="0.45">
      <c r="K939" s="90" t="s">
        <v>2232</v>
      </c>
      <c r="L939" s="57">
        <v>433.81966232152661</v>
      </c>
      <c r="M939" s="57">
        <v>192.8338754188718</v>
      </c>
      <c r="N939" s="57">
        <v>122.80998787706955</v>
      </c>
      <c r="O939" s="57">
        <v>335.67850719151215</v>
      </c>
      <c r="P939" s="57">
        <v>1085.14203280898</v>
      </c>
    </row>
    <row r="940" spans="11:16" x14ac:dyDescent="0.45">
      <c r="K940" s="90" t="s">
        <v>2232</v>
      </c>
      <c r="L940" s="57">
        <v>407.4800995998142</v>
      </c>
      <c r="M940" s="57">
        <v>176.37140695278529</v>
      </c>
      <c r="N940" s="57">
        <v>122.93199084999991</v>
      </c>
      <c r="O940" s="57">
        <v>303.61539918964456</v>
      </c>
      <c r="P940" s="57">
        <v>1010.398896592244</v>
      </c>
    </row>
    <row r="941" spans="11:16" x14ac:dyDescent="0.45">
      <c r="K941" s="90" t="s">
        <v>2232</v>
      </c>
      <c r="L941" s="57">
        <v>405.69242150152718</v>
      </c>
      <c r="M941" s="57">
        <v>172.489862867987</v>
      </c>
      <c r="N941" s="57">
        <v>122.73728424007022</v>
      </c>
      <c r="O941" s="57">
        <v>317.1963510250016</v>
      </c>
      <c r="P941" s="57">
        <v>1018.115919634586</v>
      </c>
    </row>
    <row r="942" spans="11:16" x14ac:dyDescent="0.45">
      <c r="K942" s="90" t="s">
        <v>2232</v>
      </c>
      <c r="L942" s="57">
        <v>437.19351702184468</v>
      </c>
      <c r="M942" s="57">
        <v>195.7610143761178</v>
      </c>
      <c r="N942" s="57">
        <v>122.66404172028714</v>
      </c>
      <c r="O942" s="57">
        <v>335.47013891416634</v>
      </c>
      <c r="P942" s="57">
        <v>1091.088712032416</v>
      </c>
    </row>
    <row r="943" spans="11:16" x14ac:dyDescent="0.45">
      <c r="K943" s="90" t="s">
        <v>2232</v>
      </c>
      <c r="L943" s="57">
        <v>454.80662261475891</v>
      </c>
      <c r="M943" s="57">
        <v>206.3472076324567</v>
      </c>
      <c r="N943" s="57">
        <v>122.32551152138889</v>
      </c>
      <c r="O943" s="57">
        <v>357.89435097441458</v>
      </c>
      <c r="P943" s="57">
        <v>1141.3736927430191</v>
      </c>
    </row>
    <row r="944" spans="11:16" x14ac:dyDescent="0.45">
      <c r="K944" s="90" t="s">
        <v>2232</v>
      </c>
      <c r="L944" s="57">
        <v>459.6093885795554</v>
      </c>
      <c r="M944" s="57">
        <v>210.76755501383519</v>
      </c>
      <c r="N944" s="57">
        <v>122.45748090721499</v>
      </c>
      <c r="O944" s="57">
        <v>358.16309216614854</v>
      </c>
      <c r="P944" s="57">
        <v>1150.9975166667541</v>
      </c>
    </row>
    <row r="945" spans="11:16" x14ac:dyDescent="0.45">
      <c r="K945" s="90" t="s">
        <v>2232</v>
      </c>
      <c r="L945" s="57">
        <v>451.72670239236209</v>
      </c>
      <c r="M945" s="57">
        <v>203.433082401512</v>
      </c>
      <c r="N945" s="57">
        <v>122.09712098471398</v>
      </c>
      <c r="O945" s="57">
        <v>364.37053177006987</v>
      </c>
      <c r="P945" s="57">
        <v>1141.627437548658</v>
      </c>
    </row>
    <row r="946" spans="11:16" x14ac:dyDescent="0.45">
      <c r="K946" s="90" t="s">
        <v>2233</v>
      </c>
      <c r="L946" s="57">
        <v>447.05101937318472</v>
      </c>
      <c r="M946" s="57">
        <v>201.68454732522471</v>
      </c>
      <c r="N946" s="57">
        <v>121.95834253979127</v>
      </c>
      <c r="O946" s="57">
        <v>357.72278598920718</v>
      </c>
      <c r="P946" s="57">
        <v>1128.4166952274079</v>
      </c>
    </row>
    <row r="947" spans="11:16" x14ac:dyDescent="0.45">
      <c r="K947" s="90" t="s">
        <v>2233</v>
      </c>
      <c r="L947" s="57">
        <v>445.95894962030019</v>
      </c>
      <c r="M947" s="57">
        <v>195.96228044545629</v>
      </c>
      <c r="N947" s="57">
        <v>121.87396179825002</v>
      </c>
      <c r="O947" s="57">
        <v>360.24260235684756</v>
      </c>
      <c r="P947" s="57">
        <v>1124.037794220854</v>
      </c>
    </row>
    <row r="948" spans="11:16" x14ac:dyDescent="0.45">
      <c r="K948" s="90" t="s">
        <v>2233</v>
      </c>
      <c r="L948" s="57">
        <v>440.95468472074782</v>
      </c>
      <c r="M948" s="57">
        <v>197.49659150505249</v>
      </c>
      <c r="N948" s="57">
        <v>121.9634360287464</v>
      </c>
      <c r="O948" s="57">
        <v>334.60476559153335</v>
      </c>
      <c r="P948" s="57">
        <v>1095.01947784608</v>
      </c>
    </row>
    <row r="949" spans="11:16" x14ac:dyDescent="0.45">
      <c r="K949" s="90" t="s">
        <v>2233</v>
      </c>
      <c r="L949" s="57">
        <v>437.0356414502815</v>
      </c>
      <c r="M949" s="57">
        <v>194.28000571429999</v>
      </c>
      <c r="N949" s="57">
        <v>122.06603086776836</v>
      </c>
      <c r="O949" s="57">
        <v>371.81902969313103</v>
      </c>
      <c r="P949" s="57">
        <v>1125.2007077254809</v>
      </c>
    </row>
    <row r="950" spans="11:16" x14ac:dyDescent="0.45">
      <c r="K950" s="90" t="s">
        <v>2233</v>
      </c>
      <c r="L950" s="57">
        <v>432.42062105580118</v>
      </c>
      <c r="M950" s="57">
        <v>192.9233525048229</v>
      </c>
      <c r="N950" s="57">
        <v>121.67154614441657</v>
      </c>
      <c r="O950" s="57">
        <v>361.44178510856034</v>
      </c>
      <c r="P950" s="57">
        <v>1108.457304813601</v>
      </c>
    </row>
    <row r="951" spans="11:16" x14ac:dyDescent="0.45">
      <c r="K951" s="90" t="s">
        <v>2233</v>
      </c>
      <c r="L951" s="57">
        <v>443.82166989048011</v>
      </c>
      <c r="M951" s="57">
        <v>206.550599256629</v>
      </c>
      <c r="N951" s="57">
        <v>121.82173317270163</v>
      </c>
      <c r="O951" s="57">
        <v>375.88038537355919</v>
      </c>
      <c r="P951" s="57">
        <v>1148.07438769337</v>
      </c>
    </row>
    <row r="952" spans="11:16" x14ac:dyDescent="0.45">
      <c r="K952" s="90" t="s">
        <v>2233</v>
      </c>
      <c r="L952" s="57">
        <v>439.41478217318769</v>
      </c>
      <c r="M952" s="57">
        <v>203.41793706414211</v>
      </c>
      <c r="N952" s="57">
        <v>121.86389589415091</v>
      </c>
      <c r="O952" s="57">
        <v>364.9193200094544</v>
      </c>
      <c r="P952" s="57">
        <v>1129.6159351409351</v>
      </c>
    </row>
    <row r="953" spans="11:16" x14ac:dyDescent="0.45">
      <c r="K953" s="90" t="s">
        <v>2233</v>
      </c>
      <c r="L953" s="57">
        <v>442.9793792841196</v>
      </c>
      <c r="M953" s="57">
        <v>203.84748155273081</v>
      </c>
      <c r="N953" s="57">
        <v>121.79944788677328</v>
      </c>
      <c r="O953" s="57">
        <v>380.2851920663993</v>
      </c>
      <c r="P953" s="57">
        <v>1148.911500790023</v>
      </c>
    </row>
    <row r="954" spans="11:16" x14ac:dyDescent="0.45">
      <c r="K954" s="90" t="s">
        <v>2233</v>
      </c>
      <c r="L954" s="57">
        <v>455.45064252225541</v>
      </c>
      <c r="M954" s="57">
        <v>213.20908777966409</v>
      </c>
      <c r="N954" s="57">
        <v>122.43364205138822</v>
      </c>
      <c r="O954" s="57">
        <v>381.12271375619423</v>
      </c>
      <c r="P954" s="57">
        <v>1172.2160861095019</v>
      </c>
    </row>
    <row r="955" spans="11:16" x14ac:dyDescent="0.45">
      <c r="K955" s="90" t="s">
        <v>2233</v>
      </c>
      <c r="L955" s="57">
        <v>443.38253483469492</v>
      </c>
      <c r="M955" s="57">
        <v>204.26034857686551</v>
      </c>
      <c r="N955" s="57">
        <v>122.44581390230638</v>
      </c>
      <c r="O955" s="57">
        <v>360.38611347710821</v>
      </c>
      <c r="P955" s="57">
        <v>1130.474810790975</v>
      </c>
    </row>
    <row r="956" spans="11:16" x14ac:dyDescent="0.45">
      <c r="K956" s="90" t="s">
        <v>2233</v>
      </c>
      <c r="L956" s="57">
        <v>457.2704555373291</v>
      </c>
      <c r="M956" s="57">
        <v>222.10341722972581</v>
      </c>
      <c r="N956" s="57">
        <v>122.40717175289826</v>
      </c>
      <c r="O956" s="57">
        <v>400.74102638007685</v>
      </c>
      <c r="P956" s="57">
        <v>1202.52207090003</v>
      </c>
    </row>
    <row r="957" spans="11:16" x14ac:dyDescent="0.45">
      <c r="K957" s="90" t="s">
        <v>2233</v>
      </c>
      <c r="L957" s="57">
        <v>458.07067412779043</v>
      </c>
      <c r="M957" s="57">
        <v>225.97345285374729</v>
      </c>
      <c r="N957" s="57">
        <v>122.2841404530144</v>
      </c>
      <c r="O957" s="57">
        <v>389.30331234740584</v>
      </c>
      <c r="P957" s="57">
        <v>1195.631579781958</v>
      </c>
    </row>
    <row r="958" spans="11:16" x14ac:dyDescent="0.45">
      <c r="K958" s="90" t="s">
        <v>2233</v>
      </c>
      <c r="L958" s="57">
        <v>466.7657013346809</v>
      </c>
      <c r="M958" s="57">
        <v>235.25459366457741</v>
      </c>
      <c r="N958" s="57">
        <v>122.60886742129237</v>
      </c>
      <c r="O958" s="57">
        <v>393.97969799061025</v>
      </c>
      <c r="P958" s="57">
        <v>1218.608860411161</v>
      </c>
    </row>
    <row r="959" spans="11:16" x14ac:dyDescent="0.45">
      <c r="K959" s="90" t="s">
        <v>2233</v>
      </c>
      <c r="L959" s="57">
        <v>467.07836876867492</v>
      </c>
      <c r="M959" s="57">
        <v>237.9720563069894</v>
      </c>
      <c r="N959" s="57">
        <v>122.89569099735428</v>
      </c>
      <c r="O959" s="57">
        <v>393.63305929532044</v>
      </c>
      <c r="P959" s="57">
        <v>1221.5791753683391</v>
      </c>
    </row>
    <row r="960" spans="11:16" x14ac:dyDescent="0.45">
      <c r="K960" s="90" t="s">
        <v>2233</v>
      </c>
      <c r="L960" s="57">
        <v>464.89634536302339</v>
      </c>
      <c r="M960" s="57">
        <v>232.59326308043421</v>
      </c>
      <c r="N960" s="57">
        <v>122.65935782732222</v>
      </c>
      <c r="O960" s="57">
        <v>398.92393992714017</v>
      </c>
      <c r="P960" s="57">
        <v>1219.07290619792</v>
      </c>
    </row>
    <row r="961" spans="11:16" x14ac:dyDescent="0.45">
      <c r="K961" s="90" t="s">
        <v>2233</v>
      </c>
      <c r="L961" s="57">
        <v>462.43722142515441</v>
      </c>
      <c r="M961" s="57">
        <v>229.44041580198871</v>
      </c>
      <c r="N961" s="57">
        <v>122.89609407260541</v>
      </c>
      <c r="O961" s="57">
        <v>386.72946399924945</v>
      </c>
      <c r="P961" s="57">
        <v>1201.503195298998</v>
      </c>
    </row>
    <row r="962" spans="11:16" x14ac:dyDescent="0.45">
      <c r="K962" s="90" t="s">
        <v>2233</v>
      </c>
      <c r="L962" s="57">
        <v>456.79104283803832</v>
      </c>
      <c r="M962" s="57">
        <v>225.58158565692989</v>
      </c>
      <c r="N962" s="57">
        <v>122.85568659174255</v>
      </c>
      <c r="O962" s="57">
        <v>385.64005819487716</v>
      </c>
      <c r="P962" s="57">
        <v>1190.868373281588</v>
      </c>
    </row>
    <row r="963" spans="11:16" x14ac:dyDescent="0.45">
      <c r="K963" s="90" t="s">
        <v>2233</v>
      </c>
      <c r="L963" s="57">
        <v>447.01581617334278</v>
      </c>
      <c r="M963" s="57">
        <v>220.6658702512681</v>
      </c>
      <c r="N963" s="57">
        <v>122.48827522582972</v>
      </c>
      <c r="O963" s="57">
        <v>378.02598728842236</v>
      </c>
      <c r="P963" s="57">
        <v>1168.195948938863</v>
      </c>
    </row>
    <row r="964" spans="11:16" x14ac:dyDescent="0.45">
      <c r="K964" s="90" t="s">
        <v>2233</v>
      </c>
      <c r="L964" s="57">
        <v>444.84595542538699</v>
      </c>
      <c r="M964" s="57">
        <v>222.6523663508803</v>
      </c>
      <c r="N964" s="57">
        <v>122.11689201883298</v>
      </c>
      <c r="O964" s="57">
        <v>353.97171815155161</v>
      </c>
      <c r="P964" s="57">
        <v>1143.5869319466519</v>
      </c>
    </row>
    <row r="965" spans="11:16" x14ac:dyDescent="0.45">
      <c r="K965" s="90" t="s">
        <v>2233</v>
      </c>
      <c r="L965" s="57">
        <v>400.81042558064769</v>
      </c>
      <c r="M965" s="57">
        <v>194.81773198487321</v>
      </c>
      <c r="N965" s="57">
        <v>121.7939934385939</v>
      </c>
      <c r="O965" s="57">
        <v>343.26772716796802</v>
      </c>
      <c r="P965" s="57">
        <v>1060.6898781720829</v>
      </c>
    </row>
    <row r="966" spans="11:16" x14ac:dyDescent="0.45">
      <c r="K966" s="90" t="s">
        <v>2233</v>
      </c>
      <c r="L966" s="57">
        <v>404.92487553389219</v>
      </c>
      <c r="M966" s="57">
        <v>189.62106813333341</v>
      </c>
      <c r="N966" s="57">
        <v>121.72946508180372</v>
      </c>
      <c r="O966" s="57">
        <v>341.43682151698476</v>
      </c>
      <c r="P966" s="57">
        <v>1057.7122302660141</v>
      </c>
    </row>
    <row r="967" spans="11:16" x14ac:dyDescent="0.45">
      <c r="K967" s="90" t="s">
        <v>2233</v>
      </c>
      <c r="L967" s="57">
        <v>413.57892486585138</v>
      </c>
      <c r="M967" s="57">
        <v>195.3244718446893</v>
      </c>
      <c r="N967" s="57">
        <v>121.90716868091516</v>
      </c>
      <c r="O967" s="57">
        <v>341.57837882917306</v>
      </c>
      <c r="P967" s="57">
        <v>1072.3889442206289</v>
      </c>
    </row>
    <row r="968" spans="11:16" x14ac:dyDescent="0.45">
      <c r="K968" s="90" t="s">
        <v>2233</v>
      </c>
      <c r="L968" s="57">
        <v>408.40911050979582</v>
      </c>
      <c r="M968" s="57">
        <v>193.7081561700322</v>
      </c>
      <c r="N968" s="57">
        <v>121.31206873492513</v>
      </c>
      <c r="O968" s="57">
        <v>345.82139976908582</v>
      </c>
      <c r="P968" s="57">
        <v>1069.250735183839</v>
      </c>
    </row>
    <row r="969" spans="11:16" x14ac:dyDescent="0.45">
      <c r="K969" s="90" t="s">
        <v>2233</v>
      </c>
      <c r="L969" s="57">
        <v>412.33835727139592</v>
      </c>
      <c r="M969" s="57">
        <v>199.88922968699339</v>
      </c>
      <c r="N969" s="57">
        <v>121.44017170736061</v>
      </c>
      <c r="O969" s="57">
        <v>337.51365189872399</v>
      </c>
      <c r="P969" s="57">
        <v>1071.1814105644739</v>
      </c>
    </row>
    <row r="970" spans="11:16" x14ac:dyDescent="0.45">
      <c r="K970" s="90" t="s">
        <v>2233</v>
      </c>
      <c r="L970" s="57">
        <v>409.50300762301691</v>
      </c>
      <c r="M970" s="57">
        <v>199.117634174209</v>
      </c>
      <c r="N970" s="57">
        <v>121.42900226720266</v>
      </c>
      <c r="O970" s="57">
        <v>351.59249921070534</v>
      </c>
      <c r="P970" s="57">
        <v>1081.642143275134</v>
      </c>
    </row>
    <row r="971" spans="11:16" x14ac:dyDescent="0.45">
      <c r="K971" s="90" t="s">
        <v>2233</v>
      </c>
      <c r="L971" s="57">
        <v>413.8434885955175</v>
      </c>
      <c r="M971" s="57">
        <v>204.2408104366186</v>
      </c>
      <c r="N971" s="57">
        <v>121.29151889993895</v>
      </c>
      <c r="O971" s="57">
        <v>345.94527349724603</v>
      </c>
      <c r="P971" s="57">
        <v>1085.3210914293211</v>
      </c>
    </row>
    <row r="972" spans="11:16" x14ac:dyDescent="0.45">
      <c r="K972" s="90" t="s">
        <v>2233</v>
      </c>
      <c r="L972" s="57">
        <v>387.21508716678392</v>
      </c>
      <c r="M972" s="57">
        <v>181.2385208503789</v>
      </c>
      <c r="N972" s="57">
        <v>121.34701727633397</v>
      </c>
      <c r="O972" s="57">
        <v>325.74490695055908</v>
      </c>
      <c r="P972" s="57">
        <v>1015.5455322440559</v>
      </c>
    </row>
    <row r="973" spans="11:16" x14ac:dyDescent="0.45">
      <c r="K973" s="90" t="s">
        <v>2233</v>
      </c>
      <c r="L973" s="57">
        <v>383.79067611379207</v>
      </c>
      <c r="M973" s="57">
        <v>179.88747832698641</v>
      </c>
      <c r="N973" s="57">
        <v>121.16954776369657</v>
      </c>
      <c r="O973" s="57">
        <v>320.961152140472</v>
      </c>
      <c r="P973" s="57">
        <v>1005.808854344947</v>
      </c>
    </row>
    <row r="974" spans="11:16" x14ac:dyDescent="0.45">
      <c r="K974" s="90" t="s">
        <v>2233</v>
      </c>
      <c r="L974" s="57">
        <v>376.18053107062332</v>
      </c>
      <c r="M974" s="57">
        <v>173.64596325854279</v>
      </c>
      <c r="N974" s="57">
        <v>121.58376797262792</v>
      </c>
      <c r="O974" s="57">
        <v>316.90777206101109</v>
      </c>
      <c r="P974" s="57">
        <v>988.31803436280507</v>
      </c>
    </row>
    <row r="975" spans="11:16" x14ac:dyDescent="0.45">
      <c r="K975" s="90" t="s">
        <v>2233</v>
      </c>
      <c r="L975" s="57">
        <v>389.11940547123328</v>
      </c>
      <c r="M975" s="57">
        <v>187.43785396729879</v>
      </c>
      <c r="N975" s="57">
        <v>121.39834249648948</v>
      </c>
      <c r="O975" s="57">
        <v>330.12837390446748</v>
      </c>
      <c r="P975" s="57">
        <v>1028.0839758394891</v>
      </c>
    </row>
    <row r="976" spans="11:16" x14ac:dyDescent="0.45">
      <c r="K976" s="90" t="s">
        <v>2233</v>
      </c>
      <c r="L976" s="57">
        <v>379.55515140460199</v>
      </c>
      <c r="M976" s="57">
        <v>184.44754924354859</v>
      </c>
      <c r="N976" s="57">
        <v>121.34203462589977</v>
      </c>
      <c r="O976" s="57">
        <v>332.18419302115558</v>
      </c>
      <c r="P976" s="57">
        <v>1017.528928295206</v>
      </c>
    </row>
    <row r="977" spans="11:16" x14ac:dyDescent="0.45">
      <c r="K977" s="90" t="s">
        <v>2234</v>
      </c>
      <c r="L977" s="57">
        <v>383.34841452878248</v>
      </c>
      <c r="M977" s="57">
        <v>186.67000043081271</v>
      </c>
      <c r="N977" s="57">
        <v>121.4093352556647</v>
      </c>
      <c r="O977" s="57">
        <v>329.84690443737111</v>
      </c>
      <c r="P977" s="57">
        <v>1021.2746546526311</v>
      </c>
    </row>
    <row r="978" spans="11:16" x14ac:dyDescent="0.45">
      <c r="K978" s="90" t="s">
        <v>2234</v>
      </c>
      <c r="L978" s="57">
        <v>385.02770731066539</v>
      </c>
      <c r="M978" s="57">
        <v>191.07848703994171</v>
      </c>
      <c r="N978" s="57">
        <v>121.12149775744334</v>
      </c>
      <c r="O978" s="57">
        <v>325.72092291007664</v>
      </c>
      <c r="P978" s="57">
        <v>1022.948615018127</v>
      </c>
    </row>
    <row r="979" spans="11:16" x14ac:dyDescent="0.45">
      <c r="K979" s="90" t="s">
        <v>2234</v>
      </c>
      <c r="L979" s="57">
        <v>381.78807451176863</v>
      </c>
      <c r="M979" s="57">
        <v>189.67887765268031</v>
      </c>
      <c r="N979" s="57">
        <v>120.90958086757678</v>
      </c>
      <c r="O979" s="57">
        <v>329.34090570721526</v>
      </c>
      <c r="P979" s="57">
        <v>1021.7174387392409</v>
      </c>
    </row>
    <row r="980" spans="11:16" x14ac:dyDescent="0.45">
      <c r="K980" s="90" t="s">
        <v>2234</v>
      </c>
      <c r="L980" s="57">
        <v>379.42244902425739</v>
      </c>
      <c r="M980" s="57">
        <v>187.26624629468719</v>
      </c>
      <c r="N980" s="57">
        <v>121.02288718202442</v>
      </c>
      <c r="O980" s="57">
        <v>331.79601486786692</v>
      </c>
      <c r="P980" s="57">
        <v>1019.5075973688359</v>
      </c>
    </row>
    <row r="981" spans="11:16" x14ac:dyDescent="0.45">
      <c r="K981" s="90" t="s">
        <v>2234</v>
      </c>
      <c r="L981" s="57">
        <v>382.42104340100451</v>
      </c>
      <c r="M981" s="57">
        <v>190.08204695522559</v>
      </c>
      <c r="N981" s="57">
        <v>120.88987162684734</v>
      </c>
      <c r="O981" s="57">
        <v>331.57451558277342</v>
      </c>
      <c r="P981" s="57">
        <v>1024.9674775658509</v>
      </c>
    </row>
    <row r="982" spans="11:16" x14ac:dyDescent="0.45">
      <c r="K982" s="90" t="s">
        <v>2234</v>
      </c>
      <c r="L982" s="57">
        <v>378.68514369817632</v>
      </c>
      <c r="M982" s="57">
        <v>194.71409703582421</v>
      </c>
      <c r="N982" s="57">
        <v>120.77767815684736</v>
      </c>
      <c r="O982" s="57">
        <v>351.94211865300417</v>
      </c>
      <c r="P982" s="57">
        <v>1046.1190375438521</v>
      </c>
    </row>
    <row r="983" spans="11:16" x14ac:dyDescent="0.45">
      <c r="K983" s="90" t="s">
        <v>2234</v>
      </c>
      <c r="L983" s="57">
        <v>361.21043726386267</v>
      </c>
      <c r="M983" s="57">
        <v>188.73378548608389</v>
      </c>
      <c r="N983" s="57">
        <v>120.59490920288098</v>
      </c>
      <c r="O983" s="57">
        <v>322.2183587609818</v>
      </c>
      <c r="P983" s="57">
        <v>992.75749071380937</v>
      </c>
    </row>
    <row r="984" spans="11:16" x14ac:dyDescent="0.45">
      <c r="K984" s="90" t="s">
        <v>2234</v>
      </c>
      <c r="L984" s="57">
        <v>369.34009198287077</v>
      </c>
      <c r="M984" s="57">
        <v>196.7971978243024</v>
      </c>
      <c r="N984" s="57">
        <v>120.75079743609146</v>
      </c>
      <c r="O984" s="57">
        <v>334.37469976696934</v>
      </c>
      <c r="P984" s="57">
        <v>1021.262787010234</v>
      </c>
    </row>
    <row r="985" spans="11:16" x14ac:dyDescent="0.45">
      <c r="K985" s="90" t="s">
        <v>2234</v>
      </c>
      <c r="L985" s="57">
        <v>369.72344542544892</v>
      </c>
      <c r="M985" s="57">
        <v>196.8826917104924</v>
      </c>
      <c r="N985" s="57">
        <v>120.72845625975408</v>
      </c>
      <c r="O985" s="57">
        <v>341.18425864368862</v>
      </c>
      <c r="P985" s="57">
        <v>1028.518852039384</v>
      </c>
    </row>
    <row r="986" spans="11:16" x14ac:dyDescent="0.45">
      <c r="K986" s="90" t="s">
        <v>2234</v>
      </c>
      <c r="L986" s="57">
        <v>408.97628184476463</v>
      </c>
      <c r="M986" s="57">
        <v>206.8730292632678</v>
      </c>
      <c r="N986" s="57">
        <v>120.75120185402653</v>
      </c>
      <c r="O986" s="57">
        <v>354.39482644111104</v>
      </c>
      <c r="P986" s="57">
        <v>1090.99533940317</v>
      </c>
    </row>
    <row r="987" spans="11:16" x14ac:dyDescent="0.45">
      <c r="K987" s="90" t="s">
        <v>2234</v>
      </c>
      <c r="L987" s="57">
        <v>415.97468729809481</v>
      </c>
      <c r="M987" s="57">
        <v>214.31584949872749</v>
      </c>
      <c r="N987" s="57">
        <v>120.76334587036963</v>
      </c>
      <c r="O987" s="57">
        <v>357.34952893575598</v>
      </c>
      <c r="P987" s="57">
        <v>1108.4034116029479</v>
      </c>
    </row>
    <row r="988" spans="11:16" x14ac:dyDescent="0.45">
      <c r="K988" s="90" t="s">
        <v>2234</v>
      </c>
      <c r="L988" s="57">
        <v>416.07362862209487</v>
      </c>
      <c r="M988" s="57">
        <v>211.89505851034761</v>
      </c>
      <c r="N988" s="57">
        <v>120.68120190081214</v>
      </c>
      <c r="O988" s="57">
        <v>361.35519516467639</v>
      </c>
      <c r="P988" s="57">
        <v>1110.005084197931</v>
      </c>
    </row>
    <row r="989" spans="11:16" x14ac:dyDescent="0.45">
      <c r="K989" s="90" t="s">
        <v>2234</v>
      </c>
      <c r="L989" s="57">
        <v>427.47378788837608</v>
      </c>
      <c r="M989" s="57">
        <v>205.79300727087161</v>
      </c>
      <c r="N989" s="57">
        <v>120.59882723858411</v>
      </c>
      <c r="O989" s="57">
        <v>358.83387368991112</v>
      </c>
      <c r="P989" s="57">
        <v>1112.699496087743</v>
      </c>
    </row>
    <row r="990" spans="11:16" x14ac:dyDescent="0.45">
      <c r="K990" s="90" t="s">
        <v>2234</v>
      </c>
      <c r="L990" s="57">
        <v>386.5296572588565</v>
      </c>
      <c r="M990" s="57">
        <v>189.77858045297879</v>
      </c>
      <c r="N990" s="57">
        <v>120.81189212831083</v>
      </c>
      <c r="O990" s="57">
        <v>332.83209743560701</v>
      </c>
      <c r="P990" s="57">
        <v>1029.9522272757531</v>
      </c>
    </row>
    <row r="991" spans="11:16" x14ac:dyDescent="0.45">
      <c r="K991" s="90" t="s">
        <v>2234</v>
      </c>
      <c r="L991" s="57">
        <v>387.48623224980031</v>
      </c>
      <c r="M991" s="57">
        <v>196.55051381888649</v>
      </c>
      <c r="N991" s="57">
        <v>120.06633381743841</v>
      </c>
      <c r="O991" s="57">
        <v>338.95452831133184</v>
      </c>
      <c r="P991" s="57">
        <v>1043.0576081974571</v>
      </c>
    </row>
    <row r="992" spans="11:16" x14ac:dyDescent="0.45">
      <c r="K992" s="90" t="s">
        <v>2234</v>
      </c>
      <c r="L992" s="57">
        <v>377.71938218244708</v>
      </c>
      <c r="M992" s="57">
        <v>177.9182736324812</v>
      </c>
      <c r="N992" s="57">
        <v>119.74574540406935</v>
      </c>
      <c r="O992" s="57">
        <v>327.06181767141538</v>
      </c>
      <c r="P992" s="57">
        <v>1002.445218890413</v>
      </c>
    </row>
    <row r="993" spans="11:16" x14ac:dyDescent="0.45">
      <c r="K993" s="90" t="s">
        <v>2234</v>
      </c>
      <c r="L993" s="57">
        <v>377.98870216168172</v>
      </c>
      <c r="M993" s="57">
        <v>172.47165515462589</v>
      </c>
      <c r="N993" s="57">
        <v>119.80119465124709</v>
      </c>
      <c r="O993" s="57">
        <v>334.18132344792127</v>
      </c>
      <c r="P993" s="57">
        <v>1004.442875415476</v>
      </c>
    </row>
    <row r="994" spans="11:16" x14ac:dyDescent="0.45">
      <c r="K994" s="90" t="s">
        <v>2234</v>
      </c>
      <c r="L994" s="57">
        <v>385.48674732704939</v>
      </c>
      <c r="M994" s="57">
        <v>177.2996394774967</v>
      </c>
      <c r="N994" s="57">
        <v>119.70067636259664</v>
      </c>
      <c r="O994" s="57">
        <v>330.32225341449339</v>
      </c>
      <c r="P994" s="57">
        <v>1012.809316581636</v>
      </c>
    </row>
    <row r="995" spans="11:16" x14ac:dyDescent="0.45">
      <c r="K995" s="90" t="s">
        <v>2234</v>
      </c>
      <c r="L995" s="57">
        <v>372.59838020827101</v>
      </c>
      <c r="M995" s="57">
        <v>161.37810784957119</v>
      </c>
      <c r="N995" s="57">
        <v>119.79426333699467</v>
      </c>
      <c r="O995" s="57">
        <v>316.97101708040282</v>
      </c>
      <c r="P995" s="57">
        <v>970.74176847523972</v>
      </c>
    </row>
    <row r="996" spans="11:16" x14ac:dyDescent="0.45">
      <c r="K996" s="90" t="s">
        <v>2234</v>
      </c>
      <c r="L996" s="57">
        <v>374.5242469374287</v>
      </c>
      <c r="M996" s="57">
        <v>166.37022968114829</v>
      </c>
      <c r="N996" s="57">
        <v>119.4254945481203</v>
      </c>
      <c r="O996" s="57">
        <v>324.80774814908091</v>
      </c>
      <c r="P996" s="57">
        <v>985.12771931577822</v>
      </c>
    </row>
    <row r="997" spans="11:16" x14ac:dyDescent="0.45">
      <c r="K997" s="90" t="s">
        <v>2234</v>
      </c>
      <c r="L997" s="57">
        <v>361.9806781591343</v>
      </c>
      <c r="M997" s="57">
        <v>159.84414993874481</v>
      </c>
      <c r="N997" s="57">
        <v>119.68517399470599</v>
      </c>
      <c r="O997" s="57">
        <v>319.08345059976625</v>
      </c>
      <c r="P997" s="57">
        <v>960.59345269235143</v>
      </c>
    </row>
    <row r="998" spans="11:16" x14ac:dyDescent="0.45">
      <c r="K998" s="90" t="s">
        <v>2234</v>
      </c>
      <c r="L998" s="57">
        <v>355.19446788595138</v>
      </c>
      <c r="M998" s="57">
        <v>151.0845866044817</v>
      </c>
      <c r="N998" s="57">
        <v>119.48400737145738</v>
      </c>
      <c r="O998" s="57">
        <v>313.7594429584301</v>
      </c>
      <c r="P998" s="57">
        <v>939.52250482032059</v>
      </c>
    </row>
    <row r="999" spans="11:16" x14ac:dyDescent="0.45">
      <c r="K999" s="90" t="s">
        <v>2234</v>
      </c>
      <c r="L999" s="57">
        <v>372.07563949816972</v>
      </c>
      <c r="M999" s="57">
        <v>160.41509711417419</v>
      </c>
      <c r="N999" s="57">
        <v>119.31068928670065</v>
      </c>
      <c r="O999" s="57">
        <v>331.84656112622417</v>
      </c>
      <c r="P999" s="57">
        <v>983.64798702526866</v>
      </c>
    </row>
    <row r="1000" spans="11:16" x14ac:dyDescent="0.45">
      <c r="K1000" s="90" t="s">
        <v>2234</v>
      </c>
      <c r="L1000" s="57">
        <v>370.91314044751641</v>
      </c>
      <c r="M1000" s="57">
        <v>160.8239142648076</v>
      </c>
      <c r="N1000" s="57">
        <v>119.37252455065068</v>
      </c>
      <c r="O1000" s="57">
        <v>328.12016441250989</v>
      </c>
      <c r="P1000" s="57">
        <v>979.22974367548466</v>
      </c>
    </row>
    <row r="1001" spans="11:16" x14ac:dyDescent="0.45">
      <c r="K1001" s="90" t="s">
        <v>2234</v>
      </c>
      <c r="L1001" s="57">
        <v>363.16877995633348</v>
      </c>
      <c r="M1001" s="57">
        <v>159.0308225152655</v>
      </c>
      <c r="N1001" s="57">
        <v>119.22844762342218</v>
      </c>
      <c r="O1001" s="57">
        <v>331.21953082089681</v>
      </c>
      <c r="P1001" s="57">
        <v>972.64758091591796</v>
      </c>
    </row>
    <row r="1002" spans="11:16" x14ac:dyDescent="0.45">
      <c r="K1002" s="90" t="s">
        <v>2234</v>
      </c>
      <c r="L1002" s="57">
        <v>360.25689497840892</v>
      </c>
      <c r="M1002" s="57">
        <v>156.1463677672713</v>
      </c>
      <c r="N1002" s="57">
        <v>119.19996639936269</v>
      </c>
      <c r="O1002" s="57">
        <v>326.42777415325156</v>
      </c>
      <c r="P1002" s="57">
        <v>962.03100329829442</v>
      </c>
    </row>
    <row r="1003" spans="11:16" x14ac:dyDescent="0.45">
      <c r="K1003" s="90" t="s">
        <v>2234</v>
      </c>
      <c r="L1003" s="57">
        <v>367.6130567592221</v>
      </c>
      <c r="M1003" s="57">
        <v>160.76747177787331</v>
      </c>
      <c r="N1003" s="57">
        <v>118.58837867317936</v>
      </c>
      <c r="O1003" s="57">
        <v>329.75106039264153</v>
      </c>
      <c r="P1003" s="57">
        <v>976.71996760291631</v>
      </c>
    </row>
    <row r="1004" spans="11:16" x14ac:dyDescent="0.45">
      <c r="K1004" s="90" t="s">
        <v>2234</v>
      </c>
      <c r="L1004" s="57">
        <v>366.38316426371568</v>
      </c>
      <c r="M1004" s="57">
        <v>160.80012212489979</v>
      </c>
      <c r="N1004" s="57">
        <v>118.61227891628567</v>
      </c>
      <c r="O1004" s="57">
        <v>326.6705197210199</v>
      </c>
      <c r="P1004" s="57">
        <v>972.46608502592107</v>
      </c>
    </row>
    <row r="1005" spans="11:16" x14ac:dyDescent="0.45">
      <c r="K1005" s="90" t="s">
        <v>2234</v>
      </c>
      <c r="L1005" s="57">
        <v>372.89208464500751</v>
      </c>
      <c r="M1005" s="57">
        <v>161.71619367629501</v>
      </c>
      <c r="N1005" s="57">
        <v>118.23920223564799</v>
      </c>
      <c r="O1005" s="57">
        <v>328.68324920296538</v>
      </c>
      <c r="P1005" s="57">
        <v>981.53072975991597</v>
      </c>
    </row>
    <row r="1006" spans="11:16" x14ac:dyDescent="0.45">
      <c r="K1006" s="90" t="s">
        <v>2234</v>
      </c>
      <c r="L1006" s="57">
        <v>374.83062521960028</v>
      </c>
      <c r="M1006" s="57">
        <v>161.26745573436821</v>
      </c>
      <c r="N1006" s="57">
        <v>117.82930432480383</v>
      </c>
      <c r="O1006" s="57">
        <v>331.84401072124047</v>
      </c>
      <c r="P1006" s="57">
        <v>985.77139600001283</v>
      </c>
    </row>
    <row r="1007" spans="11:16" x14ac:dyDescent="0.45">
      <c r="K1007" s="90" t="s">
        <v>2235</v>
      </c>
      <c r="L1007" s="57">
        <v>373.22210068074747</v>
      </c>
      <c r="M1007" s="57">
        <v>160.46295555432849</v>
      </c>
      <c r="N1007" s="57">
        <v>116.65006810223116</v>
      </c>
      <c r="O1007" s="57">
        <v>330.53174390314405</v>
      </c>
      <c r="P1007" s="57">
        <v>980.86686824045125</v>
      </c>
    </row>
    <row r="1008" spans="11:16" x14ac:dyDescent="0.45">
      <c r="K1008" s="90" t="s">
        <v>2235</v>
      </c>
      <c r="L1008" s="57">
        <v>370.20470806333748</v>
      </c>
      <c r="M1008" s="57">
        <v>158.410068981481</v>
      </c>
      <c r="N1008" s="57">
        <v>116.50291188114781</v>
      </c>
      <c r="O1008" s="57">
        <v>328.55505007766862</v>
      </c>
      <c r="P1008" s="57">
        <v>973.672739003635</v>
      </c>
    </row>
    <row r="1009" spans="11:16" x14ac:dyDescent="0.45">
      <c r="K1009" s="90" t="s">
        <v>2235</v>
      </c>
      <c r="L1009" s="57">
        <v>366.1958637906755</v>
      </c>
      <c r="M1009" s="57">
        <v>154.93484222590911</v>
      </c>
      <c r="N1009" s="57">
        <v>116.58122850722093</v>
      </c>
      <c r="O1009" s="57">
        <v>323.71925573736223</v>
      </c>
      <c r="P1009" s="57">
        <v>961.43119026116767</v>
      </c>
    </row>
    <row r="1010" spans="11:16" x14ac:dyDescent="0.45">
      <c r="K1010" s="90" t="s">
        <v>2235</v>
      </c>
      <c r="L1010" s="57">
        <v>375.76790825908319</v>
      </c>
      <c r="M1010" s="57">
        <v>159.9510670759052</v>
      </c>
      <c r="N1010" s="57">
        <v>116.38573967663396</v>
      </c>
      <c r="O1010" s="57">
        <v>330.23973725683561</v>
      </c>
      <c r="P1010" s="57">
        <v>982.34445226845799</v>
      </c>
    </row>
    <row r="1011" spans="11:16" x14ac:dyDescent="0.45">
      <c r="K1011" s="90" t="s">
        <v>2235</v>
      </c>
      <c r="L1011" s="57">
        <v>390.17774150747698</v>
      </c>
      <c r="M1011" s="57">
        <v>164.78168035815571</v>
      </c>
      <c r="N1011" s="57">
        <v>116.22382354379936</v>
      </c>
      <c r="O1011" s="57">
        <v>337.87756114511899</v>
      </c>
      <c r="P1011" s="57">
        <v>1009.060806554551</v>
      </c>
    </row>
    <row r="1012" spans="11:16" x14ac:dyDescent="0.45">
      <c r="K1012" s="90" t="s">
        <v>2235</v>
      </c>
      <c r="L1012" s="57">
        <v>386.36889919638168</v>
      </c>
      <c r="M1012" s="57">
        <v>163.475522281134</v>
      </c>
      <c r="N1012" s="57">
        <v>115.97173213380616</v>
      </c>
      <c r="O1012" s="57">
        <v>337.68272359914215</v>
      </c>
      <c r="P1012" s="57">
        <v>1003.498877210464</v>
      </c>
    </row>
    <row r="1013" spans="11:16" x14ac:dyDescent="0.45">
      <c r="K1013" s="90" t="s">
        <v>2235</v>
      </c>
      <c r="L1013" s="57">
        <v>382.50564146215652</v>
      </c>
      <c r="M1013" s="57">
        <v>163.30757980184251</v>
      </c>
      <c r="N1013" s="57">
        <v>115.74086539437845</v>
      </c>
      <c r="O1013" s="57">
        <v>334.74733069313663</v>
      </c>
      <c r="P1013" s="57">
        <v>996.30141735151415</v>
      </c>
    </row>
    <row r="1014" spans="11:16" x14ac:dyDescent="0.45">
      <c r="K1014" s="90" t="s">
        <v>2235</v>
      </c>
      <c r="L1014" s="57">
        <v>373.17086148413972</v>
      </c>
      <c r="M1014" s="57">
        <v>160.0844726023366</v>
      </c>
      <c r="N1014" s="57">
        <v>115.88555865009427</v>
      </c>
      <c r="O1014" s="57">
        <v>336.88384147199326</v>
      </c>
      <c r="P1014" s="57">
        <v>986.02473420856381</v>
      </c>
    </row>
    <row r="1015" spans="11:16" x14ac:dyDescent="0.45">
      <c r="K1015" s="90" t="s">
        <v>2235</v>
      </c>
      <c r="L1015" s="57">
        <v>372.39194560907532</v>
      </c>
      <c r="M1015" s="57">
        <v>159.08342392971471</v>
      </c>
      <c r="N1015" s="57">
        <v>115.75455107216422</v>
      </c>
      <c r="O1015" s="57">
        <v>331.94040978036446</v>
      </c>
      <c r="P1015" s="57">
        <v>979.17033039131866</v>
      </c>
    </row>
    <row r="1016" spans="11:16" x14ac:dyDescent="0.45">
      <c r="K1016" s="90" t="s">
        <v>2235</v>
      </c>
      <c r="L1016" s="57">
        <v>372.26471055233509</v>
      </c>
      <c r="M1016" s="57">
        <v>159.58633011754981</v>
      </c>
      <c r="N1016" s="57">
        <v>115.59696904435317</v>
      </c>
      <c r="O1016" s="57">
        <v>336.48272236235766</v>
      </c>
      <c r="P1016" s="57">
        <v>983.93073207659575</v>
      </c>
    </row>
    <row r="1017" spans="11:16" x14ac:dyDescent="0.45">
      <c r="K1017" s="90" t="s">
        <v>2235</v>
      </c>
      <c r="L1017" s="57">
        <v>367.2070567732261</v>
      </c>
      <c r="M1017" s="57">
        <v>156.18043467613839</v>
      </c>
      <c r="N1017" s="57">
        <v>115.74813744272858</v>
      </c>
      <c r="O1017" s="57">
        <v>324.75641636607895</v>
      </c>
      <c r="P1017" s="57">
        <v>963.89204525817195</v>
      </c>
    </row>
    <row r="1018" spans="11:16" x14ac:dyDescent="0.45">
      <c r="K1018" s="90" t="s">
        <v>2235</v>
      </c>
      <c r="L1018" s="57">
        <v>365.11851477626789</v>
      </c>
      <c r="M1018" s="57">
        <v>154.6575114831829</v>
      </c>
      <c r="N1018" s="57">
        <v>115.69305585466044</v>
      </c>
      <c r="O1018" s="57">
        <v>321.85845822900376</v>
      </c>
      <c r="P1018" s="57">
        <v>957.32754034311495</v>
      </c>
    </row>
    <row r="1019" spans="11:16" x14ac:dyDescent="0.45">
      <c r="K1019" s="90" t="s">
        <v>2235</v>
      </c>
      <c r="L1019" s="57">
        <v>367.30164490136701</v>
      </c>
      <c r="M1019" s="57">
        <v>156.48857158945501</v>
      </c>
      <c r="N1019" s="57">
        <v>115.62622127295795</v>
      </c>
      <c r="O1019" s="57">
        <v>321.29654621378677</v>
      </c>
      <c r="P1019" s="57">
        <v>960.71298397756675</v>
      </c>
    </row>
    <row r="1020" spans="11:16" x14ac:dyDescent="0.45">
      <c r="K1020" s="90" t="s">
        <v>2235</v>
      </c>
      <c r="L1020" s="57">
        <v>371.64718908747602</v>
      </c>
      <c r="M1020" s="57">
        <v>155.70328513385601</v>
      </c>
      <c r="N1020" s="57">
        <v>115.28881940305432</v>
      </c>
      <c r="O1020" s="57">
        <v>320.17636332558345</v>
      </c>
      <c r="P1020" s="57">
        <v>962.81565694996971</v>
      </c>
    </row>
    <row r="1021" spans="11:16" x14ac:dyDescent="0.45">
      <c r="K1021" s="90" t="s">
        <v>2235</v>
      </c>
      <c r="L1021" s="57">
        <v>367.58465373075478</v>
      </c>
      <c r="M1021" s="57">
        <v>156.80188552045499</v>
      </c>
      <c r="N1021" s="57">
        <v>114.62334355553423</v>
      </c>
      <c r="O1021" s="57">
        <v>320.3940011972054</v>
      </c>
      <c r="P1021" s="57">
        <v>959.40388400394943</v>
      </c>
    </row>
    <row r="1022" spans="11:16" x14ac:dyDescent="0.45">
      <c r="K1022" s="90" t="s">
        <v>2235</v>
      </c>
      <c r="L1022" s="57">
        <v>365.87042556652989</v>
      </c>
      <c r="M1022" s="57">
        <v>154.49614030192629</v>
      </c>
      <c r="N1022" s="57">
        <v>114.68561412802985</v>
      </c>
      <c r="O1022" s="57">
        <v>318.4435216711729</v>
      </c>
      <c r="P1022" s="57">
        <v>953.49570166765898</v>
      </c>
    </row>
    <row r="1023" spans="11:16" x14ac:dyDescent="0.45">
      <c r="K1023" s="90" t="s">
        <v>2235</v>
      </c>
      <c r="L1023" s="57">
        <v>369.55298216053751</v>
      </c>
      <c r="M1023" s="57">
        <v>157.21979037287079</v>
      </c>
      <c r="N1023" s="57">
        <v>114.74297580085853</v>
      </c>
      <c r="O1023" s="57">
        <v>322.1381674746018</v>
      </c>
      <c r="P1023" s="57">
        <v>963.65391580886865</v>
      </c>
    </row>
    <row r="1024" spans="11:16" x14ac:dyDescent="0.45">
      <c r="K1024" s="90" t="s">
        <v>2235</v>
      </c>
      <c r="L1024" s="57">
        <v>375.0522758297958</v>
      </c>
      <c r="M1024" s="57">
        <v>160.6903339483311</v>
      </c>
      <c r="N1024" s="57">
        <v>114.46650075060765</v>
      </c>
      <c r="O1024" s="57">
        <v>327.81629140402822</v>
      </c>
      <c r="P1024" s="57">
        <v>978.02540193276286</v>
      </c>
    </row>
    <row r="1025" spans="11:16" x14ac:dyDescent="0.45">
      <c r="K1025" s="90" t="s">
        <v>2235</v>
      </c>
      <c r="L1025" s="57">
        <v>371.19683323899278</v>
      </c>
      <c r="M1025" s="57">
        <v>158.08217340260731</v>
      </c>
      <c r="N1025" s="57">
        <v>114.32531269190723</v>
      </c>
      <c r="O1025" s="57">
        <v>322.80436911630181</v>
      </c>
      <c r="P1025" s="57">
        <v>966.40868844980912</v>
      </c>
    </row>
    <row r="1026" spans="11:16" x14ac:dyDescent="0.45">
      <c r="K1026" s="90" t="s">
        <v>2235</v>
      </c>
      <c r="L1026" s="57">
        <v>367.08533198769192</v>
      </c>
      <c r="M1026" s="57">
        <v>154.80836927581441</v>
      </c>
      <c r="N1026" s="57">
        <v>114.14862155425746</v>
      </c>
      <c r="O1026" s="57">
        <v>316.58536002390326</v>
      </c>
      <c r="P1026" s="57">
        <v>952.62768284166702</v>
      </c>
    </row>
    <row r="1027" spans="11:16" x14ac:dyDescent="0.45">
      <c r="K1027" s="90" t="s">
        <v>2235</v>
      </c>
      <c r="L1027" s="57">
        <v>365.09895275463941</v>
      </c>
      <c r="M1027" s="57">
        <v>154.5128932680924</v>
      </c>
      <c r="N1027" s="57">
        <v>113.65330758233891</v>
      </c>
      <c r="O1027" s="57">
        <v>315.60531957605622</v>
      </c>
      <c r="P1027" s="57">
        <v>948.87047318112695</v>
      </c>
    </row>
    <row r="1028" spans="11:16" x14ac:dyDescent="0.45">
      <c r="K1028" s="90" t="s">
        <v>2235</v>
      </c>
      <c r="L1028" s="57">
        <v>367.99908224915248</v>
      </c>
      <c r="M1028" s="57">
        <v>156.6737242372881</v>
      </c>
      <c r="N1028" s="57">
        <v>113.66428013629451</v>
      </c>
      <c r="O1028" s="57">
        <v>318.19608244925666</v>
      </c>
      <c r="P1028" s="57">
        <v>956.53316907199178</v>
      </c>
    </row>
    <row r="1029" spans="11:16" x14ac:dyDescent="0.45">
      <c r="K1029" s="90" t="s">
        <v>2235</v>
      </c>
      <c r="L1029" s="57">
        <v>368.48493942355469</v>
      </c>
      <c r="M1029" s="57">
        <v>158.36510837833751</v>
      </c>
      <c r="N1029" s="57">
        <v>113.6706324281695</v>
      </c>
      <c r="O1029" s="57">
        <v>320.27579303519633</v>
      </c>
      <c r="P1029" s="57">
        <v>960.79647326525799</v>
      </c>
    </row>
    <row r="1030" spans="11:16" x14ac:dyDescent="0.45">
      <c r="K1030" s="90" t="s">
        <v>2235</v>
      </c>
      <c r="L1030" s="57">
        <v>375.1974236623941</v>
      </c>
      <c r="M1030" s="57">
        <v>164.21811340975651</v>
      </c>
      <c r="N1030" s="57">
        <v>113.64677067784183</v>
      </c>
      <c r="O1030" s="57">
        <v>326.940003980151</v>
      </c>
      <c r="P1030" s="57">
        <v>980.00231173014345</v>
      </c>
    </row>
    <row r="1031" spans="11:16" x14ac:dyDescent="0.45">
      <c r="K1031" s="90" t="s">
        <v>2235</v>
      </c>
      <c r="L1031" s="57">
        <v>370.62283388076258</v>
      </c>
      <c r="M1031" s="57">
        <v>161.8580588650681</v>
      </c>
      <c r="N1031" s="57">
        <v>113.45675920965334</v>
      </c>
      <c r="O1031" s="57">
        <v>321.86602794133773</v>
      </c>
      <c r="P1031" s="57">
        <v>967.80367989682179</v>
      </c>
    </row>
    <row r="1032" spans="11:16" x14ac:dyDescent="0.45">
      <c r="K1032" s="90" t="s">
        <v>2235</v>
      </c>
      <c r="L1032" s="57">
        <v>385.47693198384587</v>
      </c>
      <c r="M1032" s="57">
        <v>176.05120669599819</v>
      </c>
      <c r="N1032" s="57">
        <v>113.55724931191163</v>
      </c>
      <c r="O1032" s="57">
        <v>334.19348008365932</v>
      </c>
      <c r="P1032" s="57">
        <v>1009.2788680754149</v>
      </c>
    </row>
    <row r="1033" spans="11:16" x14ac:dyDescent="0.45">
      <c r="K1033" s="90" t="s">
        <v>2235</v>
      </c>
      <c r="L1033" s="57">
        <v>398.67462864693073</v>
      </c>
      <c r="M1033" s="57">
        <v>189.17338923954509</v>
      </c>
      <c r="N1033" s="57">
        <v>113.59608695523247</v>
      </c>
      <c r="O1033" s="57">
        <v>342.79068614534458</v>
      </c>
      <c r="P1033" s="57">
        <v>1044.234790987053</v>
      </c>
    </row>
    <row r="1034" spans="11:16" x14ac:dyDescent="0.45">
      <c r="K1034" s="90" t="s">
        <v>2235</v>
      </c>
      <c r="L1034" s="57">
        <v>389.23887237562258</v>
      </c>
      <c r="M1034" s="57">
        <v>182.72328974198479</v>
      </c>
      <c r="N1034" s="57">
        <v>114.09687513316447</v>
      </c>
      <c r="O1034" s="57">
        <v>338.3254808587003</v>
      </c>
      <c r="P1034" s="57">
        <v>1024.3845181094721</v>
      </c>
    </row>
    <row r="1035" spans="11:16" x14ac:dyDescent="0.45">
      <c r="K1035" s="90" t="s">
        <v>2235</v>
      </c>
      <c r="L1035" s="57">
        <v>395.20130673458311</v>
      </c>
      <c r="M1035" s="57">
        <v>187.32485026818921</v>
      </c>
      <c r="N1035" s="57">
        <v>113.93589191719707</v>
      </c>
      <c r="O1035" s="57">
        <v>347.61731334479055</v>
      </c>
      <c r="P1035" s="57">
        <v>1044.07936226476</v>
      </c>
    </row>
    <row r="1036" spans="11:16" x14ac:dyDescent="0.45">
      <c r="K1036" s="90" t="s">
        <v>2235</v>
      </c>
      <c r="L1036" s="57">
        <v>399.13516471239637</v>
      </c>
      <c r="M1036" s="57">
        <v>195.05250298567029</v>
      </c>
      <c r="N1036" s="57">
        <v>114.02082320195927</v>
      </c>
      <c r="O1036" s="57">
        <v>357.34348304026116</v>
      </c>
      <c r="P1036" s="57">
        <v>1065.5519739402871</v>
      </c>
    </row>
    <row r="1037" spans="11:16" x14ac:dyDescent="0.45">
      <c r="K1037" s="90" t="s">
        <v>2235</v>
      </c>
      <c r="L1037" s="57">
        <v>395.54833541014102</v>
      </c>
      <c r="M1037" s="57">
        <v>191.5008200259781</v>
      </c>
      <c r="N1037" s="57">
        <v>113.98067881242656</v>
      </c>
      <c r="O1037" s="57">
        <v>356.67118925799036</v>
      </c>
      <c r="P1037" s="57">
        <v>1057.7010235065361</v>
      </c>
    </row>
    <row r="1038" spans="11:16" x14ac:dyDescent="0.45">
      <c r="K1038" s="90" t="s">
        <v>2236</v>
      </c>
      <c r="L1038" s="57">
        <v>393.31109704357272</v>
      </c>
      <c r="M1038" s="57">
        <v>189.47857899759589</v>
      </c>
      <c r="N1038" s="57">
        <v>114.02586119816827</v>
      </c>
      <c r="O1038" s="57">
        <v>361.10704102120508</v>
      </c>
      <c r="P1038" s="57">
        <v>1057.922578260542</v>
      </c>
    </row>
    <row r="1039" spans="11:16" x14ac:dyDescent="0.45">
      <c r="K1039" s="90" t="s">
        <v>2236</v>
      </c>
      <c r="L1039" s="57">
        <v>393.21820288758681</v>
      </c>
      <c r="M1039" s="57">
        <v>190.42873696633171</v>
      </c>
      <c r="N1039" s="57">
        <v>113.66260907003065</v>
      </c>
      <c r="O1039" s="57">
        <v>360.50744967890193</v>
      </c>
      <c r="P1039" s="57">
        <v>1057.8169986028511</v>
      </c>
    </row>
    <row r="1040" spans="11:16" x14ac:dyDescent="0.45">
      <c r="K1040" s="90" t="s">
        <v>2236</v>
      </c>
      <c r="L1040" s="57">
        <v>387.01586749009141</v>
      </c>
      <c r="M1040" s="57">
        <v>183.36800619310989</v>
      </c>
      <c r="N1040" s="57">
        <v>113.25123221980861</v>
      </c>
      <c r="O1040" s="57">
        <v>354.25109688829821</v>
      </c>
      <c r="P1040" s="57">
        <v>1037.8862027913081</v>
      </c>
    </row>
    <row r="1041" spans="11:16" x14ac:dyDescent="0.45">
      <c r="K1041" s="90" t="s">
        <v>2236</v>
      </c>
      <c r="L1041" s="57">
        <v>387.75624989162827</v>
      </c>
      <c r="M1041" s="57">
        <v>184.39899753325901</v>
      </c>
      <c r="N1041" s="57">
        <v>112.71516499174412</v>
      </c>
      <c r="O1041" s="57">
        <v>361.18772539653253</v>
      </c>
      <c r="P1041" s="57">
        <v>1046.058137813164</v>
      </c>
    </row>
    <row r="1042" spans="11:16" x14ac:dyDescent="0.45">
      <c r="K1042" s="90" t="s">
        <v>2236</v>
      </c>
      <c r="L1042" s="57">
        <v>405.98759994527262</v>
      </c>
      <c r="M1042" s="57">
        <v>198.0539297356523</v>
      </c>
      <c r="N1042" s="57">
        <v>112.68429026804434</v>
      </c>
      <c r="O1042" s="57">
        <v>384.46027302903076</v>
      </c>
      <c r="P1042" s="57">
        <v>1101.186092978</v>
      </c>
    </row>
    <row r="1043" spans="11:16" x14ac:dyDescent="0.45">
      <c r="K1043" s="90" t="s">
        <v>2236</v>
      </c>
      <c r="L1043" s="57">
        <v>408.89250645907418</v>
      </c>
      <c r="M1043" s="57">
        <v>196.26448504159069</v>
      </c>
      <c r="N1043" s="57">
        <v>112.63689505701966</v>
      </c>
      <c r="O1043" s="57">
        <v>385.27792246521756</v>
      </c>
      <c r="P1043" s="57">
        <v>1103.071809022902</v>
      </c>
    </row>
    <row r="1044" spans="11:16" x14ac:dyDescent="0.45">
      <c r="K1044" s="90" t="s">
        <v>2236</v>
      </c>
      <c r="L1044" s="57">
        <v>401.86933620007392</v>
      </c>
      <c r="M1044" s="57">
        <v>189.76362139794969</v>
      </c>
      <c r="N1044" s="57">
        <v>112.89794379841666</v>
      </c>
      <c r="O1044" s="57">
        <v>370.53864337087168</v>
      </c>
      <c r="P1044" s="57">
        <v>1075.069544767312</v>
      </c>
    </row>
    <row r="1045" spans="11:16" x14ac:dyDescent="0.45">
      <c r="K1045" s="90" t="s">
        <v>2236</v>
      </c>
      <c r="L1045" s="57">
        <v>395.16850645530587</v>
      </c>
      <c r="M1045" s="57">
        <v>188.87547309802011</v>
      </c>
      <c r="N1045" s="57">
        <v>114.06442136813281</v>
      </c>
      <c r="O1045" s="57">
        <v>371.34778168004937</v>
      </c>
      <c r="P1045" s="57">
        <v>1069.4561826015081</v>
      </c>
    </row>
    <row r="1046" spans="11:16" x14ac:dyDescent="0.45">
      <c r="K1046" s="90" t="s">
        <v>2236</v>
      </c>
      <c r="L1046" s="57">
        <v>356.87159463161402</v>
      </c>
      <c r="M1046" s="57">
        <v>160.8130581339897</v>
      </c>
      <c r="N1046" s="57">
        <v>113.43598909264357</v>
      </c>
      <c r="O1046" s="57">
        <v>330.21297858038031</v>
      </c>
      <c r="P1046" s="57">
        <v>961.33362043862758</v>
      </c>
    </row>
    <row r="1047" spans="11:16" x14ac:dyDescent="0.45">
      <c r="K1047" s="90" t="s">
        <v>2236</v>
      </c>
      <c r="L1047" s="57">
        <v>301.96384769352642</v>
      </c>
      <c r="M1047" s="57">
        <v>131.79437726561281</v>
      </c>
      <c r="N1047" s="57">
        <v>113.47623503573023</v>
      </c>
      <c r="O1047" s="57">
        <v>284.24524141077939</v>
      </c>
      <c r="P1047" s="57">
        <v>831.47970140564883</v>
      </c>
    </row>
    <row r="1048" spans="11:16" x14ac:dyDescent="0.45">
      <c r="K1048" s="90" t="s">
        <v>2236</v>
      </c>
      <c r="L1048" s="57">
        <v>336.59720809966677</v>
      </c>
      <c r="M1048" s="57">
        <v>156.38099053985641</v>
      </c>
      <c r="N1048" s="57">
        <v>113.33678645033922</v>
      </c>
      <c r="O1048" s="57">
        <v>318.41735527417552</v>
      </c>
      <c r="P1048" s="57">
        <v>924.7323403640379</v>
      </c>
    </row>
    <row r="1049" spans="11:16" x14ac:dyDescent="0.45">
      <c r="K1049" s="90" t="s">
        <v>2236</v>
      </c>
      <c r="L1049" s="57">
        <v>325.92111261909048</v>
      </c>
      <c r="M1049" s="57">
        <v>155.22242452353939</v>
      </c>
      <c r="N1049" s="57">
        <v>113.47444336502103</v>
      </c>
      <c r="O1049" s="57">
        <v>310.05299822371126</v>
      </c>
      <c r="P1049" s="57">
        <v>904.67097873136208</v>
      </c>
    </row>
    <row r="1050" spans="11:16" x14ac:dyDescent="0.45">
      <c r="K1050" s="90" t="s">
        <v>2236</v>
      </c>
      <c r="L1050" s="57">
        <v>322.33060851316282</v>
      </c>
      <c r="M1050" s="57">
        <v>151.05984200322359</v>
      </c>
      <c r="N1050" s="57">
        <v>112.7558627483124</v>
      </c>
      <c r="O1050" s="57">
        <v>294.97028537403617</v>
      </c>
      <c r="P1050" s="57">
        <v>881.11659863873501</v>
      </c>
    </row>
    <row r="1051" spans="11:16" x14ac:dyDescent="0.45">
      <c r="K1051" s="90" t="s">
        <v>2236</v>
      </c>
      <c r="L1051" s="57">
        <v>313.60558651728542</v>
      </c>
      <c r="M1051" s="57">
        <v>147.42603825176889</v>
      </c>
      <c r="N1051" s="57">
        <v>111.83209581273348</v>
      </c>
      <c r="O1051" s="57">
        <v>286.21052467140532</v>
      </c>
      <c r="P1051" s="57">
        <v>859.07424525319311</v>
      </c>
    </row>
    <row r="1052" spans="11:16" x14ac:dyDescent="0.45">
      <c r="K1052" s="90" t="s">
        <v>2236</v>
      </c>
      <c r="L1052" s="57">
        <v>320.59898252490251</v>
      </c>
      <c r="M1052" s="57">
        <v>149.98717858321729</v>
      </c>
      <c r="N1052" s="57">
        <v>111.99492439174557</v>
      </c>
      <c r="O1052" s="57">
        <v>289.41818104938966</v>
      </c>
      <c r="P1052" s="57">
        <v>871.99926654925503</v>
      </c>
    </row>
    <row r="1053" spans="11:16" x14ac:dyDescent="0.45">
      <c r="K1053" s="90" t="s">
        <v>2236</v>
      </c>
      <c r="L1053" s="57">
        <v>324.60836061900432</v>
      </c>
      <c r="M1053" s="57">
        <v>151.0624135775623</v>
      </c>
      <c r="N1053" s="57">
        <v>112.04033011530046</v>
      </c>
      <c r="O1053" s="57">
        <v>295.48015143326722</v>
      </c>
      <c r="P1053" s="57">
        <v>883.1912557451343</v>
      </c>
    </row>
    <row r="1054" spans="11:16" x14ac:dyDescent="0.45">
      <c r="K1054" s="90" t="s">
        <v>2236</v>
      </c>
      <c r="L1054" s="57">
        <v>320.09923474427211</v>
      </c>
      <c r="M1054" s="57">
        <v>146.46231955431639</v>
      </c>
      <c r="N1054" s="57">
        <v>111.68823154003438</v>
      </c>
      <c r="O1054" s="57">
        <v>291.21093831434405</v>
      </c>
      <c r="P1054" s="57">
        <v>869.46072415296692</v>
      </c>
    </row>
    <row r="1055" spans="11:16" x14ac:dyDescent="0.45">
      <c r="K1055" s="90" t="s">
        <v>2236</v>
      </c>
      <c r="L1055" s="57">
        <v>321.28748084976672</v>
      </c>
      <c r="M1055" s="57">
        <v>144.89494276029669</v>
      </c>
      <c r="N1055" s="57">
        <v>111.42552530515458</v>
      </c>
      <c r="O1055" s="57">
        <v>288.54679067664119</v>
      </c>
      <c r="P1055" s="57">
        <v>866.1547395918592</v>
      </c>
    </row>
    <row r="1056" spans="11:16" x14ac:dyDescent="0.45">
      <c r="K1056" s="90" t="s">
        <v>2236</v>
      </c>
      <c r="L1056" s="57">
        <v>320.8769183524405</v>
      </c>
      <c r="M1056" s="57">
        <v>146.14581758660319</v>
      </c>
      <c r="N1056" s="57">
        <v>111.66800985555609</v>
      </c>
      <c r="O1056" s="57">
        <v>291.38832976729316</v>
      </c>
      <c r="P1056" s="57">
        <v>870.07907556189298</v>
      </c>
    </row>
    <row r="1057" spans="11:16" x14ac:dyDescent="0.45">
      <c r="K1057" s="90" t="s">
        <v>2236</v>
      </c>
      <c r="L1057" s="57">
        <v>321.15120847375812</v>
      </c>
      <c r="M1057" s="57">
        <v>146.9710971316747</v>
      </c>
      <c r="N1057" s="57">
        <v>111.7051309468555</v>
      </c>
      <c r="O1057" s="57">
        <v>291.40682072849938</v>
      </c>
      <c r="P1057" s="57">
        <v>871.23425728078769</v>
      </c>
    </row>
    <row r="1058" spans="11:16" x14ac:dyDescent="0.45">
      <c r="K1058" s="90" t="s">
        <v>2236</v>
      </c>
      <c r="L1058" s="57">
        <v>313.37067412238417</v>
      </c>
      <c r="M1058" s="57">
        <v>137.9648107127498</v>
      </c>
      <c r="N1058" s="57">
        <v>111.82595109468522</v>
      </c>
      <c r="O1058" s="57">
        <v>278.87475679373551</v>
      </c>
      <c r="P1058" s="57">
        <v>842.03619272355468</v>
      </c>
    </row>
    <row r="1059" spans="11:16" x14ac:dyDescent="0.45">
      <c r="K1059" s="90" t="s">
        <v>2236</v>
      </c>
      <c r="L1059" s="57">
        <v>303.83412850415948</v>
      </c>
      <c r="M1059" s="57">
        <v>133.73363979352229</v>
      </c>
      <c r="N1059" s="57">
        <v>111.54224236977694</v>
      </c>
      <c r="O1059" s="57">
        <v>272.15202616645036</v>
      </c>
      <c r="P1059" s="57">
        <v>821.26203683390906</v>
      </c>
    </row>
    <row r="1060" spans="11:16" x14ac:dyDescent="0.45">
      <c r="K1060" s="90" t="s">
        <v>2236</v>
      </c>
      <c r="L1060" s="57">
        <v>311.46329739048821</v>
      </c>
      <c r="M1060" s="57">
        <v>137.0505146420692</v>
      </c>
      <c r="N1060" s="57">
        <v>111.00837736029662</v>
      </c>
      <c r="O1060" s="57">
        <v>282.54670568690369</v>
      </c>
      <c r="P1060" s="57">
        <v>842.06889507975779</v>
      </c>
    </row>
    <row r="1061" spans="11:16" x14ac:dyDescent="0.45">
      <c r="K1061" s="90" t="s">
        <v>2236</v>
      </c>
      <c r="L1061" s="57">
        <v>319.49411250707402</v>
      </c>
      <c r="M1061" s="57">
        <v>142.85453323769269</v>
      </c>
      <c r="N1061" s="57">
        <v>110.4357060329712</v>
      </c>
      <c r="O1061" s="57">
        <v>297.08215831936673</v>
      </c>
      <c r="P1061" s="57">
        <v>869.86651009710465</v>
      </c>
    </row>
    <row r="1062" spans="11:16" x14ac:dyDescent="0.45">
      <c r="K1062" s="90" t="s">
        <v>2236</v>
      </c>
      <c r="L1062" s="57">
        <v>318.94991101453792</v>
      </c>
      <c r="M1062" s="57">
        <v>145.09173983844121</v>
      </c>
      <c r="N1062" s="57">
        <v>110.58122402771409</v>
      </c>
      <c r="O1062" s="57">
        <v>297.29984786341163</v>
      </c>
      <c r="P1062" s="57">
        <v>871.92272274410482</v>
      </c>
    </row>
    <row r="1063" spans="11:16" x14ac:dyDescent="0.45">
      <c r="K1063" s="90" t="s">
        <v>2236</v>
      </c>
      <c r="L1063" s="57">
        <v>317.91988401138252</v>
      </c>
      <c r="M1063" s="57">
        <v>144.81024684491669</v>
      </c>
      <c r="N1063" s="57">
        <v>110.53801512250979</v>
      </c>
      <c r="O1063" s="57">
        <v>295.43759554905614</v>
      </c>
      <c r="P1063" s="57">
        <v>868.70574152786514</v>
      </c>
    </row>
    <row r="1064" spans="11:16" x14ac:dyDescent="0.45">
      <c r="K1064" s="90" t="s">
        <v>2236</v>
      </c>
      <c r="L1064" s="57">
        <v>316.20686531988298</v>
      </c>
      <c r="M1064" s="57">
        <v>145.22205063346431</v>
      </c>
      <c r="N1064" s="57">
        <v>110.69891462688268</v>
      </c>
      <c r="O1064" s="57">
        <v>299.11243574399293</v>
      </c>
      <c r="P1064" s="57">
        <v>871.24026632422294</v>
      </c>
    </row>
    <row r="1065" spans="11:16" x14ac:dyDescent="0.45">
      <c r="K1065" s="90" t="s">
        <v>2236</v>
      </c>
      <c r="L1065" s="57">
        <v>316.48766689544073</v>
      </c>
      <c r="M1065" s="57">
        <v>144.50783017260721</v>
      </c>
      <c r="N1065" s="57">
        <v>110.93055864280977</v>
      </c>
      <c r="O1065" s="57">
        <v>299.38748433631702</v>
      </c>
      <c r="P1065" s="57">
        <v>871.31354004717468</v>
      </c>
    </row>
    <row r="1066" spans="11:16" x14ac:dyDescent="0.45">
      <c r="K1066" s="90" t="s">
        <v>2236</v>
      </c>
      <c r="L1066" s="57">
        <v>311.81099150144797</v>
      </c>
      <c r="M1066" s="57">
        <v>141.04850190466939</v>
      </c>
      <c r="N1066" s="57">
        <v>110.22826268449818</v>
      </c>
      <c r="O1066" s="57">
        <v>291.70033739949076</v>
      </c>
      <c r="P1066" s="57">
        <v>854.78809349010635</v>
      </c>
    </row>
    <row r="1067" spans="11:16" x14ac:dyDescent="0.45">
      <c r="K1067" s="90" t="s">
        <v>2236</v>
      </c>
      <c r="L1067" s="57">
        <v>316.17090332602243</v>
      </c>
      <c r="M1067" s="57">
        <v>146.74928162259829</v>
      </c>
      <c r="N1067" s="57">
        <v>109.88409153163754</v>
      </c>
      <c r="O1067" s="57">
        <v>296.564859248434</v>
      </c>
      <c r="P1067" s="57">
        <v>869.3691357286923</v>
      </c>
    </row>
    <row r="1068" spans="11:16" x14ac:dyDescent="0.45">
      <c r="K1068" s="90" t="s">
        <v>2237</v>
      </c>
      <c r="L1068" s="57">
        <v>330.76340260670429</v>
      </c>
      <c r="M1068" s="57">
        <v>156.7776742284068</v>
      </c>
      <c r="N1068" s="57">
        <v>109.92547712595302</v>
      </c>
      <c r="O1068" s="57">
        <v>306.00323420028656</v>
      </c>
      <c r="P1068" s="57">
        <v>903.46978816135072</v>
      </c>
    </row>
    <row r="1069" spans="11:16" x14ac:dyDescent="0.45">
      <c r="K1069" s="90" t="s">
        <v>2237</v>
      </c>
      <c r="L1069" s="57">
        <v>326.14191729263752</v>
      </c>
      <c r="M1069" s="57">
        <v>153.78713528689289</v>
      </c>
      <c r="N1069" s="57">
        <v>109.9257700055494</v>
      </c>
      <c r="O1069" s="57">
        <v>300.66838240094569</v>
      </c>
      <c r="P1069" s="57">
        <v>890.52320498602546</v>
      </c>
    </row>
    <row r="1070" spans="11:16" x14ac:dyDescent="0.45">
      <c r="K1070" s="90" t="s">
        <v>2237</v>
      </c>
      <c r="L1070" s="57">
        <v>328.17836569213091</v>
      </c>
      <c r="M1070" s="57">
        <v>155.7660370229388</v>
      </c>
      <c r="N1070" s="57">
        <v>109.85814351184847</v>
      </c>
      <c r="O1070" s="57">
        <v>308.02471354325576</v>
      </c>
      <c r="P1070" s="57">
        <v>901.8272597701739</v>
      </c>
    </row>
    <row r="1071" spans="11:16" x14ac:dyDescent="0.45">
      <c r="K1071" s="90" t="s">
        <v>2237</v>
      </c>
      <c r="L1071" s="57">
        <v>326.49824260263051</v>
      </c>
      <c r="M1071" s="57">
        <v>150.3227590227516</v>
      </c>
      <c r="N1071" s="57">
        <v>110.45009321014072</v>
      </c>
      <c r="O1071" s="57">
        <v>297.29578433558356</v>
      </c>
      <c r="P1071" s="57">
        <v>884.56687917110639</v>
      </c>
    </row>
    <row r="1072" spans="11:16" x14ac:dyDescent="0.45">
      <c r="K1072" s="90" t="s">
        <v>2237</v>
      </c>
      <c r="L1072" s="57">
        <v>329.54494909366639</v>
      </c>
      <c r="M1072" s="57">
        <v>154.48487983545581</v>
      </c>
      <c r="N1072" s="57">
        <v>110.25133599696463</v>
      </c>
      <c r="O1072" s="57">
        <v>303.24104971404563</v>
      </c>
      <c r="P1072" s="57">
        <v>897.52221464013246</v>
      </c>
    </row>
    <row r="1073" spans="11:16" x14ac:dyDescent="0.45">
      <c r="K1073" s="90" t="s">
        <v>2237</v>
      </c>
      <c r="L1073" s="57">
        <v>326.63573751631748</v>
      </c>
      <c r="M1073" s="57">
        <v>151.96013851557981</v>
      </c>
      <c r="N1073" s="57">
        <v>109.95991984958421</v>
      </c>
      <c r="O1073" s="57">
        <v>300.79004431611861</v>
      </c>
      <c r="P1073" s="57">
        <v>889.34584019760018</v>
      </c>
    </row>
    <row r="1074" spans="11:16" x14ac:dyDescent="0.45">
      <c r="K1074" s="90" t="s">
        <v>2237</v>
      </c>
      <c r="L1074" s="57">
        <v>328.10816181687272</v>
      </c>
      <c r="M1074" s="57">
        <v>153.1122320205009</v>
      </c>
      <c r="N1074" s="57">
        <v>109.8116216533768</v>
      </c>
      <c r="O1074" s="57">
        <v>302.11471980207682</v>
      </c>
      <c r="P1074" s="57">
        <v>893.14673529282732</v>
      </c>
    </row>
    <row r="1075" spans="11:16" x14ac:dyDescent="0.45">
      <c r="K1075" s="90" t="s">
        <v>2237</v>
      </c>
      <c r="L1075" s="57">
        <v>324.1786779567833</v>
      </c>
      <c r="M1075" s="57">
        <v>148.77838785261039</v>
      </c>
      <c r="N1075" s="57">
        <v>109.80450740879341</v>
      </c>
      <c r="O1075" s="57">
        <v>294.34371194121456</v>
      </c>
      <c r="P1075" s="57">
        <v>877.10528515940166</v>
      </c>
    </row>
    <row r="1076" spans="11:16" x14ac:dyDescent="0.45">
      <c r="K1076" s="90" t="s">
        <v>2237</v>
      </c>
      <c r="L1076" s="57">
        <v>331.38986035559088</v>
      </c>
      <c r="M1076" s="57">
        <v>154.43883069988181</v>
      </c>
      <c r="N1076" s="57">
        <v>109.71319522564853</v>
      </c>
      <c r="O1076" s="57">
        <v>299.79543995588176</v>
      </c>
      <c r="P1076" s="57">
        <v>895.33732623700303</v>
      </c>
    </row>
    <row r="1077" spans="11:16" x14ac:dyDescent="0.45">
      <c r="K1077" s="90" t="s">
        <v>2237</v>
      </c>
      <c r="L1077" s="57">
        <v>329.75678829865871</v>
      </c>
      <c r="M1077" s="57">
        <v>152.4055705267302</v>
      </c>
      <c r="N1077" s="57">
        <v>109.68951302024017</v>
      </c>
      <c r="O1077" s="57">
        <v>297.90465182402068</v>
      </c>
      <c r="P1077" s="57">
        <v>889.75652366964971</v>
      </c>
    </row>
    <row r="1078" spans="11:16" x14ac:dyDescent="0.45">
      <c r="K1078" s="90" t="s">
        <v>2237</v>
      </c>
      <c r="L1078" s="57">
        <v>329.28318656451518</v>
      </c>
      <c r="M1078" s="57">
        <v>152.48015538930969</v>
      </c>
      <c r="N1078" s="57">
        <v>109.61858744011175</v>
      </c>
      <c r="O1078" s="57">
        <v>298.29170226573058</v>
      </c>
      <c r="P1078" s="57">
        <v>889.67363165966719</v>
      </c>
    </row>
    <row r="1079" spans="11:16" x14ac:dyDescent="0.45">
      <c r="K1079" s="90" t="s">
        <v>2237</v>
      </c>
      <c r="L1079" s="57">
        <v>328.86881416499068</v>
      </c>
      <c r="M1079" s="57">
        <v>152.29025084483791</v>
      </c>
      <c r="N1079" s="57">
        <v>109.75652153690916</v>
      </c>
      <c r="O1079" s="57">
        <v>295.67860355148412</v>
      </c>
      <c r="P1079" s="57">
        <v>886.59419009822193</v>
      </c>
    </row>
    <row r="1080" spans="11:16" x14ac:dyDescent="0.45">
      <c r="K1080" s="90" t="s">
        <v>2237</v>
      </c>
      <c r="L1080" s="57">
        <v>330.71569464524327</v>
      </c>
      <c r="M1080" s="57">
        <v>153.74300446737021</v>
      </c>
      <c r="N1080" s="57">
        <v>109.34635486676957</v>
      </c>
      <c r="O1080" s="57">
        <v>292.95218016778711</v>
      </c>
      <c r="P1080" s="57">
        <v>886.75723414717015</v>
      </c>
    </row>
    <row r="1081" spans="11:16" x14ac:dyDescent="0.45">
      <c r="K1081" s="90" t="s">
        <v>2237</v>
      </c>
      <c r="L1081" s="57">
        <v>342.10250291468981</v>
      </c>
      <c r="M1081" s="57">
        <v>159.2057931144748</v>
      </c>
      <c r="N1081" s="57">
        <v>112.15147425672995</v>
      </c>
      <c r="O1081" s="57">
        <v>293.02699205962028</v>
      </c>
      <c r="P1081" s="57">
        <v>906.48676234551488</v>
      </c>
    </row>
    <row r="1082" spans="11:16" x14ac:dyDescent="0.45">
      <c r="K1082" s="90" t="s">
        <v>2237</v>
      </c>
      <c r="L1082" s="57">
        <v>342.6927500754062</v>
      </c>
      <c r="M1082" s="57">
        <v>157.63327479926861</v>
      </c>
      <c r="N1082" s="57">
        <v>112.38125406445207</v>
      </c>
      <c r="O1082" s="57">
        <v>290.1880537088025</v>
      </c>
      <c r="P1082" s="57">
        <v>902.89533264792931</v>
      </c>
    </row>
    <row r="1083" spans="11:16" x14ac:dyDescent="0.45">
      <c r="K1083" s="90" t="s">
        <v>2237</v>
      </c>
      <c r="L1083" s="57">
        <v>333.85450637073649</v>
      </c>
      <c r="M1083" s="57">
        <v>152.44481838292131</v>
      </c>
      <c r="N1083" s="57">
        <v>112.31026497016131</v>
      </c>
      <c r="O1083" s="57">
        <v>282.68098309189281</v>
      </c>
      <c r="P1083" s="57">
        <v>881.29057281571193</v>
      </c>
    </row>
    <row r="1084" spans="11:16" x14ac:dyDescent="0.45">
      <c r="K1084" s="90" t="s">
        <v>2237</v>
      </c>
      <c r="L1084" s="57">
        <v>318.99240074196513</v>
      </c>
      <c r="M1084" s="57">
        <v>140.28933099017539</v>
      </c>
      <c r="N1084" s="57">
        <v>111.73498331529214</v>
      </c>
      <c r="O1084" s="57">
        <v>262.80404930341388</v>
      </c>
      <c r="P1084" s="57">
        <v>833.8207643508465</v>
      </c>
    </row>
    <row r="1085" spans="11:16" x14ac:dyDescent="0.45">
      <c r="K1085" s="90" t="s">
        <v>2237</v>
      </c>
      <c r="L1085" s="57">
        <v>323.09616735360038</v>
      </c>
      <c r="M1085" s="57">
        <v>143.32147584590791</v>
      </c>
      <c r="N1085" s="57">
        <v>112.21693461056744</v>
      </c>
      <c r="O1085" s="57">
        <v>266.09826215366854</v>
      </c>
      <c r="P1085" s="57">
        <v>844.73283996374425</v>
      </c>
    </row>
    <row r="1086" spans="11:16" x14ac:dyDescent="0.45">
      <c r="K1086" s="90" t="s">
        <v>2237</v>
      </c>
      <c r="L1086" s="57">
        <v>322.74070548467262</v>
      </c>
      <c r="M1086" s="57">
        <v>143.14202825918051</v>
      </c>
      <c r="N1086" s="57">
        <v>112.30789326919428</v>
      </c>
      <c r="O1086" s="57">
        <v>265.86520003691567</v>
      </c>
      <c r="P1086" s="57">
        <v>844.05582704996311</v>
      </c>
    </row>
    <row r="1087" spans="11:16" x14ac:dyDescent="0.45">
      <c r="K1087" s="90" t="s">
        <v>2237</v>
      </c>
      <c r="L1087" s="57">
        <v>316.27047816365467</v>
      </c>
      <c r="M1087" s="57">
        <v>140.84845681741311</v>
      </c>
      <c r="N1087" s="57">
        <v>111.94621438097427</v>
      </c>
      <c r="O1087" s="57">
        <v>256.85395950077373</v>
      </c>
      <c r="P1087" s="57">
        <v>825.91910886281585</v>
      </c>
    </row>
    <row r="1088" spans="11:16" x14ac:dyDescent="0.45">
      <c r="K1088" s="90" t="s">
        <v>2237</v>
      </c>
      <c r="L1088" s="57">
        <v>325.12044352951881</v>
      </c>
      <c r="M1088" s="57">
        <v>146.80283336430051</v>
      </c>
      <c r="N1088" s="57">
        <v>111.84860590290263</v>
      </c>
      <c r="O1088" s="57">
        <v>265.51002929650963</v>
      </c>
      <c r="P1088" s="57">
        <v>849.28191209323154</v>
      </c>
    </row>
    <row r="1089" spans="11:16" x14ac:dyDescent="0.45">
      <c r="K1089" s="90" t="s">
        <v>2237</v>
      </c>
      <c r="L1089" s="57">
        <v>323.12793245919022</v>
      </c>
      <c r="M1089" s="57">
        <v>146.0392507860648</v>
      </c>
      <c r="N1089" s="57">
        <v>111.70485963320846</v>
      </c>
      <c r="O1089" s="57">
        <v>262.660283800824</v>
      </c>
      <c r="P1089" s="57">
        <v>843.53232667928751</v>
      </c>
    </row>
    <row r="1090" spans="11:16" x14ac:dyDescent="0.45">
      <c r="K1090" s="90" t="s">
        <v>2237</v>
      </c>
      <c r="L1090" s="57">
        <v>323.5192543926745</v>
      </c>
      <c r="M1090" s="57">
        <v>146.7410096240952</v>
      </c>
      <c r="N1090" s="57">
        <v>111.6353340008294</v>
      </c>
      <c r="O1090" s="57">
        <v>262.95086066921363</v>
      </c>
      <c r="P1090" s="57">
        <v>844.84645868681275</v>
      </c>
    </row>
    <row r="1091" spans="11:16" x14ac:dyDescent="0.45">
      <c r="K1091" s="90" t="s">
        <v>2237</v>
      </c>
      <c r="L1091" s="57">
        <v>323.01337031724262</v>
      </c>
      <c r="M1091" s="57">
        <v>147.06982279565389</v>
      </c>
      <c r="N1091" s="57">
        <v>111.63921708928858</v>
      </c>
      <c r="O1091" s="57">
        <v>262.5771195061003</v>
      </c>
      <c r="P1091" s="57">
        <v>844.29952970828538</v>
      </c>
    </row>
    <row r="1092" spans="11:16" x14ac:dyDescent="0.45">
      <c r="K1092" s="90" t="s">
        <v>2237</v>
      </c>
      <c r="L1092" s="57">
        <v>324.07264338591301</v>
      </c>
      <c r="M1092" s="57">
        <v>147.17311681152799</v>
      </c>
      <c r="N1092" s="57">
        <v>111.69516770714191</v>
      </c>
      <c r="O1092" s="57">
        <v>262.40114846061215</v>
      </c>
      <c r="P1092" s="57">
        <v>845.342076365195</v>
      </c>
    </row>
    <row r="1093" spans="11:16" x14ac:dyDescent="0.45">
      <c r="K1093" s="90" t="s">
        <v>2237</v>
      </c>
      <c r="L1093" s="57">
        <v>323.86858195311572</v>
      </c>
      <c r="M1093" s="57">
        <v>146.84066926871199</v>
      </c>
      <c r="N1093" s="57">
        <v>111.81287286843472</v>
      </c>
      <c r="O1093" s="57">
        <v>261.58534802817269</v>
      </c>
      <c r="P1093" s="57">
        <v>844.10747211843511</v>
      </c>
    </row>
    <row r="1094" spans="11:16" x14ac:dyDescent="0.45">
      <c r="K1094" s="90" t="s">
        <v>2237</v>
      </c>
      <c r="L1094" s="57">
        <v>325.0369129146697</v>
      </c>
      <c r="M1094" s="57">
        <v>147.69726914794651</v>
      </c>
      <c r="N1094" s="57">
        <v>111.99037968546394</v>
      </c>
      <c r="O1094" s="57">
        <v>263.46715348753378</v>
      </c>
      <c r="P1094" s="57">
        <v>848.19171523561397</v>
      </c>
    </row>
    <row r="1095" spans="11:16" x14ac:dyDescent="0.45">
      <c r="K1095" s="90" t="s">
        <v>2237</v>
      </c>
      <c r="L1095" s="57">
        <v>321.35146913686208</v>
      </c>
      <c r="M1095" s="57">
        <v>146.03051472700159</v>
      </c>
      <c r="N1095" s="57">
        <v>111.60672131907432</v>
      </c>
      <c r="O1095" s="57">
        <v>261.50057658912874</v>
      </c>
      <c r="P1095" s="57">
        <v>840.48928177206676</v>
      </c>
    </row>
    <row r="1096" spans="11:16" x14ac:dyDescent="0.45">
      <c r="K1096" s="90" t="s">
        <v>2237</v>
      </c>
      <c r="L1096" s="57">
        <v>318.28886920481472</v>
      </c>
      <c r="M1096" s="57">
        <v>143.24182713673639</v>
      </c>
      <c r="N1096" s="57">
        <v>111.83008521950265</v>
      </c>
      <c r="O1096" s="57">
        <v>254.03512682745168</v>
      </c>
      <c r="P1096" s="57">
        <v>827.3959083885054</v>
      </c>
    </row>
    <row r="1097" spans="11:16" x14ac:dyDescent="0.45">
      <c r="K1097" s="90" t="s">
        <v>2237</v>
      </c>
      <c r="L1097" s="57">
        <v>320.29729817587702</v>
      </c>
      <c r="M1097" s="57">
        <v>144.83130145210549</v>
      </c>
      <c r="N1097" s="57">
        <v>111.85872337718364</v>
      </c>
      <c r="O1097" s="57">
        <v>254.27429717547682</v>
      </c>
      <c r="P1097" s="57">
        <v>831.26162018064292</v>
      </c>
    </row>
    <row r="1098" spans="11:16" x14ac:dyDescent="0.45">
      <c r="K1098" s="90" t="s">
        <v>2237</v>
      </c>
      <c r="L1098" s="57">
        <v>319.72204580509532</v>
      </c>
      <c r="M1098" s="57">
        <v>144.6115179164068</v>
      </c>
      <c r="N1098" s="57">
        <v>111.99988684607386</v>
      </c>
      <c r="O1098" s="57">
        <v>252.92855872134476</v>
      </c>
      <c r="P1098" s="57">
        <v>829.26200928892069</v>
      </c>
    </row>
    <row r="1099" spans="11:16" x14ac:dyDescent="0.45">
      <c r="K1099" s="90" t="s">
        <v>2238</v>
      </c>
      <c r="L1099" s="57">
        <v>318.27832999170192</v>
      </c>
      <c r="M1099" s="57">
        <v>144.18878870397469</v>
      </c>
      <c r="N1099" s="57">
        <v>111.94583167380773</v>
      </c>
      <c r="O1099" s="57">
        <v>254.16568152819889</v>
      </c>
      <c r="P1099" s="57">
        <v>828.57863189768329</v>
      </c>
    </row>
    <row r="1100" spans="11:16" x14ac:dyDescent="0.45">
      <c r="K1100" s="90" t="s">
        <v>2238</v>
      </c>
      <c r="L1100" s="57">
        <v>319.83202405463078</v>
      </c>
      <c r="M1100" s="57">
        <v>144.7122150981516</v>
      </c>
      <c r="N1100" s="57">
        <v>112.13848557188354</v>
      </c>
      <c r="O1100" s="57">
        <v>255.38664321137094</v>
      </c>
      <c r="P1100" s="57">
        <v>832.06936793603688</v>
      </c>
    </row>
    <row r="1101" spans="11:16" x14ac:dyDescent="0.45">
      <c r="K1101" s="90" t="s">
        <v>2238</v>
      </c>
      <c r="L1101" s="57">
        <v>321.48645493426778</v>
      </c>
      <c r="M1101" s="57">
        <v>146.44308480490091</v>
      </c>
      <c r="N1101" s="57">
        <v>112.20186429315081</v>
      </c>
      <c r="O1101" s="57">
        <v>258.95628956451185</v>
      </c>
      <c r="P1101" s="57">
        <v>839.0876935968314</v>
      </c>
    </row>
    <row r="1102" spans="11:16" x14ac:dyDescent="0.45">
      <c r="K1102" s="90" t="s">
        <v>2238</v>
      </c>
      <c r="L1102" s="57">
        <v>321.08082041818398</v>
      </c>
      <c r="M1102" s="57">
        <v>146.42242404649761</v>
      </c>
      <c r="N1102" s="57">
        <v>111.7705708764335</v>
      </c>
      <c r="O1102" s="57">
        <v>260.4892282569308</v>
      </c>
      <c r="P1102" s="57">
        <v>839.7630435980459</v>
      </c>
    </row>
    <row r="1103" spans="11:16" x14ac:dyDescent="0.45">
      <c r="K1103" s="90" t="s">
        <v>2238</v>
      </c>
      <c r="L1103" s="57">
        <v>324.39758803739483</v>
      </c>
      <c r="M1103" s="57">
        <v>151.32290202908379</v>
      </c>
      <c r="N1103" s="57">
        <v>111.67492809788934</v>
      </c>
      <c r="O1103" s="57">
        <v>267.86939133890576</v>
      </c>
      <c r="P1103" s="57">
        <v>855.2648095032738</v>
      </c>
    </row>
    <row r="1104" spans="11:16" x14ac:dyDescent="0.45">
      <c r="K1104" s="90" t="s">
        <v>2238</v>
      </c>
      <c r="L1104" s="57">
        <v>324.1389572210557</v>
      </c>
      <c r="M1104" s="57">
        <v>150.80523190039489</v>
      </c>
      <c r="N1104" s="57">
        <v>111.33519740637749</v>
      </c>
      <c r="O1104" s="57">
        <v>265.08626753199553</v>
      </c>
      <c r="P1104" s="57">
        <v>851.36565405982356</v>
      </c>
    </row>
    <row r="1105" spans="11:16" x14ac:dyDescent="0.45">
      <c r="K1105" s="90" t="s">
        <v>2238</v>
      </c>
      <c r="L1105" s="57">
        <v>326.57143901165659</v>
      </c>
      <c r="M1105" s="57">
        <v>153.11541433217459</v>
      </c>
      <c r="N1105" s="57">
        <v>111.27197060601766</v>
      </c>
      <c r="O1105" s="57">
        <v>267.88789953570449</v>
      </c>
      <c r="P1105" s="57">
        <v>858.84672348555341</v>
      </c>
    </row>
    <row r="1106" spans="11:16" x14ac:dyDescent="0.45">
      <c r="K1106" s="90" t="s">
        <v>2238</v>
      </c>
      <c r="L1106" s="57">
        <v>326.37174127441102</v>
      </c>
      <c r="M1106" s="57">
        <v>152.35177773496949</v>
      </c>
      <c r="N1106" s="57">
        <v>111.38446423316465</v>
      </c>
      <c r="O1106" s="57">
        <v>268.522218702435</v>
      </c>
      <c r="P1106" s="57">
        <v>858.63020194498017</v>
      </c>
    </row>
    <row r="1107" spans="11:16" x14ac:dyDescent="0.45">
      <c r="K1107" s="90" t="s">
        <v>2238</v>
      </c>
      <c r="L1107" s="57">
        <v>328.47089686137849</v>
      </c>
      <c r="M1107" s="57">
        <v>154.85794133200861</v>
      </c>
      <c r="N1107" s="57">
        <v>111.56850717307829</v>
      </c>
      <c r="O1107" s="57">
        <v>276.07255353864423</v>
      </c>
      <c r="P1107" s="57">
        <v>870.96989890510963</v>
      </c>
    </row>
    <row r="1108" spans="11:16" x14ac:dyDescent="0.45">
      <c r="K1108" s="90" t="s">
        <v>2238</v>
      </c>
      <c r="L1108" s="57">
        <v>331.15815269925582</v>
      </c>
      <c r="M1108" s="57">
        <v>159.39750447327671</v>
      </c>
      <c r="N1108" s="57">
        <v>111.63212143065202</v>
      </c>
      <c r="O1108" s="57">
        <v>281.88801175595438</v>
      </c>
      <c r="P1108" s="57">
        <v>884.07579035913886</v>
      </c>
    </row>
    <row r="1109" spans="11:16" x14ac:dyDescent="0.45">
      <c r="K1109" s="90" t="s">
        <v>2238</v>
      </c>
      <c r="L1109" s="57">
        <v>335.7439429323494</v>
      </c>
      <c r="M1109" s="57">
        <v>160.99922038461921</v>
      </c>
      <c r="N1109" s="57">
        <v>111.29853451025906</v>
      </c>
      <c r="O1109" s="57">
        <v>285.95714526350923</v>
      </c>
      <c r="P1109" s="57">
        <v>893.99884309073684</v>
      </c>
    </row>
    <row r="1110" spans="11:16" x14ac:dyDescent="0.45">
      <c r="K1110" s="90" t="s">
        <v>2238</v>
      </c>
      <c r="L1110" s="57">
        <v>345.68897338669012</v>
      </c>
      <c r="M1110" s="57">
        <v>167.83911315103111</v>
      </c>
      <c r="N1110" s="57">
        <v>110.70987196924557</v>
      </c>
      <c r="O1110" s="57">
        <v>295.983497448972</v>
      </c>
      <c r="P1110" s="57">
        <v>920.22145595593884</v>
      </c>
    </row>
    <row r="1111" spans="11:16" x14ac:dyDescent="0.45">
      <c r="K1111" s="90" t="s">
        <v>2238</v>
      </c>
      <c r="L1111" s="57">
        <v>363.38112508276578</v>
      </c>
      <c r="M1111" s="57">
        <v>170.89054280626081</v>
      </c>
      <c r="N1111" s="57">
        <v>111.5222696147268</v>
      </c>
      <c r="O1111" s="57">
        <v>297.63151849648057</v>
      </c>
      <c r="P1111" s="57">
        <v>943.42545600023402</v>
      </c>
    </row>
    <row r="1112" spans="11:16" x14ac:dyDescent="0.45">
      <c r="K1112" s="90" t="s">
        <v>2238</v>
      </c>
      <c r="L1112" s="57">
        <v>382.67530219648978</v>
      </c>
      <c r="M1112" s="57">
        <v>174.7987605945878</v>
      </c>
      <c r="N1112" s="57">
        <v>111.0946532223938</v>
      </c>
      <c r="O1112" s="57">
        <v>311.58781411197015</v>
      </c>
      <c r="P1112" s="57">
        <v>980.15653012544158</v>
      </c>
    </row>
    <row r="1113" spans="11:16" x14ac:dyDescent="0.45">
      <c r="K1113" s="90" t="s">
        <v>2238</v>
      </c>
      <c r="L1113" s="57">
        <v>405.20989813200561</v>
      </c>
      <c r="M1113" s="57">
        <v>187.27604838094899</v>
      </c>
      <c r="N1113" s="57">
        <v>111.2978790935812</v>
      </c>
      <c r="O1113" s="57">
        <v>319.78049342358224</v>
      </c>
      <c r="P1113" s="57">
        <v>1023.564319030118</v>
      </c>
    </row>
    <row r="1114" spans="11:16" x14ac:dyDescent="0.45">
      <c r="K1114" s="90" t="s">
        <v>2238</v>
      </c>
      <c r="L1114" s="57">
        <v>401.69740358651779</v>
      </c>
      <c r="M1114" s="57">
        <v>186.9017009564831</v>
      </c>
      <c r="N1114" s="57">
        <v>111.51961230318595</v>
      </c>
      <c r="O1114" s="57">
        <v>323.20706812705521</v>
      </c>
      <c r="P1114" s="57">
        <v>1023.325784973242</v>
      </c>
    </row>
    <row r="1115" spans="11:16" x14ac:dyDescent="0.45">
      <c r="K1115" s="90" t="s">
        <v>2238</v>
      </c>
      <c r="L1115" s="57">
        <v>407.76035863900279</v>
      </c>
      <c r="M1115" s="57">
        <v>190.1229614116948</v>
      </c>
      <c r="N1115" s="57">
        <v>111.4589858467248</v>
      </c>
      <c r="O1115" s="57">
        <v>322.2543207323215</v>
      </c>
      <c r="P1115" s="57">
        <v>1031.5966266297439</v>
      </c>
    </row>
    <row r="1116" spans="11:16" x14ac:dyDescent="0.45">
      <c r="K1116" s="90" t="s">
        <v>2238</v>
      </c>
      <c r="L1116" s="57">
        <v>407.40514484293959</v>
      </c>
      <c r="M1116" s="57">
        <v>188.98272868509741</v>
      </c>
      <c r="N1116" s="57">
        <v>111.32485933149279</v>
      </c>
      <c r="O1116" s="57">
        <v>322.21420963228309</v>
      </c>
      <c r="P1116" s="57">
        <v>1029.926942491813</v>
      </c>
    </row>
    <row r="1117" spans="11:16" x14ac:dyDescent="0.45">
      <c r="K1117" s="90" t="s">
        <v>2238</v>
      </c>
      <c r="L1117" s="57">
        <v>399.34960361614532</v>
      </c>
      <c r="M1117" s="57">
        <v>183.5179312825893</v>
      </c>
      <c r="N1117" s="57">
        <v>111.06453873521012</v>
      </c>
      <c r="O1117" s="57">
        <v>300.7359870484969</v>
      </c>
      <c r="P1117" s="57">
        <v>994.66806068244171</v>
      </c>
    </row>
    <row r="1118" spans="11:16" x14ac:dyDescent="0.45">
      <c r="K1118" s="90" t="s">
        <v>2238</v>
      </c>
      <c r="L1118" s="57">
        <v>406.25844195237261</v>
      </c>
      <c r="M1118" s="57">
        <v>186.96733090832359</v>
      </c>
      <c r="N1118" s="57">
        <v>111.06064148063381</v>
      </c>
      <c r="O1118" s="57">
        <v>308.68564321547706</v>
      </c>
      <c r="P1118" s="57">
        <v>1012.972057556807</v>
      </c>
    </row>
    <row r="1119" spans="11:16" x14ac:dyDescent="0.45">
      <c r="K1119" s="90" t="s">
        <v>2238</v>
      </c>
      <c r="L1119" s="57">
        <v>436.72499365242749</v>
      </c>
      <c r="M1119" s="57">
        <v>200.01116101051969</v>
      </c>
      <c r="N1119" s="57">
        <v>111.16145152060508</v>
      </c>
      <c r="O1119" s="57">
        <v>329.66599618763269</v>
      </c>
      <c r="P1119" s="57">
        <v>1077.563602371185</v>
      </c>
    </row>
    <row r="1120" spans="11:16" x14ac:dyDescent="0.45">
      <c r="K1120" s="90" t="s">
        <v>2238</v>
      </c>
      <c r="L1120" s="57">
        <v>438.57858817906038</v>
      </c>
      <c r="M1120" s="57">
        <v>195.90871839508091</v>
      </c>
      <c r="N1120" s="57">
        <v>111.10922347868132</v>
      </c>
      <c r="O1120" s="57">
        <v>324.60958848886139</v>
      </c>
      <c r="P1120" s="57">
        <v>1070.206118541684</v>
      </c>
    </row>
    <row r="1121" spans="11:16" x14ac:dyDescent="0.45">
      <c r="K1121" s="90" t="s">
        <v>2238</v>
      </c>
      <c r="L1121" s="57">
        <v>438.06036756035542</v>
      </c>
      <c r="M1121" s="57">
        <v>196.5125725944076</v>
      </c>
      <c r="N1121" s="57">
        <v>111.65751531608213</v>
      </c>
      <c r="O1121" s="57">
        <v>329.92045834884777</v>
      </c>
      <c r="P1121" s="57">
        <v>1076.150913819693</v>
      </c>
    </row>
    <row r="1122" spans="11:16" x14ac:dyDescent="0.45">
      <c r="K1122" s="90" t="s">
        <v>2238</v>
      </c>
      <c r="L1122" s="57">
        <v>442.92634307259237</v>
      </c>
      <c r="M1122" s="57">
        <v>196.54166369643741</v>
      </c>
      <c r="N1122" s="57">
        <v>111.53508460310363</v>
      </c>
      <c r="O1122" s="57">
        <v>335.68911849558049</v>
      </c>
      <c r="P1122" s="57">
        <v>1086.6922098677139</v>
      </c>
    </row>
    <row r="1123" spans="11:16" x14ac:dyDescent="0.45">
      <c r="K1123" s="90" t="s">
        <v>2238</v>
      </c>
      <c r="L1123" s="57">
        <v>435.67943619635759</v>
      </c>
      <c r="M1123" s="57">
        <v>187.2705767729432</v>
      </c>
      <c r="N1123" s="57">
        <v>112.0171206917593</v>
      </c>
      <c r="O1123" s="57">
        <v>323.22072595218594</v>
      </c>
      <c r="P1123" s="57">
        <v>1058.187859613246</v>
      </c>
    </row>
    <row r="1124" spans="11:16" x14ac:dyDescent="0.45">
      <c r="K1124" s="90" t="s">
        <v>2238</v>
      </c>
      <c r="L1124" s="57">
        <v>446.71526134875171</v>
      </c>
      <c r="M1124" s="57">
        <v>194.40222399262009</v>
      </c>
      <c r="N1124" s="57">
        <v>112.10119093208115</v>
      </c>
      <c r="O1124" s="57">
        <v>331.17589745538498</v>
      </c>
      <c r="P1124" s="57">
        <v>1084.3945737288379</v>
      </c>
    </row>
    <row r="1125" spans="11:16" x14ac:dyDescent="0.45">
      <c r="K1125" s="90" t="s">
        <v>2238</v>
      </c>
      <c r="L1125" s="57">
        <v>444.00584917213911</v>
      </c>
      <c r="M1125" s="57">
        <v>193.27613117759739</v>
      </c>
      <c r="N1125" s="57">
        <v>111.97745456692734</v>
      </c>
      <c r="O1125" s="57">
        <v>336.18524008395616</v>
      </c>
      <c r="P1125" s="57">
        <v>1085.44467500062</v>
      </c>
    </row>
    <row r="1126" spans="11:16" x14ac:dyDescent="0.45">
      <c r="K1126" s="90" t="s">
        <v>2238</v>
      </c>
      <c r="L1126" s="57">
        <v>444.89831587405541</v>
      </c>
      <c r="M1126" s="57">
        <v>192.6776483284367</v>
      </c>
      <c r="N1126" s="57">
        <v>111.86547421056109</v>
      </c>
      <c r="O1126" s="57">
        <v>342.33592835843785</v>
      </c>
      <c r="P1126" s="57">
        <v>1091.777366771491</v>
      </c>
    </row>
    <row r="1127" spans="11:16" x14ac:dyDescent="0.45">
      <c r="K1127" s="90" t="s">
        <v>2238</v>
      </c>
      <c r="L1127" s="57">
        <v>443.70276552611648</v>
      </c>
      <c r="M1127" s="57">
        <v>189.30129526220171</v>
      </c>
      <c r="N1127" s="57">
        <v>112.1511945365866</v>
      </c>
      <c r="O1127" s="57">
        <v>339.67712710515036</v>
      </c>
      <c r="P1127" s="57">
        <v>1084.8323824300551</v>
      </c>
    </row>
    <row r="1128" spans="11:16" x14ac:dyDescent="0.45">
      <c r="K1128" s="90" t="s">
        <v>2238</v>
      </c>
      <c r="L1128" s="57">
        <v>458.36800202574301</v>
      </c>
      <c r="M1128" s="57">
        <v>198.33930742810369</v>
      </c>
      <c r="N1128" s="57">
        <v>112.21593888370433</v>
      </c>
      <c r="O1128" s="57">
        <v>350.00217699191694</v>
      </c>
      <c r="P1128" s="57">
        <v>1118.925425329468</v>
      </c>
    </row>
    <row r="1129" spans="11:16" x14ac:dyDescent="0.45">
      <c r="K1129" s="90" t="s">
        <v>2238</v>
      </c>
      <c r="L1129" s="57">
        <v>439.29573092716481</v>
      </c>
      <c r="M1129" s="57">
        <v>188.78756595133049</v>
      </c>
      <c r="N1129" s="57">
        <v>111.92819072071121</v>
      </c>
      <c r="O1129" s="57">
        <v>335.27541268532264</v>
      </c>
      <c r="P1129" s="57">
        <v>1075.2869002845291</v>
      </c>
    </row>
    <row r="1130" spans="11:16" x14ac:dyDescent="0.45">
      <c r="K1130" s="90" t="s">
        <v>2239</v>
      </c>
      <c r="L1130" s="57">
        <v>445.99116819932817</v>
      </c>
      <c r="M1130" s="57">
        <v>191.0428521214713</v>
      </c>
      <c r="N1130" s="57">
        <v>111.6959473089988</v>
      </c>
      <c r="O1130" s="57">
        <v>341.07807814906062</v>
      </c>
      <c r="P1130" s="57">
        <v>1089.808045778859</v>
      </c>
    </row>
    <row r="1131" spans="11:16" x14ac:dyDescent="0.45">
      <c r="K1131" s="90" t="s">
        <v>2239</v>
      </c>
      <c r="L1131" s="57">
        <v>457.38309938275</v>
      </c>
      <c r="M1131" s="57">
        <v>197.72483402755961</v>
      </c>
      <c r="N1131" s="57">
        <v>111.60789052149322</v>
      </c>
      <c r="O1131" s="57">
        <v>350.71946699014904</v>
      </c>
      <c r="P1131" s="57">
        <v>1117.4352909219519</v>
      </c>
    </row>
    <row r="1132" spans="11:16" x14ac:dyDescent="0.45">
      <c r="K1132" s="90" t="s">
        <v>2239</v>
      </c>
      <c r="L1132" s="57">
        <v>453.56501892254522</v>
      </c>
      <c r="M1132" s="57">
        <v>198.6137364031506</v>
      </c>
      <c r="N1132" s="57">
        <v>111.85176061978551</v>
      </c>
      <c r="O1132" s="57">
        <v>352.19638085234567</v>
      </c>
      <c r="P1132" s="57">
        <v>1116.2268967978271</v>
      </c>
    </row>
    <row r="1133" spans="11:16" x14ac:dyDescent="0.45">
      <c r="K1133" s="90" t="s">
        <v>2239</v>
      </c>
      <c r="L1133" s="57">
        <v>452.31259575625688</v>
      </c>
      <c r="M1133" s="57">
        <v>200.78415346047109</v>
      </c>
      <c r="N1133" s="57">
        <v>111.43030842280038</v>
      </c>
      <c r="O1133" s="57">
        <v>358.99497932761562</v>
      </c>
      <c r="P1133" s="57">
        <v>1123.522036967144</v>
      </c>
    </row>
    <row r="1134" spans="11:16" x14ac:dyDescent="0.45">
      <c r="K1134" s="90" t="s">
        <v>2239</v>
      </c>
      <c r="L1134" s="57">
        <v>450.19714785479789</v>
      </c>
      <c r="M1134" s="57">
        <v>201.0996527827474</v>
      </c>
      <c r="N1134" s="57">
        <v>111.38479605871173</v>
      </c>
      <c r="O1134" s="57">
        <v>361.69755244627913</v>
      </c>
      <c r="P1134" s="57">
        <v>1124.3791491425361</v>
      </c>
    </row>
    <row r="1135" spans="11:16" x14ac:dyDescent="0.45">
      <c r="K1135" s="90" t="s">
        <v>2239</v>
      </c>
      <c r="L1135" s="57">
        <v>442.93397565856588</v>
      </c>
      <c r="M1135" s="57">
        <v>196.8178547562207</v>
      </c>
      <c r="N1135" s="57">
        <v>111.58029512078279</v>
      </c>
      <c r="O1135" s="57">
        <v>353.72708847451565</v>
      </c>
      <c r="P1135" s="57">
        <v>1105.059214010085</v>
      </c>
    </row>
    <row r="1136" spans="11:16" x14ac:dyDescent="0.45">
      <c r="K1136" s="90" t="s">
        <v>2239</v>
      </c>
      <c r="L1136" s="57">
        <v>438.72638571916178</v>
      </c>
      <c r="M1136" s="57">
        <v>194.7253387824147</v>
      </c>
      <c r="N1136" s="57">
        <v>111.25003311757412</v>
      </c>
      <c r="O1136" s="57">
        <v>351.9766680823343</v>
      </c>
      <c r="P1136" s="57">
        <v>1096.6784257014849</v>
      </c>
    </row>
    <row r="1137" spans="11:16" x14ac:dyDescent="0.45">
      <c r="K1137" s="90" t="s">
        <v>2239</v>
      </c>
      <c r="L1137" s="57">
        <v>449.39119529920339</v>
      </c>
      <c r="M1137" s="57">
        <v>201.77905038586019</v>
      </c>
      <c r="N1137" s="57">
        <v>111.49951822811452</v>
      </c>
      <c r="O1137" s="57">
        <v>374.29164110828776</v>
      </c>
      <c r="P1137" s="57">
        <v>1136.9614050214659</v>
      </c>
    </row>
    <row r="1138" spans="11:16" x14ac:dyDescent="0.45">
      <c r="K1138" s="90" t="s">
        <v>2239</v>
      </c>
      <c r="L1138" s="57">
        <v>442.51838269165478</v>
      </c>
      <c r="M1138" s="57">
        <v>199.10755655315941</v>
      </c>
      <c r="N1138" s="57">
        <v>111.05851895263991</v>
      </c>
      <c r="O1138" s="57">
        <v>370.80512192355184</v>
      </c>
      <c r="P1138" s="57">
        <v>1123.4895801210059</v>
      </c>
    </row>
    <row r="1139" spans="11:16" x14ac:dyDescent="0.45">
      <c r="K1139" s="90" t="s">
        <v>2239</v>
      </c>
      <c r="L1139" s="57">
        <v>420.7906786277739</v>
      </c>
      <c r="M1139" s="57">
        <v>186.30681730709571</v>
      </c>
      <c r="N1139" s="57">
        <v>111.05195128934024</v>
      </c>
      <c r="O1139" s="57">
        <v>342.41671202188832</v>
      </c>
      <c r="P1139" s="57">
        <v>1060.5661592460981</v>
      </c>
    </row>
    <row r="1140" spans="11:16" x14ac:dyDescent="0.45">
      <c r="K1140" s="90" t="s">
        <v>2239</v>
      </c>
      <c r="L1140" s="57">
        <v>417.35135818101929</v>
      </c>
      <c r="M1140" s="57">
        <v>182.83949176337839</v>
      </c>
      <c r="N1140" s="57">
        <v>111.16633231671355</v>
      </c>
      <c r="O1140" s="57">
        <v>344.39883949390776</v>
      </c>
      <c r="P1140" s="57">
        <v>1055.756021755019</v>
      </c>
    </row>
    <row r="1141" spans="11:16" x14ac:dyDescent="0.45">
      <c r="K1141" s="90" t="s">
        <v>2239</v>
      </c>
      <c r="L1141" s="57">
        <v>422.10765047377947</v>
      </c>
      <c r="M1141" s="57">
        <v>185.8266664413843</v>
      </c>
      <c r="N1141" s="57">
        <v>111.20756570339204</v>
      </c>
      <c r="O1141" s="57">
        <v>350.34267071789816</v>
      </c>
      <c r="P1141" s="57">
        <v>1069.4845533364539</v>
      </c>
    </row>
    <row r="1142" spans="11:16" x14ac:dyDescent="0.45">
      <c r="K1142" s="90" t="s">
        <v>2239</v>
      </c>
      <c r="L1142" s="57">
        <v>420.21824042813131</v>
      </c>
      <c r="M1142" s="57">
        <v>182.72205013099651</v>
      </c>
      <c r="N1142" s="57">
        <v>111.1449864645609</v>
      </c>
      <c r="O1142" s="57">
        <v>347.44070432512228</v>
      </c>
      <c r="P1142" s="57">
        <v>1061.525981348811</v>
      </c>
    </row>
    <row r="1143" spans="11:16" x14ac:dyDescent="0.45">
      <c r="K1143" s="90" t="s">
        <v>2239</v>
      </c>
      <c r="L1143" s="57">
        <v>420.83887193882731</v>
      </c>
      <c r="M1143" s="57">
        <v>181.58983034134801</v>
      </c>
      <c r="N1143" s="57">
        <v>110.79421262717206</v>
      </c>
      <c r="O1143" s="57">
        <v>340.84036693638552</v>
      </c>
      <c r="P1143" s="57">
        <v>1054.063281843733</v>
      </c>
    </row>
    <row r="1144" spans="11:16" x14ac:dyDescent="0.45">
      <c r="K1144" s="90" t="s">
        <v>2239</v>
      </c>
      <c r="L1144" s="57">
        <v>428.64905611773207</v>
      </c>
      <c r="M1144" s="57">
        <v>187.61956813073471</v>
      </c>
      <c r="N1144" s="57">
        <v>112.03795248516874</v>
      </c>
      <c r="O1144" s="57">
        <v>350.53296278322364</v>
      </c>
      <c r="P1144" s="57">
        <v>1078.8395395168591</v>
      </c>
    </row>
    <row r="1145" spans="11:16" x14ac:dyDescent="0.45">
      <c r="K1145" s="90" t="s">
        <v>2239</v>
      </c>
      <c r="L1145" s="57">
        <v>468.8203177869533</v>
      </c>
      <c r="M1145" s="57">
        <v>201.59528228748579</v>
      </c>
      <c r="N1145" s="57">
        <v>112.29821339661706</v>
      </c>
      <c r="O1145" s="57">
        <v>372.88009362968376</v>
      </c>
      <c r="P1145" s="57">
        <v>1155.5939071007399</v>
      </c>
    </row>
    <row r="1146" spans="11:16" x14ac:dyDescent="0.45">
      <c r="K1146" s="90" t="s">
        <v>2239</v>
      </c>
      <c r="L1146" s="57">
        <v>459.29369717494592</v>
      </c>
      <c r="M1146" s="57">
        <v>198.3704008414434</v>
      </c>
      <c r="N1146" s="57">
        <v>113.01848519310043</v>
      </c>
      <c r="O1146" s="57">
        <v>349.01388637739035</v>
      </c>
      <c r="P1146" s="57">
        <v>1119.6964695868801</v>
      </c>
    </row>
    <row r="1147" spans="11:16" x14ac:dyDescent="0.45">
      <c r="K1147" s="90" t="s">
        <v>2239</v>
      </c>
      <c r="L1147" s="57">
        <v>475.19423016809981</v>
      </c>
      <c r="M1147" s="57">
        <v>204.53458918379809</v>
      </c>
      <c r="N1147" s="57">
        <v>113.56690174038802</v>
      </c>
      <c r="O1147" s="57">
        <v>377.52415863958709</v>
      </c>
      <c r="P1147" s="57">
        <v>1170.819879731873</v>
      </c>
    </row>
    <row r="1148" spans="11:16" x14ac:dyDescent="0.45">
      <c r="K1148" s="90" t="s">
        <v>2239</v>
      </c>
      <c r="L1148" s="57">
        <v>475.5296207719494</v>
      </c>
      <c r="M1148" s="57">
        <v>203.61314599436059</v>
      </c>
      <c r="N1148" s="57">
        <v>113.55709930934641</v>
      </c>
      <c r="O1148" s="57">
        <v>378.34547399039968</v>
      </c>
      <c r="P1148" s="57">
        <v>1171.045340066056</v>
      </c>
    </row>
    <row r="1149" spans="11:16" x14ac:dyDescent="0.45">
      <c r="K1149" s="90" t="s">
        <v>2239</v>
      </c>
      <c r="L1149" s="57">
        <v>470.79852057004359</v>
      </c>
      <c r="M1149" s="57">
        <v>202.99909899398261</v>
      </c>
      <c r="N1149" s="57">
        <v>113.7909160375323</v>
      </c>
      <c r="O1149" s="57">
        <v>372.46823402586847</v>
      </c>
      <c r="P1149" s="57">
        <v>1160.056769627427</v>
      </c>
    </row>
    <row r="1150" spans="11:16" x14ac:dyDescent="0.45">
      <c r="K1150" s="90" t="s">
        <v>2239</v>
      </c>
      <c r="L1150" s="57">
        <v>478.23652546964962</v>
      </c>
      <c r="M1150" s="57">
        <v>204.9002568888414</v>
      </c>
      <c r="N1150" s="57">
        <v>113.77031014451173</v>
      </c>
      <c r="O1150" s="57">
        <v>384.74317282610832</v>
      </c>
      <c r="P1150" s="57">
        <v>1181.6502653291111</v>
      </c>
    </row>
    <row r="1151" spans="11:16" x14ac:dyDescent="0.45">
      <c r="K1151" s="90" t="s">
        <v>2239</v>
      </c>
      <c r="L1151" s="57">
        <v>470.62392551117858</v>
      </c>
      <c r="M1151" s="57">
        <v>199.38795196205501</v>
      </c>
      <c r="N1151" s="57">
        <v>114.02935847418821</v>
      </c>
      <c r="O1151" s="57">
        <v>375.31264442479301</v>
      </c>
      <c r="P1151" s="57">
        <v>1159.3538803722149</v>
      </c>
    </row>
    <row r="1152" spans="11:16" x14ac:dyDescent="0.45">
      <c r="K1152" s="90" t="s">
        <v>2239</v>
      </c>
      <c r="L1152" s="57">
        <v>465.99891825024508</v>
      </c>
      <c r="M1152" s="57">
        <v>198.15397127635589</v>
      </c>
      <c r="N1152" s="57">
        <v>114.29962572771775</v>
      </c>
      <c r="O1152" s="57">
        <v>372.89112880583821</v>
      </c>
      <c r="P1152" s="57">
        <v>1151.343644060157</v>
      </c>
    </row>
    <row r="1153" spans="11:16" x14ac:dyDescent="0.45">
      <c r="K1153" s="90" t="s">
        <v>2239</v>
      </c>
      <c r="L1153" s="57">
        <v>461.04283014007723</v>
      </c>
      <c r="M1153" s="57">
        <v>198.61918986005591</v>
      </c>
      <c r="N1153" s="57">
        <v>114.2698566472594</v>
      </c>
      <c r="O1153" s="57">
        <v>373.81560773346951</v>
      </c>
      <c r="P1153" s="57">
        <v>1147.747484380862</v>
      </c>
    </row>
    <row r="1154" spans="11:16" x14ac:dyDescent="0.45">
      <c r="K1154" s="90" t="s">
        <v>2239</v>
      </c>
      <c r="L1154" s="57">
        <v>447.31606742204741</v>
      </c>
      <c r="M1154" s="57">
        <v>193.77322339033481</v>
      </c>
      <c r="N1154" s="57">
        <v>114.8126736601388</v>
      </c>
      <c r="O1154" s="57">
        <v>357.34530913282094</v>
      </c>
      <c r="P1154" s="57">
        <v>1113.2472736053419</v>
      </c>
    </row>
    <row r="1155" spans="11:16" x14ac:dyDescent="0.45">
      <c r="K1155" s="90" t="s">
        <v>2239</v>
      </c>
      <c r="L1155" s="57">
        <v>447.03024043599851</v>
      </c>
      <c r="M1155" s="57">
        <v>192.05637572121071</v>
      </c>
      <c r="N1155" s="57">
        <v>114.8142337090071</v>
      </c>
      <c r="O1155" s="57">
        <v>355.03299383537478</v>
      </c>
      <c r="P1155" s="57">
        <v>1108.9338437015911</v>
      </c>
    </row>
    <row r="1156" spans="11:16" x14ac:dyDescent="0.45">
      <c r="K1156" s="90" t="s">
        <v>2239</v>
      </c>
      <c r="L1156" s="57">
        <v>454.28452865150228</v>
      </c>
      <c r="M1156" s="57">
        <v>197.6965963393676</v>
      </c>
      <c r="N1156" s="57">
        <v>114.8476866862794</v>
      </c>
      <c r="O1156" s="57">
        <v>363.97002741215067</v>
      </c>
      <c r="P1156" s="57">
        <v>1130.7988390892999</v>
      </c>
    </row>
    <row r="1157" spans="11:16" x14ac:dyDescent="0.45">
      <c r="K1157" s="90" t="s">
        <v>2239</v>
      </c>
      <c r="L1157" s="57">
        <v>454.36491771886699</v>
      </c>
      <c r="M1157" s="57">
        <v>197.01810550706071</v>
      </c>
      <c r="N1157" s="57">
        <v>115.04172363254908</v>
      </c>
      <c r="O1157" s="57">
        <v>358.29978903090228</v>
      </c>
      <c r="P1157" s="57">
        <v>1124.724535889379</v>
      </c>
    </row>
    <row r="1158" spans="11:16" x14ac:dyDescent="0.45">
      <c r="K1158" s="90" t="s">
        <v>2240</v>
      </c>
      <c r="L1158" s="57">
        <v>446.01005598785741</v>
      </c>
      <c r="M1158" s="57">
        <v>193.27688898367791</v>
      </c>
      <c r="N1158" s="57">
        <v>114.86280062769023</v>
      </c>
      <c r="O1158" s="57">
        <v>352.79253253031345</v>
      </c>
      <c r="P1158" s="57">
        <v>1106.9422781295391</v>
      </c>
    </row>
    <row r="1159" spans="11:16" x14ac:dyDescent="0.45">
      <c r="K1159" s="90" t="s">
        <v>2240</v>
      </c>
      <c r="L1159" s="57">
        <v>456.41731596671929</v>
      </c>
      <c r="M1159" s="57">
        <v>200.47615650834189</v>
      </c>
      <c r="N1159" s="57">
        <v>115.26881602772208</v>
      </c>
      <c r="O1159" s="57">
        <v>360.80246648956472</v>
      </c>
      <c r="P1159" s="57">
        <v>1132.9647549923479</v>
      </c>
    </row>
    <row r="1160" spans="11:16" x14ac:dyDescent="0.45">
      <c r="K1160" s="90" t="s">
        <v>2240</v>
      </c>
      <c r="L1160" s="57">
        <v>453.06715532085292</v>
      </c>
      <c r="M1160" s="57">
        <v>198.52075367354541</v>
      </c>
      <c r="N1160" s="57">
        <v>115.83855486797066</v>
      </c>
      <c r="O1160" s="57">
        <v>354.16742589586613</v>
      </c>
      <c r="P1160" s="57">
        <v>1121.593889758235</v>
      </c>
    </row>
    <row r="1161" spans="11:16" x14ac:dyDescent="0.45">
      <c r="K1161" s="90" t="s">
        <v>2240</v>
      </c>
      <c r="L1161" s="57">
        <v>431.7275851011504</v>
      </c>
      <c r="M1161" s="57">
        <v>189.17879546026089</v>
      </c>
      <c r="N1161" s="57">
        <v>116.38968668007708</v>
      </c>
      <c r="O1161" s="57">
        <v>339.95163101420758</v>
      </c>
      <c r="P1161" s="57">
        <v>1077.2476982556959</v>
      </c>
    </row>
    <row r="1162" spans="11:16" x14ac:dyDescent="0.45">
      <c r="K1162" s="90" t="s">
        <v>2240</v>
      </c>
      <c r="L1162" s="57">
        <v>431.83749181149392</v>
      </c>
      <c r="M1162" s="57">
        <v>189.0024140686852</v>
      </c>
      <c r="N1162" s="57">
        <v>117.03345826227223</v>
      </c>
      <c r="O1162" s="57">
        <v>334.81970820582762</v>
      </c>
      <c r="P1162" s="57">
        <v>1072.693072348279</v>
      </c>
    </row>
    <row r="1163" spans="11:16" x14ac:dyDescent="0.45">
      <c r="K1163" s="90" t="s">
        <v>2240</v>
      </c>
      <c r="L1163" s="57">
        <v>433.0811350663954</v>
      </c>
      <c r="M1163" s="57">
        <v>188.33745615621379</v>
      </c>
      <c r="N1163" s="57">
        <v>117.11258129492556</v>
      </c>
      <c r="O1163" s="57">
        <v>335.27354050799227</v>
      </c>
      <c r="P1163" s="57">
        <v>1073.804713025527</v>
      </c>
    </row>
    <row r="1164" spans="11:16" x14ac:dyDescent="0.45">
      <c r="K1164" s="90" t="s">
        <v>2240</v>
      </c>
      <c r="L1164" s="57">
        <v>432.75882479830972</v>
      </c>
      <c r="M1164" s="57">
        <v>188.8033048078448</v>
      </c>
      <c r="N1164" s="57">
        <v>117.06855213955335</v>
      </c>
      <c r="O1164" s="57">
        <v>334.52944256116223</v>
      </c>
      <c r="P1164" s="57">
        <v>1073.1601243068701</v>
      </c>
    </row>
    <row r="1165" spans="11:16" x14ac:dyDescent="0.45">
      <c r="K1165" s="90" t="s">
        <v>2240</v>
      </c>
      <c r="L1165" s="57">
        <v>427.99488856654199</v>
      </c>
      <c r="M1165" s="57">
        <v>187.9454198588607</v>
      </c>
      <c r="N1165" s="57">
        <v>116.96651216953312</v>
      </c>
      <c r="O1165" s="57">
        <v>332.56306860474513</v>
      </c>
      <c r="P1165" s="57">
        <v>1065.4698891996809</v>
      </c>
    </row>
    <row r="1166" spans="11:16" x14ac:dyDescent="0.45">
      <c r="K1166" s="90" t="s">
        <v>2240</v>
      </c>
      <c r="L1166" s="57">
        <v>419.69498416538238</v>
      </c>
      <c r="M1166" s="57">
        <v>185.1388788032572</v>
      </c>
      <c r="N1166" s="57">
        <v>117.0900584255444</v>
      </c>
      <c r="O1166" s="57">
        <v>319.82995684752814</v>
      </c>
      <c r="P1166" s="57">
        <v>1041.7538782417121</v>
      </c>
    </row>
    <row r="1167" spans="11:16" x14ac:dyDescent="0.45">
      <c r="K1167" s="90" t="s">
        <v>2240</v>
      </c>
      <c r="L1167" s="57">
        <v>392.84177338444027</v>
      </c>
      <c r="M1167" s="57">
        <v>173.23260985428851</v>
      </c>
      <c r="N1167" s="57">
        <v>116.99152930634705</v>
      </c>
      <c r="O1167" s="57">
        <v>297.34566903998996</v>
      </c>
      <c r="P1167" s="57">
        <v>980.41158158506585</v>
      </c>
    </row>
    <row r="1168" spans="11:16" x14ac:dyDescent="0.45">
      <c r="K1168" s="90" t="s">
        <v>2240</v>
      </c>
      <c r="L1168" s="57">
        <v>390.20225505333548</v>
      </c>
      <c r="M1168" s="57">
        <v>172.4744663557147</v>
      </c>
      <c r="N1168" s="57">
        <v>116.05344512822754</v>
      </c>
      <c r="O1168" s="57">
        <v>296.88609007719231</v>
      </c>
      <c r="P1168" s="57">
        <v>975.61625661446999</v>
      </c>
    </row>
    <row r="1169" spans="11:16" x14ac:dyDescent="0.45">
      <c r="K1169" s="90" t="s">
        <v>2240</v>
      </c>
      <c r="L1169" s="57">
        <v>394.74272828198917</v>
      </c>
      <c r="M1169" s="57">
        <v>176.91517845641869</v>
      </c>
      <c r="N1169" s="57">
        <v>113.79838469129771</v>
      </c>
      <c r="O1169" s="57">
        <v>296.53489595012422</v>
      </c>
      <c r="P1169" s="57">
        <v>981.99118737982974</v>
      </c>
    </row>
    <row r="1170" spans="11:16" x14ac:dyDescent="0.45">
      <c r="K1170" s="90" t="s">
        <v>2240</v>
      </c>
      <c r="L1170" s="57">
        <v>425.81678128392792</v>
      </c>
      <c r="M1170" s="57">
        <v>190.44068126321289</v>
      </c>
      <c r="N1170" s="57">
        <v>115.22708400684614</v>
      </c>
      <c r="O1170" s="57">
        <v>319.19692342681913</v>
      </c>
      <c r="P1170" s="57">
        <v>1050.681469980806</v>
      </c>
    </row>
    <row r="1171" spans="11:16" x14ac:dyDescent="0.45">
      <c r="K1171" s="90" t="s">
        <v>2240</v>
      </c>
      <c r="L1171" s="57">
        <v>466.50900556278168</v>
      </c>
      <c r="M1171" s="57">
        <v>202.29415484709031</v>
      </c>
      <c r="N1171" s="57">
        <v>115.23759911587922</v>
      </c>
      <c r="O1171" s="57">
        <v>330.11483346215584</v>
      </c>
      <c r="P1171" s="57">
        <v>1114.1555929879071</v>
      </c>
    </row>
    <row r="1172" spans="11:16" x14ac:dyDescent="0.45">
      <c r="K1172" s="90" t="s">
        <v>2240</v>
      </c>
      <c r="L1172" s="57">
        <v>478.40604530960888</v>
      </c>
      <c r="M1172" s="57">
        <v>205.73883355265431</v>
      </c>
      <c r="N1172" s="57">
        <v>114.59109733021023</v>
      </c>
      <c r="O1172" s="57">
        <v>336.27934216218353</v>
      </c>
      <c r="P1172" s="57">
        <v>1135.015318354657</v>
      </c>
    </row>
    <row r="1173" spans="11:16" x14ac:dyDescent="0.45">
      <c r="K1173" s="90" t="s">
        <v>2240</v>
      </c>
      <c r="L1173" s="57">
        <v>472.8335474840809</v>
      </c>
      <c r="M1173" s="57">
        <v>199.60748755833239</v>
      </c>
      <c r="N1173" s="57">
        <v>114.90061775339501</v>
      </c>
      <c r="O1173" s="57">
        <v>319.50205216567565</v>
      </c>
      <c r="P1173" s="57">
        <v>1106.843704961484</v>
      </c>
    </row>
    <row r="1174" spans="11:16" x14ac:dyDescent="0.45">
      <c r="K1174" s="90" t="s">
        <v>2240</v>
      </c>
      <c r="L1174" s="57">
        <v>486.3755975627987</v>
      </c>
      <c r="M1174" s="57">
        <v>202.41123495815691</v>
      </c>
      <c r="N1174" s="57">
        <v>114.42487118025602</v>
      </c>
      <c r="O1174" s="57">
        <v>329.62467334931432</v>
      </c>
      <c r="P1174" s="57">
        <v>1132.8363770505259</v>
      </c>
    </row>
    <row r="1175" spans="11:16" x14ac:dyDescent="0.45">
      <c r="K1175" s="90" t="s">
        <v>2240</v>
      </c>
      <c r="L1175" s="57">
        <v>530.03821906733333</v>
      </c>
      <c r="M1175" s="57">
        <v>215.66056070477521</v>
      </c>
      <c r="N1175" s="57">
        <v>115.05146180744113</v>
      </c>
      <c r="O1175" s="57">
        <v>348.26530119232837</v>
      </c>
      <c r="P1175" s="57">
        <v>1209.015542771878</v>
      </c>
    </row>
    <row r="1176" spans="11:16" x14ac:dyDescent="0.45">
      <c r="K1176" s="90" t="s">
        <v>2240</v>
      </c>
      <c r="L1176" s="57">
        <v>523.2622809701478</v>
      </c>
      <c r="M1176" s="57">
        <v>213.123927233328</v>
      </c>
      <c r="N1176" s="57">
        <v>115.12250885599371</v>
      </c>
      <c r="O1176" s="57">
        <v>340.10250417237444</v>
      </c>
      <c r="P1176" s="57">
        <v>1191.611221231844</v>
      </c>
    </row>
    <row r="1177" spans="11:16" x14ac:dyDescent="0.45">
      <c r="K1177" s="90" t="s">
        <v>2240</v>
      </c>
      <c r="L1177" s="57">
        <v>546.68082219621556</v>
      </c>
      <c r="M1177" s="57">
        <v>217.8444579879951</v>
      </c>
      <c r="N1177" s="57">
        <v>115.60237085799314</v>
      </c>
      <c r="O1177" s="57">
        <v>341.89290193549903</v>
      </c>
      <c r="P1177" s="57">
        <v>1222.0205529777029</v>
      </c>
    </row>
    <row r="1178" spans="11:16" x14ac:dyDescent="0.45">
      <c r="K1178" s="90" t="s">
        <v>2240</v>
      </c>
      <c r="L1178" s="57">
        <v>538.93540001335555</v>
      </c>
      <c r="M1178" s="57">
        <v>209.76382855992321</v>
      </c>
      <c r="N1178" s="57">
        <v>114.9661430718908</v>
      </c>
      <c r="O1178" s="57">
        <v>337.33013616043843</v>
      </c>
      <c r="P1178" s="57">
        <v>1200.995507805608</v>
      </c>
    </row>
    <row r="1179" spans="11:16" x14ac:dyDescent="0.45">
      <c r="K1179" s="90" t="s">
        <v>2240</v>
      </c>
      <c r="L1179" s="57">
        <v>545.9174282701058</v>
      </c>
      <c r="M1179" s="57">
        <v>218.00848691368361</v>
      </c>
      <c r="N1179" s="57">
        <v>115.25816930926648</v>
      </c>
      <c r="O1179" s="57">
        <v>350.17214419118216</v>
      </c>
      <c r="P1179" s="57">
        <v>1229.356228684238</v>
      </c>
    </row>
    <row r="1180" spans="11:16" x14ac:dyDescent="0.45">
      <c r="K1180" s="90" t="s">
        <v>2240</v>
      </c>
      <c r="L1180" s="57">
        <v>530.51515875395398</v>
      </c>
      <c r="M1180" s="57">
        <v>210.2856582110843</v>
      </c>
      <c r="N1180" s="57">
        <v>115.40808909116784</v>
      </c>
      <c r="O1180" s="57">
        <v>335.20701383971186</v>
      </c>
      <c r="P1180" s="57">
        <v>1191.415919895918</v>
      </c>
    </row>
    <row r="1181" spans="11:16" x14ac:dyDescent="0.45">
      <c r="K1181" s="90" t="s">
        <v>2240</v>
      </c>
      <c r="L1181" s="57">
        <v>549.57839617863408</v>
      </c>
      <c r="M1181" s="57">
        <v>219.51841851419249</v>
      </c>
      <c r="N1181" s="57">
        <v>115.44735366747867</v>
      </c>
      <c r="O1181" s="57">
        <v>347.28091828106687</v>
      </c>
      <c r="P1181" s="57">
        <v>1231.8250866413721</v>
      </c>
    </row>
    <row r="1182" spans="11:16" x14ac:dyDescent="0.45">
      <c r="K1182" s="90" t="s">
        <v>2240</v>
      </c>
      <c r="L1182" s="57">
        <v>533.63425511937578</v>
      </c>
      <c r="M1182" s="57">
        <v>212.07271325826099</v>
      </c>
      <c r="N1182" s="57">
        <v>116.22684995675785</v>
      </c>
      <c r="O1182" s="57">
        <v>337.60202317863741</v>
      </c>
      <c r="P1182" s="57">
        <v>1199.535841513032</v>
      </c>
    </row>
    <row r="1183" spans="11:16" x14ac:dyDescent="0.45">
      <c r="K1183" s="90" t="s">
        <v>2240</v>
      </c>
      <c r="L1183" s="57">
        <v>534.96080233331065</v>
      </c>
      <c r="M1183" s="57">
        <v>211.35588991133261</v>
      </c>
      <c r="N1183" s="57">
        <v>116.30734119972412</v>
      </c>
      <c r="O1183" s="57">
        <v>334.15753954864772</v>
      </c>
      <c r="P1183" s="57">
        <v>1196.7815729930151</v>
      </c>
    </row>
    <row r="1184" spans="11:16" x14ac:dyDescent="0.45">
      <c r="K1184" s="90" t="s">
        <v>2240</v>
      </c>
      <c r="L1184" s="57">
        <v>542.67561905877972</v>
      </c>
      <c r="M1184" s="57">
        <v>214.52870913682909</v>
      </c>
      <c r="N1184" s="57">
        <v>115.6080509563679</v>
      </c>
      <c r="O1184" s="57">
        <v>336.35158630510227</v>
      </c>
      <c r="P1184" s="57">
        <v>1209.163965457079</v>
      </c>
    </row>
    <row r="1185" spans="11:16" x14ac:dyDescent="0.45">
      <c r="K1185" s="90" t="s">
        <v>2240</v>
      </c>
      <c r="L1185" s="57">
        <v>525.23088010313836</v>
      </c>
      <c r="M1185" s="57">
        <v>206.6850903405369</v>
      </c>
      <c r="N1185" s="57">
        <v>115.55925228350991</v>
      </c>
      <c r="O1185" s="57">
        <v>328.60119582823677</v>
      </c>
      <c r="P1185" s="57">
        <v>1176.0764185554219</v>
      </c>
    </row>
    <row r="1186" spans="11:16" x14ac:dyDescent="0.45">
      <c r="K1186" s="90" t="s">
        <v>2240</v>
      </c>
      <c r="L1186" s="57">
        <v>528.04278500898272</v>
      </c>
      <c r="M1186" s="57">
        <v>213.9092282546471</v>
      </c>
      <c r="N1186" s="57">
        <v>115.48679020135006</v>
      </c>
      <c r="O1186" s="57">
        <v>335.34764886832113</v>
      </c>
      <c r="P1186" s="57">
        <v>1192.786452333301</v>
      </c>
    </row>
    <row r="1187" spans="11:16" x14ac:dyDescent="0.45">
      <c r="K1187" s="90" t="s">
        <v>2240</v>
      </c>
      <c r="L1187" s="57">
        <v>548.80837353005666</v>
      </c>
      <c r="M1187" s="57">
        <v>216.26818481682079</v>
      </c>
      <c r="N1187" s="57">
        <v>115.46330557351826</v>
      </c>
      <c r="O1187" s="57">
        <v>344.8618541130154</v>
      </c>
      <c r="P1187" s="57">
        <v>1225.401718033411</v>
      </c>
    </row>
    <row r="1188" spans="11:16" x14ac:dyDescent="0.45">
      <c r="K1188" s="90" t="s">
        <v>2240</v>
      </c>
      <c r="L1188" s="57">
        <v>542.36976976028791</v>
      </c>
      <c r="M1188" s="57">
        <v>216.02447583415309</v>
      </c>
      <c r="N1188" s="57">
        <v>115.11489977953363</v>
      </c>
      <c r="O1188" s="57">
        <v>342.75221366253345</v>
      </c>
      <c r="P1188" s="57">
        <v>1216.2613590365081</v>
      </c>
    </row>
    <row r="1189" spans="11:16" x14ac:dyDescent="0.45">
      <c r="K1189" s="90" t="s">
        <v>2241</v>
      </c>
      <c r="L1189" s="57">
        <v>551.70723855987569</v>
      </c>
      <c r="M1189" s="57">
        <v>219.9032811084414</v>
      </c>
      <c r="N1189" s="57">
        <v>114.88084269289348</v>
      </c>
      <c r="O1189" s="57">
        <v>348.27474153413436</v>
      </c>
      <c r="P1189" s="57">
        <v>1234.7661038953449</v>
      </c>
    </row>
    <row r="1190" spans="11:16" x14ac:dyDescent="0.45">
      <c r="K1190" s="90" t="s">
        <v>2241</v>
      </c>
      <c r="L1190" s="57">
        <v>550.9498310493949</v>
      </c>
      <c r="M1190" s="57">
        <v>219.56171155901001</v>
      </c>
      <c r="N1190" s="57">
        <v>114.847473061629</v>
      </c>
      <c r="O1190" s="57">
        <v>348.5316793477582</v>
      </c>
      <c r="P1190" s="57">
        <v>1233.890695017792</v>
      </c>
    </row>
    <row r="1191" spans="11:16" x14ac:dyDescent="0.45">
      <c r="K1191" s="90" t="s">
        <v>2241</v>
      </c>
      <c r="L1191" s="57">
        <v>545.18140831822052</v>
      </c>
      <c r="M1191" s="57">
        <v>216.49418905447919</v>
      </c>
      <c r="N1191" s="57">
        <v>114.88448971746718</v>
      </c>
      <c r="O1191" s="57">
        <v>345.48724780809107</v>
      </c>
      <c r="P1191" s="57">
        <v>1222.047334898258</v>
      </c>
    </row>
    <row r="1192" spans="11:16" x14ac:dyDescent="0.45">
      <c r="K1192" s="90" t="s">
        <v>2241</v>
      </c>
      <c r="L1192" s="57">
        <v>539.3509088019282</v>
      </c>
      <c r="M1192" s="57">
        <v>218.49909153794769</v>
      </c>
      <c r="N1192" s="57">
        <v>115.08892566598824</v>
      </c>
      <c r="O1192" s="57">
        <v>341.41102542743181</v>
      </c>
      <c r="P1192" s="57">
        <v>1214.3499514332959</v>
      </c>
    </row>
    <row r="1193" spans="11:16" x14ac:dyDescent="0.45">
      <c r="K1193" s="90" t="s">
        <v>2241</v>
      </c>
      <c r="L1193" s="57">
        <v>544.31356795340082</v>
      </c>
      <c r="M1193" s="57">
        <v>225.25785435594861</v>
      </c>
      <c r="N1193" s="57">
        <v>115.33129141645765</v>
      </c>
      <c r="O1193" s="57">
        <v>350.74581178509402</v>
      </c>
      <c r="P1193" s="57">
        <v>1235.648525510901</v>
      </c>
    </row>
    <row r="1194" spans="11:16" x14ac:dyDescent="0.45">
      <c r="K1194" s="90" t="s">
        <v>2241</v>
      </c>
      <c r="L1194" s="57">
        <v>545.40975492852681</v>
      </c>
      <c r="M1194" s="57">
        <v>230.3700563662714</v>
      </c>
      <c r="N1194" s="57">
        <v>115.32246985251221</v>
      </c>
      <c r="O1194" s="57">
        <v>350.96773262254862</v>
      </c>
      <c r="P1194" s="57">
        <v>1242.0700137698591</v>
      </c>
    </row>
    <row r="1195" spans="11:16" x14ac:dyDescent="0.45">
      <c r="K1195" s="90" t="s">
        <v>2241</v>
      </c>
      <c r="L1195" s="57">
        <v>542.60117631744413</v>
      </c>
      <c r="M1195" s="57">
        <v>225.54962077891389</v>
      </c>
      <c r="N1195" s="57">
        <v>115.48668110652005</v>
      </c>
      <c r="O1195" s="57">
        <v>346.16619860156993</v>
      </c>
      <c r="P1195" s="57">
        <v>1229.8036768044481</v>
      </c>
    </row>
    <row r="1196" spans="11:16" x14ac:dyDescent="0.45">
      <c r="K1196" s="90" t="s">
        <v>2241</v>
      </c>
      <c r="L1196" s="57">
        <v>540.43235374332323</v>
      </c>
      <c r="M1196" s="57">
        <v>224.8846956550538</v>
      </c>
      <c r="N1196" s="57">
        <v>115.42277063505607</v>
      </c>
      <c r="O1196" s="57">
        <v>344.73189095046985</v>
      </c>
      <c r="P1196" s="57">
        <v>1225.471710983903</v>
      </c>
    </row>
    <row r="1197" spans="11:16" x14ac:dyDescent="0.45">
      <c r="K1197" s="90" t="s">
        <v>2241</v>
      </c>
      <c r="L1197" s="57">
        <v>541.09445810144712</v>
      </c>
      <c r="M1197" s="57">
        <v>223.16924510738301</v>
      </c>
      <c r="N1197" s="57">
        <v>115.46801233721148</v>
      </c>
      <c r="O1197" s="57">
        <v>343.06789576827657</v>
      </c>
      <c r="P1197" s="57">
        <v>1222.7996113143181</v>
      </c>
    </row>
    <row r="1198" spans="11:16" x14ac:dyDescent="0.45">
      <c r="K1198" s="90" t="s">
        <v>2241</v>
      </c>
      <c r="L1198" s="57">
        <v>548.5685972441978</v>
      </c>
      <c r="M1198" s="57">
        <v>224.21951764381359</v>
      </c>
      <c r="N1198" s="57">
        <v>115.46703845268115</v>
      </c>
      <c r="O1198" s="57">
        <v>345.61925166368155</v>
      </c>
      <c r="P1198" s="57">
        <v>1233.874405004374</v>
      </c>
    </row>
    <row r="1199" spans="11:16" x14ac:dyDescent="0.45">
      <c r="K1199" s="90" t="s">
        <v>2241</v>
      </c>
      <c r="L1199" s="57">
        <v>574.05957867036534</v>
      </c>
      <c r="M1199" s="57">
        <v>230.2017026608635</v>
      </c>
      <c r="N1199" s="57">
        <v>115.29659148388792</v>
      </c>
      <c r="O1199" s="57">
        <v>351.67339238162322</v>
      </c>
      <c r="P1199" s="57">
        <v>1271.23126519674</v>
      </c>
    </row>
    <row r="1200" spans="11:16" x14ac:dyDescent="0.45">
      <c r="K1200" s="90" t="s">
        <v>2241</v>
      </c>
      <c r="L1200" s="57">
        <v>585.35930194525952</v>
      </c>
      <c r="M1200" s="57">
        <v>227.98846070293621</v>
      </c>
      <c r="N1200" s="57">
        <v>115.47787051176519</v>
      </c>
      <c r="O1200" s="57">
        <v>353.52889185775507</v>
      </c>
      <c r="P1200" s="57">
        <v>1282.354525017716</v>
      </c>
    </row>
    <row r="1201" spans="11:16" x14ac:dyDescent="0.45">
      <c r="K1201" s="90" t="s">
        <v>2241</v>
      </c>
      <c r="L1201" s="57">
        <v>578.85062744761046</v>
      </c>
      <c r="M1201" s="57">
        <v>231.47639996890669</v>
      </c>
      <c r="N1201" s="57">
        <v>115.24348646401623</v>
      </c>
      <c r="O1201" s="57">
        <v>351.86904470268769</v>
      </c>
      <c r="P1201" s="57">
        <v>1277.439558583221</v>
      </c>
    </row>
    <row r="1202" spans="11:16" x14ac:dyDescent="0.45">
      <c r="K1202" s="90" t="s">
        <v>2241</v>
      </c>
      <c r="L1202" s="57">
        <v>587.93901875942208</v>
      </c>
      <c r="M1202" s="57">
        <v>242.2845294863431</v>
      </c>
      <c r="N1202" s="57">
        <v>115.41159942709578</v>
      </c>
      <c r="O1202" s="57">
        <v>362.22541131555113</v>
      </c>
      <c r="P1202" s="57">
        <v>1307.8605589884121</v>
      </c>
    </row>
    <row r="1203" spans="11:16" x14ac:dyDescent="0.45">
      <c r="K1203" s="90" t="s">
        <v>2241</v>
      </c>
      <c r="L1203" s="57">
        <v>589.05137243254899</v>
      </c>
      <c r="M1203" s="57">
        <v>252.71945397601471</v>
      </c>
      <c r="N1203" s="57">
        <v>115.26503476770731</v>
      </c>
      <c r="O1203" s="57">
        <v>370.83162604382801</v>
      </c>
      <c r="P1203" s="57">
        <v>1327.8674872200991</v>
      </c>
    </row>
    <row r="1204" spans="11:16" x14ac:dyDescent="0.45">
      <c r="K1204" s="90" t="s">
        <v>2241</v>
      </c>
      <c r="L1204" s="57">
        <v>586.96978577809273</v>
      </c>
      <c r="M1204" s="57">
        <v>251.58684086999889</v>
      </c>
      <c r="N1204" s="57">
        <v>115.33688739027779</v>
      </c>
      <c r="O1204" s="57">
        <v>371.56556593898858</v>
      </c>
      <c r="P1204" s="57">
        <v>1325.459079977358</v>
      </c>
    </row>
    <row r="1205" spans="11:16" x14ac:dyDescent="0.45">
      <c r="K1205" s="90" t="s">
        <v>2241</v>
      </c>
      <c r="L1205" s="57">
        <v>586.26822558786773</v>
      </c>
      <c r="M1205" s="57">
        <v>253.5077999064971</v>
      </c>
      <c r="N1205" s="57">
        <v>115.3606507533691</v>
      </c>
      <c r="O1205" s="57">
        <v>380.34624844757218</v>
      </c>
      <c r="P1205" s="57">
        <v>1335.4829246953061</v>
      </c>
    </row>
    <row r="1206" spans="11:16" x14ac:dyDescent="0.45">
      <c r="K1206" s="90" t="s">
        <v>2241</v>
      </c>
      <c r="L1206" s="57">
        <v>569.95805990051952</v>
      </c>
      <c r="M1206" s="57">
        <v>247.90001629137601</v>
      </c>
      <c r="N1206" s="57">
        <v>115.1874801835567</v>
      </c>
      <c r="O1206" s="57">
        <v>369.43972333338479</v>
      </c>
      <c r="P1206" s="57">
        <v>1302.485279708837</v>
      </c>
    </row>
    <row r="1207" spans="11:16" x14ac:dyDescent="0.45">
      <c r="K1207" s="90" t="s">
        <v>2241</v>
      </c>
      <c r="L1207" s="57">
        <v>587.73021223095634</v>
      </c>
      <c r="M1207" s="57">
        <v>251.10018759588701</v>
      </c>
      <c r="N1207" s="57">
        <v>115.04459815337449</v>
      </c>
      <c r="O1207" s="57">
        <v>380.64135894209505</v>
      </c>
      <c r="P1207" s="57">
        <v>1334.516356922313</v>
      </c>
    </row>
    <row r="1208" spans="11:16" x14ac:dyDescent="0.45">
      <c r="K1208" s="90" t="s">
        <v>2241</v>
      </c>
      <c r="L1208" s="57">
        <v>558.79647389059585</v>
      </c>
      <c r="M1208" s="57">
        <v>231.45832240379389</v>
      </c>
      <c r="N1208" s="57">
        <v>115.3908064730976</v>
      </c>
      <c r="O1208" s="57">
        <v>352.4678512586147</v>
      </c>
      <c r="P1208" s="57">
        <v>1258.1134540261021</v>
      </c>
    </row>
    <row r="1209" spans="11:16" x14ac:dyDescent="0.45">
      <c r="K1209" s="90" t="s">
        <v>2241</v>
      </c>
      <c r="L1209" s="57">
        <v>546.14107465537643</v>
      </c>
      <c r="M1209" s="57">
        <v>233.96510754274189</v>
      </c>
      <c r="N1209" s="57">
        <v>114.96599847612089</v>
      </c>
      <c r="O1209" s="57">
        <v>346.48828294494479</v>
      </c>
      <c r="P1209" s="57">
        <v>1241.560463619184</v>
      </c>
    </row>
    <row r="1210" spans="11:16" x14ac:dyDescent="0.45">
      <c r="K1210" s="90" t="s">
        <v>2241</v>
      </c>
      <c r="L1210" s="57">
        <v>528.35727946401266</v>
      </c>
      <c r="M1210" s="57">
        <v>222.53619556437141</v>
      </c>
      <c r="N1210" s="57">
        <v>114.79396349954087</v>
      </c>
      <c r="O1210" s="57">
        <v>333.21824426444107</v>
      </c>
      <c r="P1210" s="57">
        <v>1198.905682792366</v>
      </c>
    </row>
    <row r="1211" spans="11:16" x14ac:dyDescent="0.45">
      <c r="K1211" s="90" t="s">
        <v>2241</v>
      </c>
      <c r="L1211" s="57">
        <v>539.45471682993684</v>
      </c>
      <c r="M1211" s="57">
        <v>226.13009481593289</v>
      </c>
      <c r="N1211" s="57">
        <v>114.9362149768041</v>
      </c>
      <c r="O1211" s="57">
        <v>341.85088695701324</v>
      </c>
      <c r="P1211" s="57">
        <v>1222.3719135796871</v>
      </c>
    </row>
    <row r="1212" spans="11:16" x14ac:dyDescent="0.45">
      <c r="K1212" s="90" t="s">
        <v>2241</v>
      </c>
      <c r="L1212" s="57">
        <v>533.75315414025533</v>
      </c>
      <c r="M1212" s="57">
        <v>224.13010307464251</v>
      </c>
      <c r="N1212" s="57">
        <v>114.85650938375092</v>
      </c>
      <c r="O1212" s="57">
        <v>338.74415650717322</v>
      </c>
      <c r="P1212" s="57">
        <v>1211.483923105822</v>
      </c>
    </row>
    <row r="1213" spans="11:16" x14ac:dyDescent="0.45">
      <c r="K1213" s="90" t="s">
        <v>2241</v>
      </c>
      <c r="L1213" s="57">
        <v>532.29084518153388</v>
      </c>
      <c r="M1213" s="57">
        <v>221.81933433329041</v>
      </c>
      <c r="N1213" s="57">
        <v>114.81718751351929</v>
      </c>
      <c r="O1213" s="57">
        <v>337.66636244150641</v>
      </c>
      <c r="P1213" s="57">
        <v>1206.5937294698499</v>
      </c>
    </row>
    <row r="1214" spans="11:16" x14ac:dyDescent="0.45">
      <c r="K1214" s="90" t="s">
        <v>2241</v>
      </c>
      <c r="L1214" s="57">
        <v>548.35966739865239</v>
      </c>
      <c r="M1214" s="57">
        <v>225.09617158173501</v>
      </c>
      <c r="N1214" s="57">
        <v>114.91488316050912</v>
      </c>
      <c r="O1214" s="57">
        <v>343.08998791289946</v>
      </c>
      <c r="P1214" s="57">
        <v>1231.460710053796</v>
      </c>
    </row>
    <row r="1215" spans="11:16" x14ac:dyDescent="0.45">
      <c r="K1215" s="90" t="s">
        <v>2241</v>
      </c>
      <c r="L1215" s="57">
        <v>548.6387343383675</v>
      </c>
      <c r="M1215" s="57">
        <v>224.80744592917131</v>
      </c>
      <c r="N1215" s="57">
        <v>114.90928001644997</v>
      </c>
      <c r="O1215" s="57">
        <v>341.51675260927027</v>
      </c>
      <c r="P1215" s="57">
        <v>1229.8722128932591</v>
      </c>
    </row>
    <row r="1216" spans="11:16" x14ac:dyDescent="0.45">
      <c r="K1216" s="90" t="s">
        <v>2241</v>
      </c>
      <c r="L1216" s="57">
        <v>570.25803911857713</v>
      </c>
      <c r="M1216" s="57">
        <v>229.9402945812185</v>
      </c>
      <c r="N1216" s="57">
        <v>114.80259056463028</v>
      </c>
      <c r="O1216" s="57">
        <v>345.90452646755409</v>
      </c>
      <c r="P1216" s="57">
        <v>1260.90545073198</v>
      </c>
    </row>
    <row r="1217" spans="11:16" x14ac:dyDescent="0.45">
      <c r="K1217" s="90" t="s">
        <v>2241</v>
      </c>
      <c r="L1217" s="57">
        <v>568.15389640497415</v>
      </c>
      <c r="M1217" s="57">
        <v>228.15229277313091</v>
      </c>
      <c r="N1217" s="57">
        <v>114.75265436705338</v>
      </c>
      <c r="O1217" s="57">
        <v>343.83294805862135</v>
      </c>
      <c r="P1217" s="57">
        <v>1254.8917916037799</v>
      </c>
    </row>
    <row r="1218" spans="11:16" x14ac:dyDescent="0.45">
      <c r="K1218" s="90" t="s">
        <v>2241</v>
      </c>
      <c r="L1218" s="57">
        <v>565.71435665066213</v>
      </c>
      <c r="M1218" s="57">
        <v>229.42984350954001</v>
      </c>
      <c r="N1218" s="57">
        <v>114.86255403080641</v>
      </c>
      <c r="O1218" s="57">
        <v>345.27140464656247</v>
      </c>
      <c r="P1218" s="57">
        <v>1255.278158837571</v>
      </c>
    </row>
    <row r="1219" spans="11:16" x14ac:dyDescent="0.45">
      <c r="K1219" s="90" t="s">
        <v>2242</v>
      </c>
      <c r="L1219" s="57">
        <v>568.51346726841234</v>
      </c>
      <c r="M1219" s="57">
        <v>227.18656247889899</v>
      </c>
      <c r="N1219" s="57">
        <v>114.88970240229726</v>
      </c>
      <c r="O1219" s="57">
        <v>340.25401800933332</v>
      </c>
      <c r="P1219" s="57">
        <v>1250.8437501589419</v>
      </c>
    </row>
    <row r="1220" spans="11:16" x14ac:dyDescent="0.45">
      <c r="K1220" s="90" t="s">
        <v>2242</v>
      </c>
      <c r="L1220" s="57">
        <v>544.42167629120081</v>
      </c>
      <c r="M1220" s="57">
        <v>220.60898910797201</v>
      </c>
      <c r="N1220" s="57">
        <v>114.81244490231593</v>
      </c>
      <c r="O1220" s="57">
        <v>334.71994634521923</v>
      </c>
      <c r="P1220" s="57">
        <v>1214.563056646708</v>
      </c>
    </row>
    <row r="1221" spans="11:16" x14ac:dyDescent="0.45">
      <c r="K1221" s="90" t="s">
        <v>2242</v>
      </c>
      <c r="L1221" s="57">
        <v>554.88679589793685</v>
      </c>
      <c r="M1221" s="57">
        <v>225.19219874426429</v>
      </c>
      <c r="N1221" s="57">
        <v>114.62392499875889</v>
      </c>
      <c r="O1221" s="57">
        <v>336.70662766892508</v>
      </c>
      <c r="P1221" s="57">
        <v>1231.4095473098851</v>
      </c>
    </row>
    <row r="1222" spans="11:16" x14ac:dyDescent="0.45">
      <c r="K1222" s="90" t="s">
        <v>2242</v>
      </c>
      <c r="L1222" s="57">
        <v>561.31217179458019</v>
      </c>
      <c r="M1222" s="57">
        <v>229.05820273714039</v>
      </c>
      <c r="N1222" s="57">
        <v>114.64702484341935</v>
      </c>
      <c r="O1222" s="57">
        <v>339.89839202280803</v>
      </c>
      <c r="P1222" s="57">
        <v>1244.9157913979479</v>
      </c>
    </row>
    <row r="1223" spans="11:16" x14ac:dyDescent="0.45">
      <c r="K1223" s="90" t="s">
        <v>2242</v>
      </c>
      <c r="L1223" s="57">
        <v>558.63432930322085</v>
      </c>
      <c r="M1223" s="57">
        <v>226.03383410012151</v>
      </c>
      <c r="N1223" s="57">
        <v>114.85629695083205</v>
      </c>
      <c r="O1223" s="57">
        <v>336.3747515421137</v>
      </c>
      <c r="P1223" s="57">
        <v>1235.8992118962881</v>
      </c>
    </row>
    <row r="1224" spans="11:16" x14ac:dyDescent="0.45">
      <c r="K1224" s="90" t="s">
        <v>2242</v>
      </c>
      <c r="L1224" s="57">
        <v>571.52022418288243</v>
      </c>
      <c r="M1224" s="57">
        <v>239.91150442429401</v>
      </c>
      <c r="N1224" s="57">
        <v>115.0727762795533</v>
      </c>
      <c r="O1224" s="57">
        <v>343.18840089454341</v>
      </c>
      <c r="P1224" s="57">
        <v>1269.6929057812731</v>
      </c>
    </row>
    <row r="1225" spans="11:16" x14ac:dyDescent="0.45">
      <c r="K1225" s="90" t="s">
        <v>2242</v>
      </c>
      <c r="L1225" s="57">
        <v>559.07868190260729</v>
      </c>
      <c r="M1225" s="57">
        <v>228.36900290367939</v>
      </c>
      <c r="N1225" s="57">
        <v>115.14575971920399</v>
      </c>
      <c r="O1225" s="57">
        <v>333.14839362121643</v>
      </c>
      <c r="P1225" s="57">
        <v>1235.7418381467071</v>
      </c>
    </row>
    <row r="1226" spans="11:16" x14ac:dyDescent="0.45">
      <c r="K1226" s="90" t="s">
        <v>2242</v>
      </c>
      <c r="L1226" s="57">
        <v>554.37301526166812</v>
      </c>
      <c r="M1226" s="57">
        <v>228.24661829544161</v>
      </c>
      <c r="N1226" s="57">
        <v>114.84985175903552</v>
      </c>
      <c r="O1226" s="57">
        <v>330.46608068996579</v>
      </c>
      <c r="P1226" s="57">
        <v>1227.935566006111</v>
      </c>
    </row>
    <row r="1227" spans="11:16" x14ac:dyDescent="0.45">
      <c r="K1227" s="90" t="s">
        <v>2242</v>
      </c>
      <c r="L1227" s="57">
        <v>536.03208647203803</v>
      </c>
      <c r="M1227" s="57">
        <v>222.40683324760451</v>
      </c>
      <c r="N1227" s="57">
        <v>115.24450976659469</v>
      </c>
      <c r="O1227" s="57">
        <v>316.14376298357183</v>
      </c>
      <c r="P1227" s="57">
        <v>1189.827192469809</v>
      </c>
    </row>
    <row r="1228" spans="11:16" x14ac:dyDescent="0.45">
      <c r="K1228" s="90" t="s">
        <v>2242</v>
      </c>
      <c r="L1228" s="57">
        <v>535.03710002669027</v>
      </c>
      <c r="M1228" s="57">
        <v>222.2464274872296</v>
      </c>
      <c r="N1228" s="57">
        <v>115.19300314390779</v>
      </c>
      <c r="O1228" s="57">
        <v>317.06480711334234</v>
      </c>
      <c r="P1228" s="57">
        <v>1189.54133777117</v>
      </c>
    </row>
    <row r="1229" spans="11:16" x14ac:dyDescent="0.45">
      <c r="K1229" s="90" t="s">
        <v>2242</v>
      </c>
      <c r="L1229" s="57">
        <v>534.93746453875826</v>
      </c>
      <c r="M1229" s="57">
        <v>221.63202713672601</v>
      </c>
      <c r="N1229" s="57">
        <v>115.17835139331999</v>
      </c>
      <c r="O1229" s="57">
        <v>318.72686520799675</v>
      </c>
      <c r="P1229" s="57">
        <v>1190.474708276801</v>
      </c>
    </row>
    <row r="1230" spans="11:16" x14ac:dyDescent="0.45">
      <c r="K1230" s="90" t="s">
        <v>2242</v>
      </c>
      <c r="L1230" s="57">
        <v>523.41487765930742</v>
      </c>
      <c r="M1230" s="57">
        <v>216.32302292892581</v>
      </c>
      <c r="N1230" s="57">
        <v>115.2354193565556</v>
      </c>
      <c r="O1230" s="57">
        <v>308.80155112056912</v>
      </c>
      <c r="P1230" s="57">
        <v>1163.774871065358</v>
      </c>
    </row>
    <row r="1231" spans="11:16" x14ac:dyDescent="0.45">
      <c r="K1231" s="90" t="s">
        <v>2242</v>
      </c>
      <c r="L1231" s="57">
        <v>518.81644475077087</v>
      </c>
      <c r="M1231" s="57">
        <v>217.65965294187609</v>
      </c>
      <c r="N1231" s="57">
        <v>115.30891125549923</v>
      </c>
      <c r="O1231" s="57">
        <v>318.65723695615782</v>
      </c>
      <c r="P1231" s="57">
        <v>1170.4422459043039</v>
      </c>
    </row>
    <row r="1232" spans="11:16" x14ac:dyDescent="0.45">
      <c r="K1232" s="90" t="s">
        <v>2242</v>
      </c>
      <c r="L1232" s="57">
        <v>520.42602709733615</v>
      </c>
      <c r="M1232" s="57">
        <v>216.03210243973021</v>
      </c>
      <c r="N1232" s="57">
        <v>115.68495608215071</v>
      </c>
      <c r="O1232" s="57">
        <v>315.11487768158281</v>
      </c>
      <c r="P1232" s="57">
        <v>1167.2579633007999</v>
      </c>
    </row>
    <row r="1233" spans="11:16" x14ac:dyDescent="0.45">
      <c r="K1233" s="90" t="s">
        <v>2242</v>
      </c>
      <c r="L1233" s="57">
        <v>521.31901933469612</v>
      </c>
      <c r="M1233" s="57">
        <v>216.43951489184531</v>
      </c>
      <c r="N1233" s="57">
        <v>115.28199944638145</v>
      </c>
      <c r="O1233" s="57">
        <v>320.08687123055222</v>
      </c>
      <c r="P1233" s="57">
        <v>1173.1274049034751</v>
      </c>
    </row>
    <row r="1234" spans="11:16" x14ac:dyDescent="0.45">
      <c r="K1234" s="90" t="s">
        <v>2242</v>
      </c>
      <c r="L1234" s="57">
        <v>527.65522943388669</v>
      </c>
      <c r="M1234" s="57">
        <v>218.5136836840507</v>
      </c>
      <c r="N1234" s="57">
        <v>115.13204011975837</v>
      </c>
      <c r="O1234" s="57">
        <v>320.3307446403594</v>
      </c>
      <c r="P1234" s="57">
        <v>1181.6316978780551</v>
      </c>
    </row>
    <row r="1235" spans="11:16" x14ac:dyDescent="0.45">
      <c r="K1235" s="90" t="s">
        <v>2242</v>
      </c>
      <c r="L1235" s="57">
        <v>523.96569185886585</v>
      </c>
      <c r="M1235" s="57">
        <v>219.56206425798771</v>
      </c>
      <c r="N1235" s="57">
        <v>115.05764957466089</v>
      </c>
      <c r="O1235" s="57">
        <v>317.23744235691549</v>
      </c>
      <c r="P1235" s="57">
        <v>1175.8228480484299</v>
      </c>
    </row>
    <row r="1236" spans="11:16" x14ac:dyDescent="0.45">
      <c r="K1236" s="90" t="s">
        <v>2242</v>
      </c>
      <c r="L1236" s="57">
        <v>530.76255151348721</v>
      </c>
      <c r="M1236" s="57">
        <v>219.124262711374</v>
      </c>
      <c r="N1236" s="57">
        <v>114.88797189904911</v>
      </c>
      <c r="O1236" s="57">
        <v>321.04844485659066</v>
      </c>
      <c r="P1236" s="57">
        <v>1185.823230980501</v>
      </c>
    </row>
    <row r="1237" spans="11:16" x14ac:dyDescent="0.45">
      <c r="K1237" s="90" t="s">
        <v>2242</v>
      </c>
      <c r="L1237" s="57">
        <v>520.54491383641005</v>
      </c>
      <c r="M1237" s="57">
        <v>217.07880886377981</v>
      </c>
      <c r="N1237" s="57">
        <v>115.01312283582124</v>
      </c>
      <c r="O1237" s="57">
        <v>317.60076805033077</v>
      </c>
      <c r="P1237" s="57">
        <v>1170.2376135863419</v>
      </c>
    </row>
    <row r="1238" spans="11:16" x14ac:dyDescent="0.45">
      <c r="K1238" s="90" t="s">
        <v>2242</v>
      </c>
      <c r="L1238" s="57">
        <v>521.15364036296182</v>
      </c>
      <c r="M1238" s="57">
        <v>218.08382488204961</v>
      </c>
      <c r="N1238" s="57">
        <v>114.99924572577876</v>
      </c>
      <c r="O1238" s="57">
        <v>318.32148912890079</v>
      </c>
      <c r="P1238" s="57">
        <v>1172.558200099691</v>
      </c>
    </row>
    <row r="1239" spans="11:16" x14ac:dyDescent="0.45">
      <c r="K1239" s="90" t="s">
        <v>2242</v>
      </c>
      <c r="L1239" s="57">
        <v>525.04000334416287</v>
      </c>
      <c r="M1239" s="57">
        <v>218.77021415548009</v>
      </c>
      <c r="N1239" s="57">
        <v>115.02853781494393</v>
      </c>
      <c r="O1239" s="57">
        <v>320.29764269063719</v>
      </c>
      <c r="P1239" s="57">
        <v>1179.136398005224</v>
      </c>
    </row>
    <row r="1240" spans="11:16" x14ac:dyDescent="0.45">
      <c r="K1240" s="90" t="s">
        <v>2242</v>
      </c>
      <c r="L1240" s="57">
        <v>519.17138071409454</v>
      </c>
      <c r="M1240" s="57">
        <v>217.30225717368739</v>
      </c>
      <c r="N1240" s="57">
        <v>115.02988031065671</v>
      </c>
      <c r="O1240" s="57">
        <v>313.70037291054734</v>
      </c>
      <c r="P1240" s="57">
        <v>1165.203891108986</v>
      </c>
    </row>
    <row r="1241" spans="11:16" x14ac:dyDescent="0.45">
      <c r="K1241" s="90" t="s">
        <v>2242</v>
      </c>
      <c r="L1241" s="57">
        <v>520.82191571391866</v>
      </c>
      <c r="M1241" s="57">
        <v>218.7461869255668</v>
      </c>
      <c r="N1241" s="57">
        <v>114.95188002920611</v>
      </c>
      <c r="O1241" s="57">
        <v>316.53331852773533</v>
      </c>
      <c r="P1241" s="57">
        <v>1171.0533011964269</v>
      </c>
    </row>
    <row r="1242" spans="11:16" x14ac:dyDescent="0.45">
      <c r="K1242" s="90" t="s">
        <v>2242</v>
      </c>
      <c r="L1242" s="57">
        <v>527.52869568875872</v>
      </c>
      <c r="M1242" s="57">
        <v>222.90696741397261</v>
      </c>
      <c r="N1242" s="57">
        <v>114.79105679235801</v>
      </c>
      <c r="O1242" s="57">
        <v>320.87931214583568</v>
      </c>
      <c r="P1242" s="57">
        <v>1186.1060320409249</v>
      </c>
    </row>
    <row r="1243" spans="11:16" x14ac:dyDescent="0.45">
      <c r="K1243" s="90" t="s">
        <v>2242</v>
      </c>
      <c r="L1243" s="57">
        <v>510.98797987122009</v>
      </c>
      <c r="M1243" s="57">
        <v>216.83795043006711</v>
      </c>
      <c r="N1243" s="57">
        <v>114.77015200099389</v>
      </c>
      <c r="O1243" s="57">
        <v>312.87387118021093</v>
      </c>
      <c r="P1243" s="57">
        <v>1155.469953482492</v>
      </c>
    </row>
    <row r="1244" spans="11:16" x14ac:dyDescent="0.45">
      <c r="K1244" s="90" t="s">
        <v>2242</v>
      </c>
      <c r="L1244" s="57">
        <v>513.29572435569901</v>
      </c>
      <c r="M1244" s="57">
        <v>217.19419161031749</v>
      </c>
      <c r="N1244" s="57">
        <v>114.62563916992976</v>
      </c>
      <c r="O1244" s="57">
        <v>312.96247435902876</v>
      </c>
      <c r="P1244" s="57">
        <v>1158.078029494975</v>
      </c>
    </row>
    <row r="1245" spans="11:16" x14ac:dyDescent="0.45">
      <c r="K1245" s="90" t="s">
        <v>2242</v>
      </c>
      <c r="L1245" s="57">
        <v>517.97373143794027</v>
      </c>
      <c r="M1245" s="57">
        <v>219.96920923279049</v>
      </c>
      <c r="N1245" s="57">
        <v>114.73177365640896</v>
      </c>
      <c r="O1245" s="57">
        <v>316.54100904249322</v>
      </c>
      <c r="P1245" s="57">
        <v>1169.215723369633</v>
      </c>
    </row>
    <row r="1246" spans="11:16" x14ac:dyDescent="0.45">
      <c r="K1246" s="90" t="s">
        <v>2242</v>
      </c>
      <c r="L1246" s="57">
        <v>520.46198094225429</v>
      </c>
      <c r="M1246" s="57">
        <v>220.03558618835379</v>
      </c>
      <c r="N1246" s="57">
        <v>114.6564566279573</v>
      </c>
      <c r="O1246" s="57">
        <v>318.92613425956267</v>
      </c>
      <c r="P1246" s="57">
        <v>1174.080158018128</v>
      </c>
    </row>
    <row r="1247" spans="11:16" x14ac:dyDescent="0.45">
      <c r="K1247" s="90" t="s">
        <v>2242</v>
      </c>
      <c r="L1247" s="57">
        <v>544.87917707880524</v>
      </c>
      <c r="M1247" s="57">
        <v>230.04163935748281</v>
      </c>
      <c r="N1247" s="57">
        <v>114.82627175349543</v>
      </c>
      <c r="O1247" s="57">
        <v>328.11451357367957</v>
      </c>
      <c r="P1247" s="57">
        <v>1217.8616017634631</v>
      </c>
    </row>
    <row r="1248" spans="11:16" x14ac:dyDescent="0.45">
      <c r="K1248" s="90" t="s">
        <v>2242</v>
      </c>
      <c r="L1248" s="57">
        <v>538.43095036949819</v>
      </c>
      <c r="M1248" s="57">
        <v>227.80531488709951</v>
      </c>
      <c r="N1248" s="57">
        <v>114.76878795723204</v>
      </c>
      <c r="O1248" s="57">
        <v>322.79711272344423</v>
      </c>
      <c r="P1248" s="57">
        <v>1203.8021659372739</v>
      </c>
    </row>
    <row r="1249" spans="11:16" x14ac:dyDescent="0.45">
      <c r="K1249" s="90" t="s">
        <v>2242</v>
      </c>
      <c r="L1249" s="57">
        <v>537.41407411649845</v>
      </c>
      <c r="M1249" s="57">
        <v>228.58822900690049</v>
      </c>
      <c r="N1249" s="57">
        <v>114.66205981441055</v>
      </c>
      <c r="O1249" s="57">
        <v>325.6191136286925</v>
      </c>
      <c r="P1249" s="57">
        <v>1206.283476566502</v>
      </c>
    </row>
    <row r="1250" spans="11:16" x14ac:dyDescent="0.45">
      <c r="K1250" s="90" t="s">
        <v>2243</v>
      </c>
      <c r="L1250" s="57">
        <v>528.46439408293861</v>
      </c>
      <c r="M1250" s="57">
        <v>225.4835137694682</v>
      </c>
      <c r="N1250" s="57">
        <v>114.67832291381681</v>
      </c>
      <c r="O1250" s="57">
        <v>319.89541798699133</v>
      </c>
      <c r="P1250" s="57">
        <v>1188.521648753215</v>
      </c>
    </row>
    <row r="1251" spans="11:16" x14ac:dyDescent="0.45">
      <c r="K1251" s="90" t="s">
        <v>2243</v>
      </c>
      <c r="L1251" s="57">
        <v>520.27191070711274</v>
      </c>
      <c r="M1251" s="57">
        <v>223.85095802304431</v>
      </c>
      <c r="N1251" s="57">
        <v>114.76259026985623</v>
      </c>
      <c r="O1251" s="57">
        <v>316.55341180008782</v>
      </c>
      <c r="P1251" s="57">
        <v>1175.4388708001011</v>
      </c>
    </row>
    <row r="1252" spans="11:16" x14ac:dyDescent="0.45">
      <c r="K1252" s="90" t="s">
        <v>2243</v>
      </c>
      <c r="L1252" s="57">
        <v>528.50899006921225</v>
      </c>
      <c r="M1252" s="57">
        <v>229.33546159787909</v>
      </c>
      <c r="N1252" s="57">
        <v>114.6112279207243</v>
      </c>
      <c r="O1252" s="57">
        <v>324.28622625480534</v>
      </c>
      <c r="P1252" s="57">
        <v>1196.741905842621</v>
      </c>
    </row>
    <row r="1253" spans="11:16" x14ac:dyDescent="0.45">
      <c r="K1253" s="90" t="s">
        <v>2243</v>
      </c>
      <c r="L1253" s="57">
        <v>525.20939039550603</v>
      </c>
      <c r="M1253" s="57">
        <v>227.51575104897671</v>
      </c>
      <c r="N1253" s="57">
        <v>114.60832573971695</v>
      </c>
      <c r="O1253" s="57">
        <v>323.15880305566634</v>
      </c>
      <c r="P1253" s="57">
        <v>1190.492270239866</v>
      </c>
    </row>
    <row r="1254" spans="11:16" x14ac:dyDescent="0.45">
      <c r="K1254" s="90" t="s">
        <v>2243</v>
      </c>
      <c r="L1254" s="57">
        <v>529.63009228138685</v>
      </c>
      <c r="M1254" s="57">
        <v>227.41875340094529</v>
      </c>
      <c r="N1254" s="57">
        <v>114.70226100490308</v>
      </c>
      <c r="O1254" s="57">
        <v>320.29535743240172</v>
      </c>
      <c r="P1254" s="57">
        <v>1192.046464119637</v>
      </c>
    </row>
    <row r="1255" spans="11:16" x14ac:dyDescent="0.45">
      <c r="K1255" s="90" t="s">
        <v>2243</v>
      </c>
      <c r="L1255" s="57">
        <v>500.59389369921831</v>
      </c>
      <c r="M1255" s="57">
        <v>218.22481744619361</v>
      </c>
      <c r="N1255" s="57">
        <v>114.53845164962868</v>
      </c>
      <c r="O1255" s="57">
        <v>301.29783047690728</v>
      </c>
      <c r="P1255" s="57">
        <v>1134.6549932719479</v>
      </c>
    </row>
    <row r="1256" spans="11:16" x14ac:dyDescent="0.45">
      <c r="K1256" s="90" t="s">
        <v>2243</v>
      </c>
      <c r="L1256" s="57">
        <v>527.29559202808093</v>
      </c>
      <c r="M1256" s="57">
        <v>226.225955928725</v>
      </c>
      <c r="N1256" s="57">
        <v>114.38417297475397</v>
      </c>
      <c r="O1256" s="57">
        <v>312.826539382703</v>
      </c>
      <c r="P1256" s="57">
        <v>1180.7322603142629</v>
      </c>
    </row>
    <row r="1257" spans="11:16" x14ac:dyDescent="0.45">
      <c r="K1257" s="90" t="s">
        <v>2243</v>
      </c>
      <c r="L1257" s="57">
        <v>510.97992109063381</v>
      </c>
      <c r="M1257" s="57">
        <v>220.28504425191281</v>
      </c>
      <c r="N1257" s="57">
        <v>114.32810859004314</v>
      </c>
      <c r="O1257" s="57">
        <v>297.34066595132117</v>
      </c>
      <c r="P1257" s="57">
        <v>1142.9337398839109</v>
      </c>
    </row>
    <row r="1258" spans="11:16" x14ac:dyDescent="0.45">
      <c r="K1258" s="90" t="s">
        <v>2243</v>
      </c>
      <c r="L1258" s="57">
        <v>514.27935577149924</v>
      </c>
      <c r="M1258" s="57">
        <v>222.01264142325451</v>
      </c>
      <c r="N1258" s="57">
        <v>114.26923980162169</v>
      </c>
      <c r="O1258" s="57">
        <v>298.70651669911047</v>
      </c>
      <c r="P1258" s="57">
        <v>1149.2677536954859</v>
      </c>
    </row>
    <row r="1259" spans="11:16" x14ac:dyDescent="0.45">
      <c r="K1259" s="90" t="s">
        <v>2243</v>
      </c>
      <c r="L1259" s="57">
        <v>513.22614260312127</v>
      </c>
      <c r="M1259" s="57">
        <v>221.0188020108545</v>
      </c>
      <c r="N1259" s="57">
        <v>114.19034292640637</v>
      </c>
      <c r="O1259" s="57">
        <v>296.68854988959083</v>
      </c>
      <c r="P1259" s="57">
        <v>1145.123837429973</v>
      </c>
    </row>
    <row r="1260" spans="11:16" x14ac:dyDescent="0.45">
      <c r="K1260" s="90" t="s">
        <v>2243</v>
      </c>
      <c r="L1260" s="57">
        <v>501.65386026420288</v>
      </c>
      <c r="M1260" s="57">
        <v>210.95014870120721</v>
      </c>
      <c r="N1260" s="57">
        <v>114.266233618211</v>
      </c>
      <c r="O1260" s="57">
        <v>271.19764919850081</v>
      </c>
      <c r="P1260" s="57">
        <v>1098.0678917821219</v>
      </c>
    </row>
    <row r="1261" spans="11:16" x14ac:dyDescent="0.45">
      <c r="K1261" s="90" t="s">
        <v>2243</v>
      </c>
      <c r="L1261" s="57">
        <v>502.68300096243019</v>
      </c>
      <c r="M1261" s="57">
        <v>210.6040438722481</v>
      </c>
      <c r="N1261" s="57">
        <v>114.32723245362908</v>
      </c>
      <c r="O1261" s="57">
        <v>271.25053293034659</v>
      </c>
      <c r="P1261" s="57">
        <v>1098.8648102186539</v>
      </c>
    </row>
    <row r="1262" spans="11:16" x14ac:dyDescent="0.45">
      <c r="K1262" s="90" t="s">
        <v>2243</v>
      </c>
      <c r="L1262" s="57">
        <v>502.56268606916979</v>
      </c>
      <c r="M1262" s="57">
        <v>209.46268769593979</v>
      </c>
      <c r="N1262" s="57">
        <v>114.23797549951099</v>
      </c>
      <c r="O1262" s="57">
        <v>269.2388637665473</v>
      </c>
      <c r="P1262" s="57">
        <v>1095.5022130311679</v>
      </c>
    </row>
    <row r="1263" spans="11:16" x14ac:dyDescent="0.45">
      <c r="K1263" s="90" t="s">
        <v>2243</v>
      </c>
      <c r="L1263" s="57">
        <v>501.75226268171878</v>
      </c>
      <c r="M1263" s="57">
        <v>208.70399393681529</v>
      </c>
      <c r="N1263" s="57">
        <v>114.17684939125043</v>
      </c>
      <c r="O1263" s="57">
        <v>273.81905489469341</v>
      </c>
      <c r="P1263" s="57">
        <v>1098.452160904478</v>
      </c>
    </row>
    <row r="1264" spans="11:16" x14ac:dyDescent="0.45">
      <c r="K1264" s="90" t="s">
        <v>2243</v>
      </c>
      <c r="L1264" s="57">
        <v>487.26284055467153</v>
      </c>
      <c r="M1264" s="57">
        <v>198.5592742966206</v>
      </c>
      <c r="N1264" s="57">
        <v>114.14012625906356</v>
      </c>
      <c r="O1264" s="57">
        <v>263.09774270895525</v>
      </c>
      <c r="P1264" s="57">
        <v>1063.0599838193109</v>
      </c>
    </row>
    <row r="1265" spans="11:16" x14ac:dyDescent="0.45">
      <c r="K1265" s="90" t="s">
        <v>2243</v>
      </c>
      <c r="L1265" s="57">
        <v>495.78838655910158</v>
      </c>
      <c r="M1265" s="57">
        <v>200.09920993371679</v>
      </c>
      <c r="N1265" s="57">
        <v>114.27930024660337</v>
      </c>
      <c r="O1265" s="57">
        <v>265.12316842304915</v>
      </c>
      <c r="P1265" s="57">
        <v>1075.2900651624709</v>
      </c>
    </row>
    <row r="1266" spans="11:16" x14ac:dyDescent="0.45">
      <c r="K1266" s="90" t="s">
        <v>2243</v>
      </c>
      <c r="L1266" s="57">
        <v>510.90615348760508</v>
      </c>
      <c r="M1266" s="57">
        <v>206.32157335589551</v>
      </c>
      <c r="N1266" s="57">
        <v>115.45113912396643</v>
      </c>
      <c r="O1266" s="57">
        <v>267.85974615180692</v>
      </c>
      <c r="P1266" s="57">
        <v>1100.5386121192739</v>
      </c>
    </row>
    <row r="1267" spans="11:16" x14ac:dyDescent="0.45">
      <c r="K1267" s="90" t="s">
        <v>2243</v>
      </c>
      <c r="L1267" s="57">
        <v>514.33111445782356</v>
      </c>
      <c r="M1267" s="57">
        <v>207.5959727802269</v>
      </c>
      <c r="N1267" s="57">
        <v>115.44739792470976</v>
      </c>
      <c r="O1267" s="57">
        <v>271.6431821490828</v>
      </c>
      <c r="P1267" s="57">
        <v>1109.0176673118431</v>
      </c>
    </row>
    <row r="1268" spans="11:16" x14ac:dyDescent="0.45">
      <c r="K1268" s="90" t="s">
        <v>2243</v>
      </c>
      <c r="L1268" s="57">
        <v>511.38495603287998</v>
      </c>
      <c r="M1268" s="57">
        <v>206.73077419846129</v>
      </c>
      <c r="N1268" s="57">
        <v>115.07628734604619</v>
      </c>
      <c r="O1268" s="57">
        <v>269.14198369449946</v>
      </c>
      <c r="P1268" s="57">
        <v>1102.334001271887</v>
      </c>
    </row>
    <row r="1269" spans="11:16" x14ac:dyDescent="0.45">
      <c r="K1269" s="90" t="s">
        <v>2243</v>
      </c>
      <c r="L1269" s="57">
        <v>519.66766197917684</v>
      </c>
      <c r="M1269" s="57">
        <v>208.5076387808943</v>
      </c>
      <c r="N1269" s="57">
        <v>115.252991450031</v>
      </c>
      <c r="O1269" s="57">
        <v>271.61921862282384</v>
      </c>
      <c r="P1269" s="57">
        <v>1115.047510832926</v>
      </c>
    </row>
    <row r="1270" spans="11:16" x14ac:dyDescent="0.45">
      <c r="K1270" s="90" t="s">
        <v>2243</v>
      </c>
      <c r="L1270" s="57">
        <v>549.33008918352323</v>
      </c>
      <c r="M1270" s="57">
        <v>215.0609670941403</v>
      </c>
      <c r="N1270" s="57">
        <v>115.2840866060619</v>
      </c>
      <c r="O1270" s="57">
        <v>280.03096437500756</v>
      </c>
      <c r="P1270" s="57">
        <v>1159.706107258733</v>
      </c>
    </row>
    <row r="1271" spans="11:16" x14ac:dyDescent="0.45">
      <c r="K1271" s="90" t="s">
        <v>2243</v>
      </c>
      <c r="L1271" s="57">
        <v>584.07048799678898</v>
      </c>
      <c r="M1271" s="57">
        <v>227.58162698415151</v>
      </c>
      <c r="N1271" s="57">
        <v>115.25003698288481</v>
      </c>
      <c r="O1271" s="57">
        <v>288.51126273092279</v>
      </c>
      <c r="P1271" s="57">
        <v>1215.4134146947481</v>
      </c>
    </row>
    <row r="1272" spans="11:16" x14ac:dyDescent="0.45">
      <c r="K1272" s="90" t="s">
        <v>2243</v>
      </c>
      <c r="L1272" s="57">
        <v>581.47370697892677</v>
      </c>
      <c r="M1272" s="57">
        <v>225.38108493787931</v>
      </c>
      <c r="N1272" s="57">
        <v>115.26450684754928</v>
      </c>
      <c r="O1272" s="57">
        <v>285.11736423418461</v>
      </c>
      <c r="P1272" s="57">
        <v>1207.2366629985399</v>
      </c>
    </row>
    <row r="1273" spans="11:16" x14ac:dyDescent="0.45">
      <c r="K1273" s="90" t="s">
        <v>2243</v>
      </c>
      <c r="L1273" s="57">
        <v>594.58861168831424</v>
      </c>
      <c r="M1273" s="57">
        <v>227.4194164415965</v>
      </c>
      <c r="N1273" s="57">
        <v>115.43076776047745</v>
      </c>
      <c r="O1273" s="57">
        <v>294.90288691512876</v>
      </c>
      <c r="P1273" s="57">
        <v>1232.3416828055169</v>
      </c>
    </row>
    <row r="1274" spans="11:16" x14ac:dyDescent="0.45">
      <c r="K1274" s="90" t="s">
        <v>2243</v>
      </c>
      <c r="L1274" s="57">
        <v>592.91211003152455</v>
      </c>
      <c r="M1274" s="57">
        <v>225.4489398893551</v>
      </c>
      <c r="N1274" s="57">
        <v>115.40226485328621</v>
      </c>
      <c r="O1274" s="57">
        <v>290.24878595650421</v>
      </c>
      <c r="P1274" s="57">
        <v>1224.01210073067</v>
      </c>
    </row>
    <row r="1275" spans="11:16" x14ac:dyDescent="0.45">
      <c r="K1275" s="90" t="s">
        <v>2243</v>
      </c>
      <c r="L1275" s="57">
        <v>591.38770008211031</v>
      </c>
      <c r="M1275" s="57">
        <v>228.33243801413019</v>
      </c>
      <c r="N1275" s="57">
        <v>115.31452477236272</v>
      </c>
      <c r="O1275" s="57">
        <v>294.40680044846886</v>
      </c>
      <c r="P1275" s="57">
        <v>1229.441463317072</v>
      </c>
    </row>
    <row r="1276" spans="11:16" x14ac:dyDescent="0.45">
      <c r="K1276" s="90" t="s">
        <v>2243</v>
      </c>
      <c r="L1276" s="57">
        <v>587.13434034362456</v>
      </c>
      <c r="M1276" s="57">
        <v>223.0613169345412</v>
      </c>
      <c r="N1276" s="57">
        <v>115.10793459816601</v>
      </c>
      <c r="O1276" s="57">
        <v>290.12114108790627</v>
      </c>
      <c r="P1276" s="57">
        <v>1215.424732964238</v>
      </c>
    </row>
    <row r="1277" spans="11:16" x14ac:dyDescent="0.45">
      <c r="K1277" s="90" t="s">
        <v>2243</v>
      </c>
      <c r="L1277" s="57">
        <v>595.42719305022911</v>
      </c>
      <c r="M1277" s="57">
        <v>227.1431443006532</v>
      </c>
      <c r="N1277" s="57">
        <v>115.12007673505813</v>
      </c>
      <c r="O1277" s="57">
        <v>293.06247905355372</v>
      </c>
      <c r="P1277" s="57">
        <v>1230.7528931394941</v>
      </c>
    </row>
    <row r="1278" spans="11:16" x14ac:dyDescent="0.45">
      <c r="K1278" s="90" t="s">
        <v>2243</v>
      </c>
      <c r="L1278" s="57">
        <v>584.18769696137565</v>
      </c>
      <c r="M1278" s="57">
        <v>219.92319218068491</v>
      </c>
      <c r="N1278" s="57">
        <v>114.97089043828915</v>
      </c>
      <c r="O1278" s="57">
        <v>281.11906920059118</v>
      </c>
      <c r="P1278" s="57">
        <v>1200.200848780941</v>
      </c>
    </row>
    <row r="1279" spans="11:16" x14ac:dyDescent="0.45">
      <c r="K1279" s="90" t="s">
        <v>2243</v>
      </c>
      <c r="L1279" s="57">
        <v>591.68833786884443</v>
      </c>
      <c r="M1279" s="57">
        <v>222.89201503767109</v>
      </c>
      <c r="N1279" s="57">
        <v>114.87624157784688</v>
      </c>
      <c r="O1279" s="57">
        <v>286.56030344684677</v>
      </c>
      <c r="P1279" s="57">
        <v>1216.0168979312091</v>
      </c>
    </row>
    <row r="1280" spans="11:16" x14ac:dyDescent="0.45">
      <c r="K1280" s="90" t="s">
        <v>2244</v>
      </c>
      <c r="L1280" s="57">
        <v>591.72237524576735</v>
      </c>
      <c r="M1280" s="57">
        <v>232.4170406954234</v>
      </c>
      <c r="N1280" s="57">
        <v>114.17925539332285</v>
      </c>
      <c r="O1280" s="57">
        <v>298.16746675792547</v>
      </c>
      <c r="P1280" s="57">
        <v>1236.486138092439</v>
      </c>
    </row>
    <row r="1281" spans="11:16" x14ac:dyDescent="0.45">
      <c r="K1281" s="90" t="s">
        <v>2244</v>
      </c>
      <c r="L1281" s="57">
        <v>593.62514090256457</v>
      </c>
      <c r="M1281" s="57">
        <v>231.09604484346229</v>
      </c>
      <c r="N1281" s="57">
        <v>114.25134504382754</v>
      </c>
      <c r="O1281" s="57">
        <v>302.38365322320453</v>
      </c>
      <c r="P1281" s="57">
        <v>1241.356184013059</v>
      </c>
    </row>
    <row r="1282" spans="11:16" x14ac:dyDescent="0.45">
      <c r="K1282" s="90" t="s">
        <v>2244</v>
      </c>
      <c r="L1282" s="57">
        <v>593.62720372185345</v>
      </c>
      <c r="M1282" s="57">
        <v>232.37353500918709</v>
      </c>
      <c r="N1282" s="57">
        <v>114.19023884505164</v>
      </c>
      <c r="O1282" s="57">
        <v>305.2138708982128</v>
      </c>
      <c r="P1282" s="57">
        <v>1245.404848474305</v>
      </c>
    </row>
    <row r="1283" spans="11:16" x14ac:dyDescent="0.45">
      <c r="K1283" s="90" t="s">
        <v>2244</v>
      </c>
      <c r="L1283" s="57">
        <v>604.50783982009796</v>
      </c>
      <c r="M1283" s="57">
        <v>234.94284099813851</v>
      </c>
      <c r="N1283" s="57">
        <v>114.54331252676171</v>
      </c>
      <c r="O1283" s="57">
        <v>306.37119896679474</v>
      </c>
      <c r="P1283" s="57">
        <v>1260.365192311793</v>
      </c>
    </row>
    <row r="1284" spans="11:16" x14ac:dyDescent="0.45">
      <c r="K1284" s="90" t="s">
        <v>2244</v>
      </c>
      <c r="L1284" s="57">
        <v>598.44942399412525</v>
      </c>
      <c r="M1284" s="57">
        <v>233.22652301107101</v>
      </c>
      <c r="N1284" s="57">
        <v>114.64802315931837</v>
      </c>
      <c r="O1284" s="57">
        <v>301.90714976312256</v>
      </c>
      <c r="P1284" s="57">
        <v>1248.2311199276371</v>
      </c>
    </row>
    <row r="1285" spans="11:16" x14ac:dyDescent="0.45">
      <c r="K1285" s="90" t="s">
        <v>2244</v>
      </c>
      <c r="L1285" s="57">
        <v>592.3866066973153</v>
      </c>
      <c r="M1285" s="57">
        <v>230.04560524141971</v>
      </c>
      <c r="N1285" s="57">
        <v>114.45832955246749</v>
      </c>
      <c r="O1285" s="57">
        <v>297.76617372695648</v>
      </c>
      <c r="P1285" s="57">
        <v>1234.656715218159</v>
      </c>
    </row>
    <row r="1286" spans="11:16" x14ac:dyDescent="0.45">
      <c r="K1286" s="90" t="s">
        <v>2244</v>
      </c>
      <c r="L1286" s="57">
        <v>583.42902920424513</v>
      </c>
      <c r="M1286" s="57">
        <v>223.4116339986567</v>
      </c>
      <c r="N1286" s="57">
        <v>114.54507506695953</v>
      </c>
      <c r="O1286" s="57">
        <v>288.1060600171536</v>
      </c>
      <c r="P1286" s="57">
        <v>1209.4917982870149</v>
      </c>
    </row>
    <row r="1287" spans="11:16" x14ac:dyDescent="0.45">
      <c r="K1287" s="90" t="s">
        <v>2244</v>
      </c>
      <c r="L1287" s="57">
        <v>588.81143476389127</v>
      </c>
      <c r="M1287" s="57">
        <v>224.6661477936087</v>
      </c>
      <c r="N1287" s="57">
        <v>114.27131560447883</v>
      </c>
      <c r="O1287" s="57">
        <v>295.23315357009619</v>
      </c>
      <c r="P1287" s="57">
        <v>1222.982051732075</v>
      </c>
    </row>
    <row r="1288" spans="11:16" x14ac:dyDescent="0.45">
      <c r="K1288" s="90" t="s">
        <v>2244</v>
      </c>
      <c r="L1288" s="57">
        <v>587.67836715798671</v>
      </c>
      <c r="M1288" s="57">
        <v>224.1395200237157</v>
      </c>
      <c r="N1288" s="57">
        <v>114.34267899761024</v>
      </c>
      <c r="O1288" s="57">
        <v>296.23524146041825</v>
      </c>
      <c r="P1288" s="57">
        <v>1222.3958076397309</v>
      </c>
    </row>
    <row r="1289" spans="11:16" x14ac:dyDescent="0.45">
      <c r="K1289" s="90" t="s">
        <v>2244</v>
      </c>
      <c r="L1289" s="57">
        <v>585.88398668117111</v>
      </c>
      <c r="M1289" s="57">
        <v>224.41603475506199</v>
      </c>
      <c r="N1289" s="57">
        <v>114.31968130471425</v>
      </c>
      <c r="O1289" s="57">
        <v>292.32039756285076</v>
      </c>
      <c r="P1289" s="57">
        <v>1216.9401003037981</v>
      </c>
    </row>
    <row r="1290" spans="11:16" x14ac:dyDescent="0.45">
      <c r="K1290" s="90" t="s">
        <v>2244</v>
      </c>
      <c r="L1290" s="57">
        <v>590.31189464875183</v>
      </c>
      <c r="M1290" s="57">
        <v>225.29526624327639</v>
      </c>
      <c r="N1290" s="57">
        <v>114.15903665412004</v>
      </c>
      <c r="O1290" s="57">
        <v>297.56246066150266</v>
      </c>
      <c r="P1290" s="57">
        <v>1227.328658207651</v>
      </c>
    </row>
    <row r="1291" spans="11:16" x14ac:dyDescent="0.45">
      <c r="K1291" s="90" t="s">
        <v>2244</v>
      </c>
      <c r="L1291" s="57">
        <v>594.74919235913512</v>
      </c>
      <c r="M1291" s="57">
        <v>225.46725638871951</v>
      </c>
      <c r="N1291" s="57">
        <v>114.14422420453359</v>
      </c>
      <c r="O1291" s="57">
        <v>298.69222585916179</v>
      </c>
      <c r="P1291" s="57">
        <v>1233.05289881155</v>
      </c>
    </row>
    <row r="1292" spans="11:16" x14ac:dyDescent="0.45">
      <c r="K1292" s="90" t="s">
        <v>2244</v>
      </c>
      <c r="L1292" s="57">
        <v>590.6293812607114</v>
      </c>
      <c r="M1292" s="57">
        <v>225.08114708110571</v>
      </c>
      <c r="N1292" s="57">
        <v>114.00088336177171</v>
      </c>
      <c r="O1292" s="57">
        <v>297.29963579400123</v>
      </c>
      <c r="P1292" s="57">
        <v>1227.01104749759</v>
      </c>
    </row>
    <row r="1293" spans="11:16" x14ac:dyDescent="0.45">
      <c r="K1293" s="90" t="s">
        <v>2244</v>
      </c>
      <c r="L1293" s="57">
        <v>610.72550959884643</v>
      </c>
      <c r="M1293" s="57">
        <v>240.65645097535599</v>
      </c>
      <c r="N1293" s="57">
        <v>114.03618554435866</v>
      </c>
      <c r="O1293" s="57">
        <v>335.07062586820598</v>
      </c>
      <c r="P1293" s="57">
        <v>1300.488771986767</v>
      </c>
    </row>
    <row r="1294" spans="11:16" x14ac:dyDescent="0.45">
      <c r="K1294" s="90" t="s">
        <v>2244</v>
      </c>
      <c r="L1294" s="57">
        <v>588.10744725013274</v>
      </c>
      <c r="M1294" s="57">
        <v>232.29751807690161</v>
      </c>
      <c r="N1294" s="57">
        <v>114.21769255231999</v>
      </c>
      <c r="O1294" s="57">
        <v>324.36812766399066</v>
      </c>
      <c r="P1294" s="57">
        <v>1258.9907855433451</v>
      </c>
    </row>
    <row r="1295" spans="11:16" x14ac:dyDescent="0.45">
      <c r="K1295" s="90" t="s">
        <v>2244</v>
      </c>
      <c r="L1295" s="57">
        <v>588.64213456352036</v>
      </c>
      <c r="M1295" s="57">
        <v>232.08120733319731</v>
      </c>
      <c r="N1295" s="57">
        <v>114.27415303563657</v>
      </c>
      <c r="O1295" s="57">
        <v>324.46522400314677</v>
      </c>
      <c r="P1295" s="57">
        <v>1259.462718935501</v>
      </c>
    </row>
    <row r="1296" spans="11:16" x14ac:dyDescent="0.45">
      <c r="K1296" s="90" t="s">
        <v>2244</v>
      </c>
      <c r="L1296" s="57">
        <v>586.3914347337153</v>
      </c>
      <c r="M1296" s="57">
        <v>230.8470454572026</v>
      </c>
      <c r="N1296" s="57">
        <v>114.04860508607048</v>
      </c>
      <c r="O1296" s="57">
        <v>322.88683715421553</v>
      </c>
      <c r="P1296" s="57">
        <v>1254.1739224312039</v>
      </c>
    </row>
    <row r="1297" spans="11:16" x14ac:dyDescent="0.45">
      <c r="K1297" s="90" t="s">
        <v>2244</v>
      </c>
      <c r="L1297" s="57">
        <v>585.50072096511133</v>
      </c>
      <c r="M1297" s="57">
        <v>229.77264317776269</v>
      </c>
      <c r="N1297" s="57">
        <v>114.10452755421029</v>
      </c>
      <c r="O1297" s="57">
        <v>322.44910452050067</v>
      </c>
      <c r="P1297" s="57">
        <v>1251.826996217585</v>
      </c>
    </row>
    <row r="1298" spans="11:16" x14ac:dyDescent="0.45">
      <c r="K1298" s="90" t="s">
        <v>2244</v>
      </c>
      <c r="L1298" s="57">
        <v>579.7086135375165</v>
      </c>
      <c r="M1298" s="57">
        <v>227.85336530258749</v>
      </c>
      <c r="N1298" s="57">
        <v>114.07402433708937</v>
      </c>
      <c r="O1298" s="57">
        <v>319.58465445024763</v>
      </c>
      <c r="P1298" s="57">
        <v>1241.2206576274409</v>
      </c>
    </row>
    <row r="1299" spans="11:16" x14ac:dyDescent="0.45">
      <c r="K1299" s="90" t="s">
        <v>2244</v>
      </c>
      <c r="L1299" s="57">
        <v>581.3273223568716</v>
      </c>
      <c r="M1299" s="57">
        <v>227.1271678684293</v>
      </c>
      <c r="N1299" s="57">
        <v>113.9973049390141</v>
      </c>
      <c r="O1299" s="57">
        <v>324.48633066532602</v>
      </c>
      <c r="P1299" s="57">
        <v>1246.938125829641</v>
      </c>
    </row>
    <row r="1300" spans="11:16" x14ac:dyDescent="0.45">
      <c r="K1300" s="90" t="s">
        <v>2244</v>
      </c>
      <c r="L1300" s="57">
        <v>579.30871261225809</v>
      </c>
      <c r="M1300" s="57">
        <v>227.48431382940799</v>
      </c>
      <c r="N1300" s="57">
        <v>114.05565687197884</v>
      </c>
      <c r="O1300" s="57">
        <v>323.66296760392004</v>
      </c>
      <c r="P1300" s="57">
        <v>1244.511650917565</v>
      </c>
    </row>
    <row r="1301" spans="11:16" x14ac:dyDescent="0.45">
      <c r="K1301" s="90" t="s">
        <v>2244</v>
      </c>
      <c r="L1301" s="57">
        <v>581.39788039141729</v>
      </c>
      <c r="M1301" s="57">
        <v>227.4675770186978</v>
      </c>
      <c r="N1301" s="57">
        <v>113.92925670926255</v>
      </c>
      <c r="O1301" s="57">
        <v>323.85973584053136</v>
      </c>
      <c r="P1301" s="57">
        <v>1246.654449959909</v>
      </c>
    </row>
    <row r="1302" spans="11:16" x14ac:dyDescent="0.45">
      <c r="K1302" s="90" t="s">
        <v>2244</v>
      </c>
      <c r="L1302" s="57">
        <v>577.06852540211901</v>
      </c>
      <c r="M1302" s="57">
        <v>223.30880322504521</v>
      </c>
      <c r="N1302" s="57">
        <v>113.94396384022484</v>
      </c>
      <c r="O1302" s="57">
        <v>321.25545650070603</v>
      </c>
      <c r="P1302" s="57">
        <v>1235.576748968095</v>
      </c>
    </row>
    <row r="1303" spans="11:16" x14ac:dyDescent="0.45">
      <c r="K1303" s="90" t="s">
        <v>2244</v>
      </c>
      <c r="L1303" s="57">
        <v>584.29679626748168</v>
      </c>
      <c r="M1303" s="57">
        <v>226.86107916683179</v>
      </c>
      <c r="N1303" s="57">
        <v>113.89415882762688</v>
      </c>
      <c r="O1303" s="57">
        <v>322.88535521319068</v>
      </c>
      <c r="P1303" s="57">
        <v>1247.9373894751311</v>
      </c>
    </row>
    <row r="1304" spans="11:16" x14ac:dyDescent="0.45">
      <c r="K1304" s="90" t="s">
        <v>2244</v>
      </c>
      <c r="L1304" s="57">
        <v>567.05177865583607</v>
      </c>
      <c r="M1304" s="57">
        <v>222.318417477211</v>
      </c>
      <c r="N1304" s="57">
        <v>113.77993201276497</v>
      </c>
      <c r="O1304" s="57">
        <v>313.54444693923085</v>
      </c>
      <c r="P1304" s="57">
        <v>1216.694575085043</v>
      </c>
    </row>
    <row r="1305" spans="11:16" x14ac:dyDescent="0.45">
      <c r="K1305" s="90" t="s">
        <v>2244</v>
      </c>
      <c r="L1305" s="57">
        <v>568.01911512875972</v>
      </c>
      <c r="M1305" s="57">
        <v>223.4769003099311</v>
      </c>
      <c r="N1305" s="57">
        <v>113.75908680377647</v>
      </c>
      <c r="O1305" s="57">
        <v>317.83113086147182</v>
      </c>
      <c r="P1305" s="57">
        <v>1223.0862331039391</v>
      </c>
    </row>
    <row r="1306" spans="11:16" x14ac:dyDescent="0.45">
      <c r="K1306" s="90" t="s">
        <v>2244</v>
      </c>
      <c r="L1306" s="57">
        <v>570.53178162467464</v>
      </c>
      <c r="M1306" s="57">
        <v>224.8551856179887</v>
      </c>
      <c r="N1306" s="57">
        <v>113.79172324869972</v>
      </c>
      <c r="O1306" s="57">
        <v>319.73274989811489</v>
      </c>
      <c r="P1306" s="57">
        <v>1228.911440389478</v>
      </c>
    </row>
    <row r="1307" spans="11:16" x14ac:dyDescent="0.45">
      <c r="K1307" s="90" t="s">
        <v>2244</v>
      </c>
      <c r="L1307" s="57">
        <v>567.70871425176426</v>
      </c>
      <c r="M1307" s="57">
        <v>223.4132491903791</v>
      </c>
      <c r="N1307" s="57">
        <v>113.64617002604409</v>
      </c>
      <c r="O1307" s="57">
        <v>319.80764816392252</v>
      </c>
      <c r="P1307" s="57">
        <v>1224.57578163211</v>
      </c>
    </row>
    <row r="1308" spans="11:16" x14ac:dyDescent="0.45">
      <c r="K1308" s="90" t="s">
        <v>2244</v>
      </c>
      <c r="L1308" s="57">
        <v>569.95211966739851</v>
      </c>
      <c r="M1308" s="57">
        <v>225.32046565974571</v>
      </c>
      <c r="N1308" s="57">
        <v>113.66391715966463</v>
      </c>
      <c r="O1308" s="57">
        <v>321.8566416760641</v>
      </c>
      <c r="P1308" s="57">
        <v>1230.793144162873</v>
      </c>
    </row>
    <row r="1309" spans="11:16" x14ac:dyDescent="0.45">
      <c r="K1309" s="90" t="s">
        <v>2244</v>
      </c>
      <c r="L1309" s="57">
        <v>570.80491003257475</v>
      </c>
      <c r="M1309" s="57">
        <v>226.0743189651302</v>
      </c>
      <c r="N1309" s="57">
        <v>113.90455522987651</v>
      </c>
      <c r="O1309" s="57">
        <v>324.28189497828043</v>
      </c>
      <c r="P1309" s="57">
        <v>1235.0656792058619</v>
      </c>
    </row>
    <row r="1310" spans="11:16" x14ac:dyDescent="0.45">
      <c r="K1310" s="90" t="s">
        <v>2244</v>
      </c>
      <c r="L1310" s="57">
        <v>569.13571163285349</v>
      </c>
      <c r="M1310" s="57">
        <v>223.81364144330439</v>
      </c>
      <c r="N1310" s="57">
        <v>113.90043829235213</v>
      </c>
      <c r="O1310" s="57">
        <v>319.39630552325184</v>
      </c>
      <c r="P1310" s="57">
        <v>1226.2460968917619</v>
      </c>
    </row>
    <row r="1311" spans="11:16" x14ac:dyDescent="0.45">
      <c r="K1311" s="90" t="s">
        <v>2245</v>
      </c>
      <c r="L1311" s="57">
        <v>568.33370360609956</v>
      </c>
      <c r="M1311" s="57">
        <v>223.17720044395281</v>
      </c>
      <c r="N1311" s="57">
        <v>113.78078499679484</v>
      </c>
      <c r="O1311" s="57">
        <v>316.52007161898678</v>
      </c>
      <c r="P1311" s="57">
        <v>1221.8117606658341</v>
      </c>
    </row>
    <row r="1312" spans="11:16" x14ac:dyDescent="0.45">
      <c r="K1312" s="90" t="s">
        <v>2245</v>
      </c>
      <c r="L1312" s="57">
        <v>572.4089297579709</v>
      </c>
      <c r="M1312" s="57">
        <v>225.95201891858221</v>
      </c>
      <c r="N1312" s="57">
        <v>113.58699559888959</v>
      </c>
      <c r="O1312" s="57">
        <v>329.35908444629035</v>
      </c>
      <c r="P1312" s="57">
        <v>1241.3070287217331</v>
      </c>
    </row>
    <row r="1313" spans="11:16" x14ac:dyDescent="0.45">
      <c r="K1313" s="90" t="s">
        <v>2245</v>
      </c>
      <c r="L1313" s="57">
        <v>567.07470935365097</v>
      </c>
      <c r="M1313" s="57">
        <v>220.9364602177447</v>
      </c>
      <c r="N1313" s="57">
        <v>113.5257320168338</v>
      </c>
      <c r="O1313" s="57">
        <v>313.65095182476364</v>
      </c>
      <c r="P1313" s="57">
        <v>1215.187853412993</v>
      </c>
    </row>
    <row r="1314" spans="11:16" x14ac:dyDescent="0.45">
      <c r="K1314" s="90" t="s">
        <v>2245</v>
      </c>
      <c r="L1314" s="57">
        <v>567.94064479048814</v>
      </c>
      <c r="M1314" s="57">
        <v>220.76821224891211</v>
      </c>
      <c r="N1314" s="57">
        <v>113.37917598733721</v>
      </c>
      <c r="O1314" s="57">
        <v>308.28857041053948</v>
      </c>
      <c r="P1314" s="57">
        <v>1210.376603437277</v>
      </c>
    </row>
    <row r="1315" spans="11:16" x14ac:dyDescent="0.45">
      <c r="K1315" s="90" t="s">
        <v>2245</v>
      </c>
      <c r="L1315" s="57">
        <v>565.07312733962692</v>
      </c>
      <c r="M1315" s="57">
        <v>219.47617780269769</v>
      </c>
      <c r="N1315" s="57">
        <v>113.45452974951533</v>
      </c>
      <c r="O1315" s="57">
        <v>308.62561942434718</v>
      </c>
      <c r="P1315" s="57">
        <v>1206.6294543161871</v>
      </c>
    </row>
    <row r="1316" spans="11:16" x14ac:dyDescent="0.45">
      <c r="K1316" s="90" t="s">
        <v>2245</v>
      </c>
      <c r="L1316" s="57">
        <v>564.97011345789974</v>
      </c>
      <c r="M1316" s="57">
        <v>220.48701949358869</v>
      </c>
      <c r="N1316" s="57">
        <v>113.56154768293746</v>
      </c>
      <c r="O1316" s="57">
        <v>308.80446599500601</v>
      </c>
      <c r="P1316" s="57">
        <v>1207.8231466294319</v>
      </c>
    </row>
    <row r="1317" spans="11:16" x14ac:dyDescent="0.45">
      <c r="K1317" s="90" t="s">
        <v>2245</v>
      </c>
      <c r="L1317" s="57">
        <v>564.94791408301842</v>
      </c>
      <c r="M1317" s="57">
        <v>219.53398697975129</v>
      </c>
      <c r="N1317" s="57">
        <v>113.49559418983355</v>
      </c>
      <c r="O1317" s="57">
        <v>307.98437654921884</v>
      </c>
      <c r="P1317" s="57">
        <v>1205.9618718018221</v>
      </c>
    </row>
    <row r="1318" spans="11:16" x14ac:dyDescent="0.45">
      <c r="K1318" s="90" t="s">
        <v>2245</v>
      </c>
      <c r="L1318" s="57">
        <v>567.52917986581519</v>
      </c>
      <c r="M1318" s="57">
        <v>219.42282438199359</v>
      </c>
      <c r="N1318" s="57">
        <v>113.33322562476575</v>
      </c>
      <c r="O1318" s="57">
        <v>307.62764134845247</v>
      </c>
      <c r="P1318" s="57">
        <v>1207.912871221027</v>
      </c>
    </row>
    <row r="1319" spans="11:16" x14ac:dyDescent="0.45">
      <c r="K1319" s="90" t="s">
        <v>2245</v>
      </c>
      <c r="L1319" s="57">
        <v>579.21428362380709</v>
      </c>
      <c r="M1319" s="57">
        <v>223.1113317236391</v>
      </c>
      <c r="N1319" s="57">
        <v>113.57233531864779</v>
      </c>
      <c r="O1319" s="57">
        <v>313.12111108843214</v>
      </c>
      <c r="P1319" s="57">
        <v>1229.0190617545261</v>
      </c>
    </row>
    <row r="1320" spans="11:16" x14ac:dyDescent="0.45">
      <c r="K1320" s="90" t="s">
        <v>2245</v>
      </c>
      <c r="L1320" s="57">
        <v>575.53541481740331</v>
      </c>
      <c r="M1320" s="57">
        <v>222.99243754413271</v>
      </c>
      <c r="N1320" s="57">
        <v>113.50665159953321</v>
      </c>
      <c r="O1320" s="57">
        <v>313.59033642623581</v>
      </c>
      <c r="P1320" s="57">
        <v>1225.6248403873051</v>
      </c>
    </row>
    <row r="1321" spans="11:16" x14ac:dyDescent="0.45">
      <c r="K1321" s="90" t="s">
        <v>2245</v>
      </c>
      <c r="L1321" s="57">
        <v>572.41420581841419</v>
      </c>
      <c r="M1321" s="57">
        <v>222.41126837089581</v>
      </c>
      <c r="N1321" s="57">
        <v>113.2968676234126</v>
      </c>
      <c r="O1321" s="57">
        <v>311.99784555198846</v>
      </c>
      <c r="P1321" s="57">
        <v>1220.120187364711</v>
      </c>
    </row>
    <row r="1322" spans="11:16" x14ac:dyDescent="0.45">
      <c r="K1322" s="90" t="s">
        <v>2245</v>
      </c>
      <c r="L1322" s="57">
        <v>571.97655904583019</v>
      </c>
      <c r="M1322" s="57">
        <v>222.01937422876489</v>
      </c>
      <c r="N1322" s="57">
        <v>113.13291229767</v>
      </c>
      <c r="O1322" s="57">
        <v>312.05822400549198</v>
      </c>
      <c r="P1322" s="57">
        <v>1219.187069577757</v>
      </c>
    </row>
    <row r="1323" spans="11:16" x14ac:dyDescent="0.45">
      <c r="K1323" s="90" t="s">
        <v>2245</v>
      </c>
      <c r="L1323" s="57">
        <v>572.2577988039086</v>
      </c>
      <c r="M1323" s="57">
        <v>222.0697582727274</v>
      </c>
      <c r="N1323" s="57">
        <v>113.22158129545481</v>
      </c>
      <c r="O1323" s="57">
        <v>312.70678682932214</v>
      </c>
      <c r="P1323" s="57">
        <v>1220.255925201413</v>
      </c>
    </row>
    <row r="1324" spans="11:16" x14ac:dyDescent="0.45">
      <c r="K1324" s="90" t="s">
        <v>2245</v>
      </c>
      <c r="L1324" s="57">
        <v>569.68713044678327</v>
      </c>
      <c r="M1324" s="57">
        <v>220.94832652333349</v>
      </c>
      <c r="N1324" s="57">
        <v>113.18743870677436</v>
      </c>
      <c r="O1324" s="57">
        <v>310.97770792377082</v>
      </c>
      <c r="P1324" s="57">
        <v>1214.800603600662</v>
      </c>
    </row>
    <row r="1325" spans="11:16" x14ac:dyDescent="0.45">
      <c r="K1325" s="90" t="s">
        <v>2245</v>
      </c>
      <c r="L1325" s="57">
        <v>572.24273518823975</v>
      </c>
      <c r="M1325" s="57">
        <v>221.56423800430881</v>
      </c>
      <c r="N1325" s="57">
        <v>112.84131058389721</v>
      </c>
      <c r="O1325" s="57">
        <v>313.07281981677227</v>
      </c>
      <c r="P1325" s="57">
        <v>1219.721103593218</v>
      </c>
    </row>
    <row r="1326" spans="11:16" x14ac:dyDescent="0.45">
      <c r="K1326" s="90" t="s">
        <v>2245</v>
      </c>
      <c r="L1326" s="57">
        <v>567.49830910273226</v>
      </c>
      <c r="M1326" s="57">
        <v>219.47277685051179</v>
      </c>
      <c r="N1326" s="57">
        <v>112.59990730830228</v>
      </c>
      <c r="O1326" s="57">
        <v>304.46403281190067</v>
      </c>
      <c r="P1326" s="57">
        <v>1204.0350260734469</v>
      </c>
    </row>
    <row r="1327" spans="11:16" x14ac:dyDescent="0.45">
      <c r="K1327" s="90" t="s">
        <v>2245</v>
      </c>
      <c r="L1327" s="57">
        <v>559.98262430349234</v>
      </c>
      <c r="M1327" s="57">
        <v>217.44447588038429</v>
      </c>
      <c r="N1327" s="57">
        <v>112.62954212820379</v>
      </c>
      <c r="O1327" s="57">
        <v>291.61148345057654</v>
      </c>
      <c r="P1327" s="57">
        <v>1181.6681257626569</v>
      </c>
    </row>
    <row r="1328" spans="11:16" x14ac:dyDescent="0.45">
      <c r="K1328" s="90" t="s">
        <v>2245</v>
      </c>
      <c r="L1328" s="57">
        <v>516.0269283688375</v>
      </c>
      <c r="M1328" s="57">
        <v>201.48297693207769</v>
      </c>
      <c r="N1328" s="57">
        <v>111.8864988970044</v>
      </c>
      <c r="O1328" s="57">
        <v>277.62908310109242</v>
      </c>
      <c r="P1328" s="57">
        <v>1107.025487299012</v>
      </c>
    </row>
    <row r="1329" spans="11:16" x14ac:dyDescent="0.45">
      <c r="K1329" s="90" t="s">
        <v>2245</v>
      </c>
      <c r="L1329" s="57">
        <v>506.81582663592172</v>
      </c>
      <c r="M1329" s="57">
        <v>199.32287893242491</v>
      </c>
      <c r="N1329" s="57">
        <v>112.32707332682631</v>
      </c>
      <c r="O1329" s="57">
        <v>274.24356630424609</v>
      </c>
      <c r="P1329" s="57">
        <v>1092.709345199419</v>
      </c>
    </row>
    <row r="1330" spans="11:16" x14ac:dyDescent="0.45">
      <c r="K1330" s="90" t="s">
        <v>2245</v>
      </c>
      <c r="L1330" s="57">
        <v>508.08768682270443</v>
      </c>
      <c r="M1330" s="57">
        <v>200.67642305947081</v>
      </c>
      <c r="N1330" s="57">
        <v>112.30156592731844</v>
      </c>
      <c r="O1330" s="57">
        <v>277.42428694454736</v>
      </c>
      <c r="P1330" s="57">
        <v>1098.489962754041</v>
      </c>
    </row>
    <row r="1331" spans="11:16" x14ac:dyDescent="0.45">
      <c r="K1331" s="90" t="s">
        <v>2245</v>
      </c>
      <c r="L1331" s="57">
        <v>509.07893036609488</v>
      </c>
      <c r="M1331" s="57">
        <v>202.26739113831249</v>
      </c>
      <c r="N1331" s="57">
        <v>112.24069569125494</v>
      </c>
      <c r="O1331" s="57">
        <v>281.17698854110574</v>
      </c>
      <c r="P1331" s="57">
        <v>1104.764005736768</v>
      </c>
    </row>
    <row r="1332" spans="11:16" x14ac:dyDescent="0.45">
      <c r="K1332" s="90" t="s">
        <v>2245</v>
      </c>
      <c r="L1332" s="57">
        <v>508.49192083135449</v>
      </c>
      <c r="M1332" s="57">
        <v>200.4393931518639</v>
      </c>
      <c r="N1332" s="57">
        <v>112.26838507068547</v>
      </c>
      <c r="O1332" s="57">
        <v>274.81440215675514</v>
      </c>
      <c r="P1332" s="57">
        <v>1096.014101210659</v>
      </c>
    </row>
    <row r="1333" spans="11:16" x14ac:dyDescent="0.45">
      <c r="K1333" s="90" t="s">
        <v>2245</v>
      </c>
      <c r="L1333" s="57">
        <v>506.35621337817969</v>
      </c>
      <c r="M1333" s="57">
        <v>196.54130146012341</v>
      </c>
      <c r="N1333" s="57">
        <v>112.31718012528904</v>
      </c>
      <c r="O1333" s="57">
        <v>272.95525623544086</v>
      </c>
      <c r="P1333" s="57">
        <v>1088.169951199033</v>
      </c>
    </row>
    <row r="1334" spans="11:16" x14ac:dyDescent="0.45">
      <c r="K1334" s="90" t="s">
        <v>2245</v>
      </c>
      <c r="L1334" s="57">
        <v>514.95581808243458</v>
      </c>
      <c r="M1334" s="57">
        <v>201.76390244985109</v>
      </c>
      <c r="N1334" s="57">
        <v>112.3266707363225</v>
      </c>
      <c r="O1334" s="57">
        <v>277.62508051046689</v>
      </c>
      <c r="P1334" s="57">
        <v>1106.6714717790751</v>
      </c>
    </row>
    <row r="1335" spans="11:16" x14ac:dyDescent="0.45">
      <c r="K1335" s="90" t="s">
        <v>2245</v>
      </c>
      <c r="L1335" s="57">
        <v>508.90695511832092</v>
      </c>
      <c r="M1335" s="57">
        <v>199.31202865197321</v>
      </c>
      <c r="N1335" s="57">
        <v>112.38810013466161</v>
      </c>
      <c r="O1335" s="57">
        <v>275.16300076019934</v>
      </c>
      <c r="P1335" s="57">
        <v>1095.7700846651551</v>
      </c>
    </row>
    <row r="1336" spans="11:16" x14ac:dyDescent="0.45">
      <c r="K1336" s="90" t="s">
        <v>2245</v>
      </c>
      <c r="L1336" s="57">
        <v>507.00792870544342</v>
      </c>
      <c r="M1336" s="57">
        <v>198.70921518056829</v>
      </c>
      <c r="N1336" s="57">
        <v>112.47485607245163</v>
      </c>
      <c r="O1336" s="57">
        <v>274.88237891917856</v>
      </c>
      <c r="P1336" s="57">
        <v>1093.0743788776419</v>
      </c>
    </row>
    <row r="1337" spans="11:16" x14ac:dyDescent="0.45">
      <c r="K1337" s="90" t="s">
        <v>2245</v>
      </c>
      <c r="L1337" s="57">
        <v>506.0860691516848</v>
      </c>
      <c r="M1337" s="57">
        <v>197.78993942744339</v>
      </c>
      <c r="N1337" s="57">
        <v>112.49911860782518</v>
      </c>
      <c r="O1337" s="57">
        <v>274.70136778413973</v>
      </c>
      <c r="P1337" s="57">
        <v>1091.0764949710931</v>
      </c>
    </row>
    <row r="1338" spans="11:16" x14ac:dyDescent="0.45">
      <c r="K1338" s="90" t="s">
        <v>2245</v>
      </c>
      <c r="L1338" s="57">
        <v>507.83567890677921</v>
      </c>
      <c r="M1338" s="57">
        <v>199.21469324165781</v>
      </c>
      <c r="N1338" s="57">
        <v>112.54962772249208</v>
      </c>
      <c r="O1338" s="57">
        <v>275.95622666899692</v>
      </c>
      <c r="P1338" s="57">
        <v>1095.556226539926</v>
      </c>
    </row>
    <row r="1339" spans="11:16" x14ac:dyDescent="0.45">
      <c r="K1339" s="90" t="s">
        <v>2245</v>
      </c>
      <c r="L1339" s="57">
        <v>508.35065176590177</v>
      </c>
      <c r="M1339" s="57">
        <v>198.64250082977321</v>
      </c>
      <c r="N1339" s="57">
        <v>112.58548619904707</v>
      </c>
      <c r="O1339" s="57">
        <v>276.19635329437699</v>
      </c>
      <c r="P1339" s="57">
        <v>1095.774992089099</v>
      </c>
    </row>
    <row r="1340" spans="11:16" x14ac:dyDescent="0.45">
      <c r="K1340" s="90" t="s">
        <v>2245</v>
      </c>
      <c r="L1340" s="57">
        <v>539.04509100216876</v>
      </c>
      <c r="M1340" s="57">
        <v>207.7244523397371</v>
      </c>
      <c r="N1340" s="57">
        <v>112.789972008956</v>
      </c>
      <c r="O1340" s="57">
        <v>287.14248707077923</v>
      </c>
      <c r="P1340" s="57">
        <v>1146.7020024216411</v>
      </c>
    </row>
    <row r="1341" spans="11:16" x14ac:dyDescent="0.45">
      <c r="K1341" s="90" t="s">
        <v>2245</v>
      </c>
      <c r="L1341" s="57">
        <v>531.72940048331566</v>
      </c>
      <c r="M1341" s="57">
        <v>205.06794394868089</v>
      </c>
      <c r="N1341" s="57">
        <v>112.68422469284262</v>
      </c>
      <c r="O1341" s="57">
        <v>280.95552954586083</v>
      </c>
      <c r="P1341" s="57">
        <v>1130.4370986706999</v>
      </c>
    </row>
    <row r="1342" spans="11:16" x14ac:dyDescent="0.45">
      <c r="K1342" s="90" t="s">
        <v>2246</v>
      </c>
      <c r="L1342" s="57">
        <v>505.40324652802371</v>
      </c>
      <c r="M1342" s="57">
        <v>197.80377413933789</v>
      </c>
      <c r="N1342" s="57">
        <v>112.7843803131948</v>
      </c>
      <c r="O1342" s="57">
        <v>271.23374132265758</v>
      </c>
      <c r="P1342" s="57">
        <v>1087.2251423032139</v>
      </c>
    </row>
    <row r="1343" spans="11:16" x14ac:dyDescent="0.45">
      <c r="K1343" s="90" t="s">
        <v>2246</v>
      </c>
      <c r="L1343" s="57">
        <v>502.68754909696997</v>
      </c>
      <c r="M1343" s="57">
        <v>196.00432056643859</v>
      </c>
      <c r="N1343" s="57">
        <v>113.33241287667593</v>
      </c>
      <c r="O1343" s="57">
        <v>269.07381439911944</v>
      </c>
      <c r="P1343" s="57">
        <v>1081.098096939204</v>
      </c>
    </row>
    <row r="1344" spans="11:16" x14ac:dyDescent="0.45">
      <c r="K1344" s="90" t="s">
        <v>2246</v>
      </c>
      <c r="L1344" s="57">
        <v>503.67989245450781</v>
      </c>
      <c r="M1344" s="57">
        <v>196.74011247969531</v>
      </c>
      <c r="N1344" s="57">
        <v>113.34326117559172</v>
      </c>
      <c r="O1344" s="57">
        <v>270.15393663970326</v>
      </c>
      <c r="P1344" s="57">
        <v>1083.9172027494981</v>
      </c>
    </row>
    <row r="1345" spans="11:16" x14ac:dyDescent="0.45">
      <c r="K1345" s="90" t="s">
        <v>2246</v>
      </c>
      <c r="L1345" s="57">
        <v>505.51303906068438</v>
      </c>
      <c r="M1345" s="57">
        <v>196.61229887142139</v>
      </c>
      <c r="N1345" s="57">
        <v>113.33870419288355</v>
      </c>
      <c r="O1345" s="57">
        <v>270.84713185803048</v>
      </c>
      <c r="P1345" s="57">
        <v>1086.3111739830199</v>
      </c>
    </row>
    <row r="1346" spans="11:16" x14ac:dyDescent="0.45">
      <c r="K1346" s="90" t="s">
        <v>2246</v>
      </c>
      <c r="L1346" s="57">
        <v>502.40949005388359</v>
      </c>
      <c r="M1346" s="57">
        <v>195.72501839624789</v>
      </c>
      <c r="N1346" s="57">
        <v>113.14341253358319</v>
      </c>
      <c r="O1346" s="57">
        <v>270.60880461209422</v>
      </c>
      <c r="P1346" s="57">
        <v>1081.8867255958089</v>
      </c>
    </row>
    <row r="1347" spans="11:16" x14ac:dyDescent="0.45">
      <c r="K1347" s="90" t="s">
        <v>2246</v>
      </c>
      <c r="L1347" s="57">
        <v>501.97937692841828</v>
      </c>
      <c r="M1347" s="57">
        <v>196.21032389826411</v>
      </c>
      <c r="N1347" s="57">
        <v>112.9884429943157</v>
      </c>
      <c r="O1347" s="57">
        <v>270.85182346039289</v>
      </c>
      <c r="P1347" s="57">
        <v>1082.029967281391</v>
      </c>
    </row>
    <row r="1348" spans="11:16" x14ac:dyDescent="0.45">
      <c r="K1348" s="90" t="s">
        <v>2246</v>
      </c>
      <c r="L1348" s="57">
        <v>501.61500210518659</v>
      </c>
      <c r="M1348" s="57">
        <v>196.28843017285561</v>
      </c>
      <c r="N1348" s="57">
        <v>113.07760516572642</v>
      </c>
      <c r="O1348" s="57">
        <v>270.98106043721828</v>
      </c>
      <c r="P1348" s="57">
        <v>1081.9620978809869</v>
      </c>
    </row>
    <row r="1349" spans="11:16" x14ac:dyDescent="0.45">
      <c r="K1349" s="90" t="s">
        <v>2246</v>
      </c>
      <c r="L1349" s="57">
        <v>509.83770562917118</v>
      </c>
      <c r="M1349" s="57">
        <v>197.81470036766589</v>
      </c>
      <c r="N1349" s="57">
        <v>112.93368646899286</v>
      </c>
      <c r="O1349" s="57">
        <v>274.43114266063719</v>
      </c>
      <c r="P1349" s="57">
        <v>1095.0172351264671</v>
      </c>
    </row>
    <row r="1350" spans="11:16" x14ac:dyDescent="0.45">
      <c r="K1350" s="90" t="s">
        <v>2246</v>
      </c>
      <c r="L1350" s="57">
        <v>504.53306338821841</v>
      </c>
      <c r="M1350" s="57">
        <v>196.7333824066915</v>
      </c>
      <c r="N1350" s="57">
        <v>113.19157720557156</v>
      </c>
      <c r="O1350" s="57">
        <v>271.05558528128449</v>
      </c>
      <c r="P1350" s="57">
        <v>1085.513608281766</v>
      </c>
    </row>
    <row r="1351" spans="11:16" x14ac:dyDescent="0.45">
      <c r="K1351" s="90" t="s">
        <v>2246</v>
      </c>
      <c r="L1351" s="57">
        <v>504.37392021868368</v>
      </c>
      <c r="M1351" s="57">
        <v>196.52455029126881</v>
      </c>
      <c r="N1351" s="57">
        <v>113.19715830064507</v>
      </c>
      <c r="O1351" s="57">
        <v>270.04654341316427</v>
      </c>
      <c r="P1351" s="57">
        <v>1084.1421722237619</v>
      </c>
    </row>
    <row r="1352" spans="11:16" x14ac:dyDescent="0.45">
      <c r="K1352" s="90" t="s">
        <v>2246</v>
      </c>
      <c r="L1352" s="57">
        <v>503.48966158333161</v>
      </c>
      <c r="M1352" s="57">
        <v>194.56324812399649</v>
      </c>
      <c r="N1352" s="57">
        <v>113.25863555193661</v>
      </c>
      <c r="O1352" s="57">
        <v>264.87861980043931</v>
      </c>
      <c r="P1352" s="57">
        <v>1076.190165059704</v>
      </c>
    </row>
    <row r="1353" spans="11:16" x14ac:dyDescent="0.45">
      <c r="K1353" s="90" t="s">
        <v>2246</v>
      </c>
      <c r="L1353" s="57">
        <v>489.5029525456269</v>
      </c>
      <c r="M1353" s="57">
        <v>186.28383991662591</v>
      </c>
      <c r="N1353" s="57">
        <v>113.09883741897876</v>
      </c>
      <c r="O1353" s="57">
        <v>257.36188422025839</v>
      </c>
      <c r="P1353" s="57">
        <v>1046.24751410149</v>
      </c>
    </row>
    <row r="1354" spans="11:16" x14ac:dyDescent="0.45">
      <c r="K1354" s="90" t="s">
        <v>2246</v>
      </c>
      <c r="L1354" s="57">
        <v>503.99788357338139</v>
      </c>
      <c r="M1354" s="57">
        <v>191.68708085833021</v>
      </c>
      <c r="N1354" s="57">
        <v>113.36508263990848</v>
      </c>
      <c r="O1354" s="57">
        <v>260.74163889091699</v>
      </c>
      <c r="P1354" s="57">
        <v>1069.791685962537</v>
      </c>
    </row>
    <row r="1355" spans="11:16" x14ac:dyDescent="0.45">
      <c r="K1355" s="90" t="s">
        <v>2246</v>
      </c>
      <c r="L1355" s="57">
        <v>510.90947448465641</v>
      </c>
      <c r="M1355" s="57">
        <v>193.2436200185619</v>
      </c>
      <c r="N1355" s="57">
        <v>113.34754893214185</v>
      </c>
      <c r="O1355" s="57">
        <v>264.28950401635279</v>
      </c>
      <c r="P1355" s="57">
        <v>1081.790147451713</v>
      </c>
    </row>
    <row r="1356" spans="11:16" x14ac:dyDescent="0.45">
      <c r="K1356" s="90" t="s">
        <v>2246</v>
      </c>
      <c r="L1356" s="57">
        <v>516.82378602590029</v>
      </c>
      <c r="M1356" s="57">
        <v>195.46381394639201</v>
      </c>
      <c r="N1356" s="57">
        <v>113.25351665961266</v>
      </c>
      <c r="O1356" s="57">
        <v>267.83370471263197</v>
      </c>
      <c r="P1356" s="57">
        <v>1093.3748213445369</v>
      </c>
    </row>
    <row r="1357" spans="11:16" x14ac:dyDescent="0.45">
      <c r="K1357" s="90" t="s">
        <v>2246</v>
      </c>
      <c r="L1357" s="57">
        <v>518.87238763710013</v>
      </c>
      <c r="M1357" s="57">
        <v>197.32159572287199</v>
      </c>
      <c r="N1357" s="57">
        <v>113.1030053176744</v>
      </c>
      <c r="O1357" s="57">
        <v>271.5833827633345</v>
      </c>
      <c r="P1357" s="57">
        <v>1100.880371440981</v>
      </c>
    </row>
    <row r="1358" spans="11:16" x14ac:dyDescent="0.45">
      <c r="K1358" s="90" t="s">
        <v>2246</v>
      </c>
      <c r="L1358" s="57">
        <v>517.39685018092393</v>
      </c>
      <c r="M1358" s="57">
        <v>196.48910120688899</v>
      </c>
      <c r="N1358" s="57">
        <v>113.22170621552011</v>
      </c>
      <c r="O1358" s="57">
        <v>273.16177331748395</v>
      </c>
      <c r="P1358" s="57">
        <v>1100.2694309208171</v>
      </c>
    </row>
    <row r="1359" spans="11:16" x14ac:dyDescent="0.45">
      <c r="K1359" s="90" t="s">
        <v>2246</v>
      </c>
      <c r="L1359" s="57">
        <v>516.61412889554367</v>
      </c>
      <c r="M1359" s="57">
        <v>194.89481543329319</v>
      </c>
      <c r="N1359" s="57">
        <v>113.25964661747481</v>
      </c>
      <c r="O1359" s="57">
        <v>269.68745932642037</v>
      </c>
      <c r="P1359" s="57">
        <v>1094.456050272732</v>
      </c>
    </row>
    <row r="1360" spans="11:16" x14ac:dyDescent="0.45">
      <c r="K1360" s="90" t="s">
        <v>2246</v>
      </c>
      <c r="L1360" s="57">
        <v>521.3469758564662</v>
      </c>
      <c r="M1360" s="57">
        <v>196.86651708099239</v>
      </c>
      <c r="N1360" s="57">
        <v>113.23235395594806</v>
      </c>
      <c r="O1360" s="57">
        <v>272.89465111982133</v>
      </c>
      <c r="P1360" s="57">
        <v>1104.3404980132279</v>
      </c>
    </row>
    <row r="1361" spans="11:16" x14ac:dyDescent="0.45">
      <c r="K1361" s="90" t="s">
        <v>2246</v>
      </c>
      <c r="L1361" s="57">
        <v>530.35767373102192</v>
      </c>
      <c r="M1361" s="57">
        <v>197.57939430666599</v>
      </c>
      <c r="N1361" s="57">
        <v>113.19804233232632</v>
      </c>
      <c r="O1361" s="57">
        <v>277.06414477820067</v>
      </c>
      <c r="P1361" s="57">
        <v>1118.1992551482149</v>
      </c>
    </row>
    <row r="1362" spans="11:16" x14ac:dyDescent="0.45">
      <c r="K1362" s="90" t="s">
        <v>2246</v>
      </c>
      <c r="L1362" s="57">
        <v>529.16851396616141</v>
      </c>
      <c r="M1362" s="57">
        <v>195.23828447648941</v>
      </c>
      <c r="N1362" s="57">
        <v>113.34762380994972</v>
      </c>
      <c r="O1362" s="57">
        <v>275.00032068181349</v>
      </c>
      <c r="P1362" s="57">
        <v>1112.754742934414</v>
      </c>
    </row>
    <row r="1363" spans="11:16" x14ac:dyDescent="0.45">
      <c r="K1363" s="90" t="s">
        <v>2246</v>
      </c>
      <c r="L1363" s="57">
        <v>517.74377481463887</v>
      </c>
      <c r="M1363" s="57">
        <v>190.53355031561179</v>
      </c>
      <c r="N1363" s="57">
        <v>113.39215734410965</v>
      </c>
      <c r="O1363" s="57">
        <v>269.99624372635253</v>
      </c>
      <c r="P1363" s="57">
        <v>1091.6657262007129</v>
      </c>
    </row>
    <row r="1364" spans="11:16" x14ac:dyDescent="0.45">
      <c r="K1364" s="90" t="s">
        <v>2246</v>
      </c>
      <c r="L1364" s="57">
        <v>518.38385609696252</v>
      </c>
      <c r="M1364" s="57">
        <v>191.67103666116179</v>
      </c>
      <c r="N1364" s="57">
        <v>113.37899702521906</v>
      </c>
      <c r="O1364" s="57">
        <v>270.61199103697163</v>
      </c>
      <c r="P1364" s="57">
        <v>1094.045880820315</v>
      </c>
    </row>
    <row r="1365" spans="11:16" x14ac:dyDescent="0.45">
      <c r="K1365" s="90" t="s">
        <v>2246</v>
      </c>
      <c r="L1365" s="57">
        <v>517.96830445325475</v>
      </c>
      <c r="M1365" s="57">
        <v>191.46378560709101</v>
      </c>
      <c r="N1365" s="57">
        <v>113.39904521964395</v>
      </c>
      <c r="O1365" s="57">
        <v>271.32444489796023</v>
      </c>
      <c r="P1365" s="57">
        <v>1094.15558017795</v>
      </c>
    </row>
    <row r="1366" spans="11:16" x14ac:dyDescent="0.45">
      <c r="K1366" s="90" t="s">
        <v>2246</v>
      </c>
      <c r="L1366" s="57">
        <v>511.78769351202828</v>
      </c>
      <c r="M1366" s="57">
        <v>190.01257234159979</v>
      </c>
      <c r="N1366" s="57">
        <v>113.4043122118335</v>
      </c>
      <c r="O1366" s="57">
        <v>267.75073423863057</v>
      </c>
      <c r="P1366" s="57">
        <v>1082.9553123040921</v>
      </c>
    </row>
    <row r="1367" spans="11:16" x14ac:dyDescent="0.45">
      <c r="K1367" s="90" t="s">
        <v>2246</v>
      </c>
      <c r="L1367" s="57">
        <v>512.10339358180261</v>
      </c>
      <c r="M1367" s="57">
        <v>190.75456503893531</v>
      </c>
      <c r="N1367" s="57">
        <v>113.25546634736801</v>
      </c>
      <c r="O1367" s="57">
        <v>270.70880004384105</v>
      </c>
      <c r="P1367" s="57">
        <v>1086.822225011947</v>
      </c>
    </row>
    <row r="1368" spans="11:16" x14ac:dyDescent="0.45">
      <c r="K1368" s="90" t="s">
        <v>2246</v>
      </c>
      <c r="L1368" s="57">
        <v>511.05425088962272</v>
      </c>
      <c r="M1368" s="57">
        <v>191.6146540684459</v>
      </c>
      <c r="N1368" s="57">
        <v>113.12108833779673</v>
      </c>
      <c r="O1368" s="57">
        <v>268.63853905628855</v>
      </c>
      <c r="P1368" s="57">
        <v>1084.428532352154</v>
      </c>
    </row>
    <row r="1369" spans="11:16" x14ac:dyDescent="0.45">
      <c r="K1369" s="90" t="s">
        <v>2246</v>
      </c>
      <c r="L1369" s="57">
        <v>513.71364598385014</v>
      </c>
      <c r="M1369" s="57">
        <v>192.17539318175511</v>
      </c>
      <c r="N1369" s="57">
        <v>113.02093801826435</v>
      </c>
      <c r="O1369" s="57">
        <v>269.49270978639947</v>
      </c>
      <c r="P1369" s="57">
        <v>1088.4026869702691</v>
      </c>
    </row>
    <row r="1370" spans="11:16" x14ac:dyDescent="0.45">
      <c r="K1370" s="90" t="s">
        <v>2246</v>
      </c>
      <c r="L1370" s="57">
        <v>526.91768446040544</v>
      </c>
      <c r="M1370" s="57">
        <v>198.70718023838521</v>
      </c>
      <c r="N1370" s="57">
        <v>113.18390821198558</v>
      </c>
      <c r="O1370" s="57">
        <v>275.02042559228482</v>
      </c>
      <c r="P1370" s="57">
        <v>1113.829198503061</v>
      </c>
    </row>
    <row r="1371" spans="11:16" x14ac:dyDescent="0.45">
      <c r="K1371" s="90" t="s">
        <v>2246</v>
      </c>
      <c r="L1371" s="57">
        <v>524.94672465876397</v>
      </c>
      <c r="M1371" s="57">
        <v>200.591326138499</v>
      </c>
      <c r="N1371" s="57">
        <v>112.72539828113666</v>
      </c>
      <c r="O1371" s="57">
        <v>276.55818653193546</v>
      </c>
      <c r="P1371" s="57">
        <v>1114.8216356103351</v>
      </c>
    </row>
    <row r="1372" spans="11:16" x14ac:dyDescent="0.45">
      <c r="K1372" s="90" t="s">
        <v>2247</v>
      </c>
      <c r="L1372" s="57">
        <v>525.93634299545522</v>
      </c>
      <c r="M1372" s="57">
        <v>200.86704211270461</v>
      </c>
      <c r="N1372" s="57">
        <v>112.77030254753296</v>
      </c>
      <c r="O1372" s="57">
        <v>277.85124204750332</v>
      </c>
      <c r="P1372" s="57">
        <v>1117.4249297031961</v>
      </c>
    </row>
    <row r="1373" spans="11:16" x14ac:dyDescent="0.45">
      <c r="K1373" s="90" t="s">
        <v>2247</v>
      </c>
      <c r="L1373" s="57">
        <v>545.30210802720944</v>
      </c>
      <c r="M1373" s="57">
        <v>208.61629040759851</v>
      </c>
      <c r="N1373" s="57">
        <v>112.82469219483681</v>
      </c>
      <c r="O1373" s="57">
        <v>286.93076250550826</v>
      </c>
      <c r="P1373" s="57">
        <v>1153.673853135153</v>
      </c>
    </row>
    <row r="1374" spans="11:16" x14ac:dyDescent="0.45">
      <c r="K1374" s="90" t="s">
        <v>2247</v>
      </c>
      <c r="L1374" s="57">
        <v>538.32347035788268</v>
      </c>
      <c r="M1374" s="57">
        <v>200.17260229421379</v>
      </c>
      <c r="N1374" s="57">
        <v>113.01098210836997</v>
      </c>
      <c r="O1374" s="57">
        <v>277.40248377689954</v>
      </c>
      <c r="P1374" s="57">
        <v>1128.909538537366</v>
      </c>
    </row>
    <row r="1375" spans="11:16" x14ac:dyDescent="0.45">
      <c r="K1375" s="90" t="s">
        <v>2247</v>
      </c>
      <c r="L1375" s="57">
        <v>535.60577192247979</v>
      </c>
      <c r="M1375" s="57">
        <v>199.35290926354989</v>
      </c>
      <c r="N1375" s="57">
        <v>113.04481532930896</v>
      </c>
      <c r="O1375" s="57">
        <v>277.57519116504545</v>
      </c>
      <c r="P1375" s="57">
        <v>1125.5786876803841</v>
      </c>
    </row>
    <row r="1376" spans="11:16" x14ac:dyDescent="0.45">
      <c r="K1376" s="90" t="s">
        <v>2247</v>
      </c>
      <c r="L1376" s="57">
        <v>541.95466118111176</v>
      </c>
      <c r="M1376" s="57">
        <v>198.2327487561767</v>
      </c>
      <c r="N1376" s="57">
        <v>112.96292089927422</v>
      </c>
      <c r="O1376" s="57">
        <v>278.38074071424921</v>
      </c>
      <c r="P1376" s="57">
        <v>1131.5310715508119</v>
      </c>
    </row>
    <row r="1377" spans="11:16" x14ac:dyDescent="0.45">
      <c r="K1377" s="90" t="s">
        <v>2247</v>
      </c>
      <c r="L1377" s="57">
        <v>534.85164304450541</v>
      </c>
      <c r="M1377" s="57">
        <v>193.9056174044799</v>
      </c>
      <c r="N1377" s="57">
        <v>112.96237803862513</v>
      </c>
      <c r="O1377" s="57">
        <v>274.78573883133151</v>
      </c>
      <c r="P1377" s="57">
        <v>1116.505377318942</v>
      </c>
    </row>
    <row r="1378" spans="11:16" x14ac:dyDescent="0.45">
      <c r="K1378" s="90" t="s">
        <v>2247</v>
      </c>
      <c r="L1378" s="57">
        <v>545.15486933265447</v>
      </c>
      <c r="M1378" s="57">
        <v>197.90439491101009</v>
      </c>
      <c r="N1378" s="57">
        <v>113.30066899393549</v>
      </c>
      <c r="O1378" s="57">
        <v>280.03955365394108</v>
      </c>
      <c r="P1378" s="57">
        <v>1136.3994868915411</v>
      </c>
    </row>
    <row r="1379" spans="11:16" x14ac:dyDescent="0.45">
      <c r="K1379" s="90" t="s">
        <v>2247</v>
      </c>
      <c r="L1379" s="57">
        <v>545.61968143739841</v>
      </c>
      <c r="M1379" s="57">
        <v>196.55229163425329</v>
      </c>
      <c r="N1379" s="57">
        <v>113.45463945628991</v>
      </c>
      <c r="O1379" s="57">
        <v>278.17008829124541</v>
      </c>
      <c r="P1379" s="57">
        <v>1133.796700819187</v>
      </c>
    </row>
    <row r="1380" spans="11:16" x14ac:dyDescent="0.45">
      <c r="K1380" s="90" t="s">
        <v>2247</v>
      </c>
      <c r="L1380" s="57">
        <v>544.98966064162255</v>
      </c>
      <c r="M1380" s="57">
        <v>196.4203962705719</v>
      </c>
      <c r="N1380" s="57">
        <v>113.47697711238389</v>
      </c>
      <c r="O1380" s="57">
        <v>277.4574271493176</v>
      </c>
      <c r="P1380" s="57">
        <v>1132.344461173896</v>
      </c>
    </row>
    <row r="1381" spans="11:16" x14ac:dyDescent="0.45">
      <c r="K1381" s="90" t="s">
        <v>2247</v>
      </c>
      <c r="L1381" s="57">
        <v>538.28269058787998</v>
      </c>
      <c r="M1381" s="57">
        <v>190.02335650971801</v>
      </c>
      <c r="N1381" s="57">
        <v>113.42544069256301</v>
      </c>
      <c r="O1381" s="57">
        <v>268.60576949382198</v>
      </c>
      <c r="P1381" s="57">
        <v>1110.337257283983</v>
      </c>
    </row>
    <row r="1382" spans="11:16" x14ac:dyDescent="0.45">
      <c r="K1382" s="90" t="s">
        <v>2247</v>
      </c>
      <c r="L1382" s="57">
        <v>535.20038837976335</v>
      </c>
      <c r="M1382" s="57">
        <v>188.60740275023559</v>
      </c>
      <c r="N1382" s="57">
        <v>113.26731610050592</v>
      </c>
      <c r="O1382" s="57">
        <v>265.85433978109211</v>
      </c>
      <c r="P1382" s="57">
        <v>1102.9294470115969</v>
      </c>
    </row>
    <row r="1383" spans="11:16" x14ac:dyDescent="0.45">
      <c r="K1383" s="90" t="s">
        <v>2247</v>
      </c>
      <c r="L1383" s="57">
        <v>523.65638153304621</v>
      </c>
      <c r="M1383" s="57">
        <v>188.2079618180689</v>
      </c>
      <c r="N1383" s="57">
        <v>113.15416428814802</v>
      </c>
      <c r="O1383" s="57">
        <v>265.46938279690676</v>
      </c>
      <c r="P1383" s="57">
        <v>1090.4878904361699</v>
      </c>
    </row>
    <row r="1384" spans="11:16" x14ac:dyDescent="0.45">
      <c r="K1384" s="90" t="s">
        <v>2247</v>
      </c>
      <c r="L1384" s="57">
        <v>521.60767508335073</v>
      </c>
      <c r="M1384" s="57">
        <v>184.9215817674575</v>
      </c>
      <c r="N1384" s="57">
        <v>112.99373686969756</v>
      </c>
      <c r="O1384" s="57">
        <v>262.57345491165415</v>
      </c>
      <c r="P1384" s="57">
        <v>1082.09644863216</v>
      </c>
    </row>
    <row r="1385" spans="11:16" x14ac:dyDescent="0.45">
      <c r="K1385" s="90" t="s">
        <v>2247</v>
      </c>
      <c r="L1385" s="57">
        <v>523.65561945374077</v>
      </c>
      <c r="M1385" s="57">
        <v>186.49917178144949</v>
      </c>
      <c r="N1385" s="57">
        <v>113.02243578051116</v>
      </c>
      <c r="O1385" s="57">
        <v>265.0276825428075</v>
      </c>
      <c r="P1385" s="57">
        <v>1088.2049095585089</v>
      </c>
    </row>
    <row r="1386" spans="11:16" x14ac:dyDescent="0.45">
      <c r="K1386" s="90" t="s">
        <v>2247</v>
      </c>
      <c r="L1386" s="57">
        <v>523.97920293907805</v>
      </c>
      <c r="M1386" s="57">
        <v>187.28220695670561</v>
      </c>
      <c r="N1386" s="57">
        <v>113.09815667335511</v>
      </c>
      <c r="O1386" s="57">
        <v>265.97538397109918</v>
      </c>
      <c r="P1386" s="57">
        <v>1090.334950540238</v>
      </c>
    </row>
    <row r="1387" spans="11:16" x14ac:dyDescent="0.45">
      <c r="K1387" s="90" t="s">
        <v>2247</v>
      </c>
      <c r="L1387" s="57">
        <v>529.64346324433802</v>
      </c>
      <c r="M1387" s="57">
        <v>187.39615888285189</v>
      </c>
      <c r="N1387" s="57">
        <v>113.16003320093282</v>
      </c>
      <c r="O1387" s="57">
        <v>268.32415819802725</v>
      </c>
      <c r="P1387" s="57">
        <v>1098.52381352615</v>
      </c>
    </row>
    <row r="1388" spans="11:16" x14ac:dyDescent="0.45">
      <c r="K1388" s="90" t="s">
        <v>2247</v>
      </c>
      <c r="L1388" s="57">
        <v>555.33877550211071</v>
      </c>
      <c r="M1388" s="57">
        <v>192.3179868923589</v>
      </c>
      <c r="N1388" s="57">
        <v>113.26465335394126</v>
      </c>
      <c r="O1388" s="57">
        <v>276.36046795221409</v>
      </c>
      <c r="P1388" s="57">
        <v>1137.281883700625</v>
      </c>
    </row>
    <row r="1389" spans="11:16" x14ac:dyDescent="0.45">
      <c r="K1389" s="90" t="s">
        <v>2247</v>
      </c>
      <c r="L1389" s="57">
        <v>555.00313408620787</v>
      </c>
      <c r="M1389" s="57">
        <v>188.2456372310771</v>
      </c>
      <c r="N1389" s="57">
        <v>113.34504521238617</v>
      </c>
      <c r="O1389" s="57">
        <v>269.03988458341792</v>
      </c>
      <c r="P1389" s="57">
        <v>1125.633701113089</v>
      </c>
    </row>
    <row r="1390" spans="11:16" x14ac:dyDescent="0.45">
      <c r="K1390" s="90" t="s">
        <v>2247</v>
      </c>
      <c r="L1390" s="57">
        <v>553.31108836971021</v>
      </c>
      <c r="M1390" s="57">
        <v>188.18217798469371</v>
      </c>
      <c r="N1390" s="57">
        <v>113.50494373810336</v>
      </c>
      <c r="O1390" s="57">
        <v>267.7270020267066</v>
      </c>
      <c r="P1390" s="57">
        <v>1122.7252121192139</v>
      </c>
    </row>
    <row r="1391" spans="11:16" x14ac:dyDescent="0.45">
      <c r="K1391" s="90" t="s">
        <v>2247</v>
      </c>
      <c r="L1391" s="57">
        <v>559.36404379476551</v>
      </c>
      <c r="M1391" s="57">
        <v>188.30068220361591</v>
      </c>
      <c r="N1391" s="57">
        <v>114.28690520828297</v>
      </c>
      <c r="O1391" s="57">
        <v>272.55385053397663</v>
      </c>
      <c r="P1391" s="57">
        <v>1134.505481740641</v>
      </c>
    </row>
    <row r="1392" spans="11:16" x14ac:dyDescent="0.45">
      <c r="K1392" s="90" t="s">
        <v>2247</v>
      </c>
      <c r="L1392" s="57">
        <v>579.53678870931265</v>
      </c>
      <c r="M1392" s="57">
        <v>192.96460120516031</v>
      </c>
      <c r="N1392" s="57">
        <v>113.96609692090057</v>
      </c>
      <c r="O1392" s="57">
        <v>276.00066321214751</v>
      </c>
      <c r="P1392" s="57">
        <v>1162.468150047521</v>
      </c>
    </row>
    <row r="1393" spans="11:16" x14ac:dyDescent="0.45">
      <c r="K1393" s="90" t="s">
        <v>2247</v>
      </c>
      <c r="L1393" s="57">
        <v>583.71954931852213</v>
      </c>
      <c r="M1393" s="57">
        <v>195.8666485376915</v>
      </c>
      <c r="N1393" s="57">
        <v>114.24361492692285</v>
      </c>
      <c r="O1393" s="57">
        <v>283.50007467545151</v>
      </c>
      <c r="P1393" s="57">
        <v>1177.329887458588</v>
      </c>
    </row>
    <row r="1394" spans="11:16" x14ac:dyDescent="0.45">
      <c r="K1394" s="90" t="s">
        <v>2247</v>
      </c>
      <c r="L1394" s="57">
        <v>583.39913385725083</v>
      </c>
      <c r="M1394" s="57">
        <v>197.49120772022269</v>
      </c>
      <c r="N1394" s="57">
        <v>114.24534966299041</v>
      </c>
      <c r="O1394" s="57">
        <v>288.42250238285112</v>
      </c>
      <c r="P1394" s="57">
        <v>1183.558193623315</v>
      </c>
    </row>
    <row r="1395" spans="11:16" x14ac:dyDescent="0.45">
      <c r="K1395" s="90" t="s">
        <v>2247</v>
      </c>
      <c r="L1395" s="57">
        <v>641.53535578907906</v>
      </c>
      <c r="M1395" s="57">
        <v>212.52788567417039</v>
      </c>
      <c r="N1395" s="57">
        <v>114.24544232294264</v>
      </c>
      <c r="O1395" s="57">
        <v>307.6446701124238</v>
      </c>
      <c r="P1395" s="57">
        <v>1275.9533538986159</v>
      </c>
    </row>
    <row r="1396" spans="11:16" x14ac:dyDescent="0.45">
      <c r="K1396" s="90" t="s">
        <v>2247</v>
      </c>
      <c r="L1396" s="57">
        <v>660.6760339391393</v>
      </c>
      <c r="M1396" s="57">
        <v>214.74009789855921</v>
      </c>
      <c r="N1396" s="57">
        <v>113.89504212657012</v>
      </c>
      <c r="O1396" s="57">
        <v>304.31553069724532</v>
      </c>
      <c r="P1396" s="57">
        <v>1293.6267046615139</v>
      </c>
    </row>
    <row r="1397" spans="11:16" x14ac:dyDescent="0.45">
      <c r="K1397" s="90" t="s">
        <v>2247</v>
      </c>
      <c r="L1397" s="57">
        <v>673.94884749881578</v>
      </c>
      <c r="M1397" s="57">
        <v>214.9355389240111</v>
      </c>
      <c r="N1397" s="57">
        <v>113.89150267018987</v>
      </c>
      <c r="O1397" s="57">
        <v>305.03993048319421</v>
      </c>
      <c r="P1397" s="57">
        <v>1307.815819576211</v>
      </c>
    </row>
    <row r="1398" spans="11:16" x14ac:dyDescent="0.45">
      <c r="K1398" s="90" t="s">
        <v>2247</v>
      </c>
      <c r="L1398" s="57">
        <v>667.40163087258213</v>
      </c>
      <c r="M1398" s="57">
        <v>216.87904034827591</v>
      </c>
      <c r="N1398" s="57">
        <v>113.94721263845426</v>
      </c>
      <c r="O1398" s="57">
        <v>306.50091233075761</v>
      </c>
      <c r="P1398" s="57">
        <v>1304.7287961900699</v>
      </c>
    </row>
    <row r="1399" spans="11:16" x14ac:dyDescent="0.45">
      <c r="K1399" s="90" t="s">
        <v>2247</v>
      </c>
      <c r="L1399" s="57">
        <v>662.11993801829681</v>
      </c>
      <c r="M1399" s="57">
        <v>214.35122609445349</v>
      </c>
      <c r="N1399" s="57">
        <v>113.92570369656551</v>
      </c>
      <c r="O1399" s="57">
        <v>303.46232177981915</v>
      </c>
      <c r="P1399" s="57">
        <v>1293.859189589135</v>
      </c>
    </row>
    <row r="1400" spans="11:16" x14ac:dyDescent="0.45">
      <c r="K1400" s="90" t="s">
        <v>2247</v>
      </c>
      <c r="L1400" s="57">
        <v>665.8929232239833</v>
      </c>
      <c r="M1400" s="57">
        <v>213.69804838115951</v>
      </c>
      <c r="N1400" s="57">
        <v>114.02018197709823</v>
      </c>
      <c r="O1400" s="57">
        <v>306.28932624049503</v>
      </c>
      <c r="P1400" s="57">
        <v>1299.9004798227361</v>
      </c>
    </row>
    <row r="1401" spans="11:16" x14ac:dyDescent="0.45">
      <c r="K1401" s="90" t="s">
        <v>2247</v>
      </c>
      <c r="L1401" s="57">
        <v>674.29376922960876</v>
      </c>
      <c r="M1401" s="57">
        <v>215.9505650961834</v>
      </c>
      <c r="N1401" s="57">
        <v>114.10349356934077</v>
      </c>
      <c r="O1401" s="57">
        <v>312.23501337683706</v>
      </c>
      <c r="P1401" s="57">
        <v>1316.58284127197</v>
      </c>
    </row>
    <row r="1402" spans="11:16" x14ac:dyDescent="0.45">
      <c r="K1402" s="90" t="s">
        <v>2247</v>
      </c>
      <c r="L1402" s="57">
        <v>673.50805701763863</v>
      </c>
      <c r="M1402" s="57">
        <v>217.54422499803269</v>
      </c>
      <c r="N1402" s="57">
        <v>113.958728519861</v>
      </c>
      <c r="O1402" s="57">
        <v>317.68719631503257</v>
      </c>
      <c r="P1402" s="57">
        <v>1322.6982068505649</v>
      </c>
    </row>
    <row r="1403" spans="11:16" x14ac:dyDescent="0.45">
      <c r="K1403" s="90" t="s">
        <v>2248</v>
      </c>
      <c r="L1403" s="57">
        <v>676.31952545007937</v>
      </c>
      <c r="M1403" s="57">
        <v>218.05255757609851</v>
      </c>
      <c r="N1403" s="57">
        <v>113.9915673632763</v>
      </c>
      <c r="O1403" s="57">
        <v>320.94538188359581</v>
      </c>
      <c r="P1403" s="57">
        <v>1329.30903227305</v>
      </c>
    </row>
    <row r="1404" spans="11:16" x14ac:dyDescent="0.45">
      <c r="K1404" s="90" t="s">
        <v>2248</v>
      </c>
      <c r="L1404" s="57">
        <v>692.54379489476059</v>
      </c>
      <c r="M1404" s="57">
        <v>222.0244438879003</v>
      </c>
      <c r="N1404" s="57">
        <v>114.20155125603299</v>
      </c>
      <c r="O1404" s="57">
        <v>327.0865464475371</v>
      </c>
      <c r="P1404" s="57">
        <v>1355.8563364862309</v>
      </c>
    </row>
    <row r="1405" spans="11:16" x14ac:dyDescent="0.45">
      <c r="K1405" s="90" t="s">
        <v>2248</v>
      </c>
      <c r="L1405" s="57">
        <v>681.56002873655143</v>
      </c>
      <c r="M1405" s="57">
        <v>216.77554061715529</v>
      </c>
      <c r="N1405" s="57">
        <v>114.0018878560129</v>
      </c>
      <c r="O1405" s="57">
        <v>327.12476525348234</v>
      </c>
      <c r="P1405" s="57">
        <v>1339.4622224632019</v>
      </c>
    </row>
    <row r="1406" spans="11:16" x14ac:dyDescent="0.45">
      <c r="K1406" s="90" t="s">
        <v>2248</v>
      </c>
      <c r="L1406" s="57">
        <v>677.97445147606334</v>
      </c>
      <c r="M1406" s="57">
        <v>220.41891305744579</v>
      </c>
      <c r="N1406" s="57">
        <v>114.41724991663779</v>
      </c>
      <c r="O1406" s="57">
        <v>329.60905137069608</v>
      </c>
      <c r="P1406" s="57">
        <v>1342.419665820843</v>
      </c>
    </row>
    <row r="1407" spans="11:16" x14ac:dyDescent="0.45">
      <c r="K1407" s="90" t="s">
        <v>2248</v>
      </c>
      <c r="L1407" s="57">
        <v>685.38509486171677</v>
      </c>
      <c r="M1407" s="57">
        <v>223.50740775797439</v>
      </c>
      <c r="N1407" s="57">
        <v>114.71067985081464</v>
      </c>
      <c r="O1407" s="57">
        <v>335.90806957857126</v>
      </c>
      <c r="P1407" s="57">
        <v>1359.511252049077</v>
      </c>
    </row>
    <row r="1408" spans="11:16" x14ac:dyDescent="0.45">
      <c r="K1408" s="90" t="s">
        <v>2248</v>
      </c>
      <c r="L1408" s="57">
        <v>684.64743027933196</v>
      </c>
      <c r="M1408" s="57">
        <v>227.77262075509779</v>
      </c>
      <c r="N1408" s="57">
        <v>114.6548958601649</v>
      </c>
      <c r="O1408" s="57">
        <v>344.18304174843047</v>
      </c>
      <c r="P1408" s="57">
        <v>1371.2579886430251</v>
      </c>
    </row>
    <row r="1409" spans="11:16" x14ac:dyDescent="0.45">
      <c r="K1409" s="90" t="s">
        <v>2248</v>
      </c>
      <c r="L1409" s="57">
        <v>683.64446378306275</v>
      </c>
      <c r="M1409" s="57">
        <v>228.0210519889896</v>
      </c>
      <c r="N1409" s="57">
        <v>114.46982726038156</v>
      </c>
      <c r="O1409" s="57">
        <v>358.53254533938707</v>
      </c>
      <c r="P1409" s="57">
        <v>1384.6678883718209</v>
      </c>
    </row>
    <row r="1410" spans="11:16" x14ac:dyDescent="0.45">
      <c r="K1410" s="90" t="s">
        <v>2248</v>
      </c>
      <c r="L1410" s="57">
        <v>691.66075595835093</v>
      </c>
      <c r="M1410" s="57">
        <v>226.83826461902621</v>
      </c>
      <c r="N1410" s="57">
        <v>114.80054258012203</v>
      </c>
      <c r="O1410" s="57">
        <v>355.48959629631804</v>
      </c>
      <c r="P1410" s="57">
        <v>1388.7891594538171</v>
      </c>
    </row>
    <row r="1411" spans="11:16" x14ac:dyDescent="0.45">
      <c r="K1411" s="90" t="s">
        <v>2248</v>
      </c>
      <c r="L1411" s="57">
        <v>699.18751503169335</v>
      </c>
      <c r="M1411" s="57">
        <v>227.33910989811091</v>
      </c>
      <c r="N1411" s="57">
        <v>114.79731645123329</v>
      </c>
      <c r="O1411" s="57">
        <v>351.20071956634456</v>
      </c>
      <c r="P1411" s="57">
        <v>1392.524660947382</v>
      </c>
    </row>
    <row r="1412" spans="11:16" x14ac:dyDescent="0.45">
      <c r="K1412" s="90" t="s">
        <v>2248</v>
      </c>
      <c r="L1412" s="57">
        <v>717.02205149041038</v>
      </c>
      <c r="M1412" s="57">
        <v>255.60679875867879</v>
      </c>
      <c r="N1412" s="57">
        <v>115.05327504818493</v>
      </c>
      <c r="O1412" s="57">
        <v>364.78493858255388</v>
      </c>
      <c r="P1412" s="57">
        <v>1452.4670638798279</v>
      </c>
    </row>
    <row r="1413" spans="11:16" x14ac:dyDescent="0.45">
      <c r="K1413" s="90" t="s">
        <v>2248</v>
      </c>
      <c r="L1413" s="57">
        <v>730.76072987049963</v>
      </c>
      <c r="M1413" s="57">
        <v>250.18848145251229</v>
      </c>
      <c r="N1413" s="57">
        <v>115.39248971035549</v>
      </c>
      <c r="O1413" s="57">
        <v>373.63426707119561</v>
      </c>
      <c r="P1413" s="57">
        <v>1469.975968104563</v>
      </c>
    </row>
    <row r="1414" spans="11:16" x14ac:dyDescent="0.45">
      <c r="K1414" s="90" t="s">
        <v>2248</v>
      </c>
      <c r="L1414" s="57">
        <v>720.32385179069479</v>
      </c>
      <c r="M1414" s="57">
        <v>246.82830740376889</v>
      </c>
      <c r="N1414" s="57">
        <v>115.58684259827707</v>
      </c>
      <c r="O1414" s="57">
        <v>384.49644288833815</v>
      </c>
      <c r="P1414" s="57">
        <v>1467.2354446810789</v>
      </c>
    </row>
    <row r="1415" spans="11:16" x14ac:dyDescent="0.45">
      <c r="K1415" s="90" t="s">
        <v>2248</v>
      </c>
      <c r="L1415" s="57">
        <v>725.01689953203629</v>
      </c>
      <c r="M1415" s="57">
        <v>246.08637243743419</v>
      </c>
      <c r="N1415" s="57">
        <v>115.77995193096881</v>
      </c>
      <c r="O1415" s="57">
        <v>379.63903254365164</v>
      </c>
      <c r="P1415" s="57">
        <v>1466.522256444091</v>
      </c>
    </row>
    <row r="1416" spans="11:16" x14ac:dyDescent="0.45">
      <c r="K1416" s="90" t="s">
        <v>2248</v>
      </c>
      <c r="L1416" s="57">
        <v>714.26343735369846</v>
      </c>
      <c r="M1416" s="57">
        <v>248.11045605452949</v>
      </c>
      <c r="N1416" s="57">
        <v>115.54859274242244</v>
      </c>
      <c r="O1416" s="57">
        <v>367.84058014121865</v>
      </c>
      <c r="P1416" s="57">
        <v>1445.7630662918691</v>
      </c>
    </row>
    <row r="1417" spans="11:16" x14ac:dyDescent="0.45">
      <c r="K1417" s="90" t="s">
        <v>2248</v>
      </c>
      <c r="L1417" s="57">
        <v>694.84528683895894</v>
      </c>
      <c r="M1417" s="57">
        <v>238.32204937181359</v>
      </c>
      <c r="N1417" s="57">
        <v>115.58327638311212</v>
      </c>
      <c r="O1417" s="57">
        <v>364.70598494717433</v>
      </c>
      <c r="P1417" s="57">
        <v>1413.456597541059</v>
      </c>
    </row>
    <row r="1418" spans="11:16" x14ac:dyDescent="0.45">
      <c r="K1418" s="90" t="s">
        <v>2248</v>
      </c>
      <c r="L1418" s="57">
        <v>739.2158317472647</v>
      </c>
      <c r="M1418" s="57">
        <v>247.25224716320591</v>
      </c>
      <c r="N1418" s="57">
        <v>116.09685316939397</v>
      </c>
      <c r="O1418" s="57">
        <v>389.64468328198154</v>
      </c>
      <c r="P1418" s="57">
        <v>1492.2096153618461</v>
      </c>
    </row>
    <row r="1419" spans="11:16" x14ac:dyDescent="0.45">
      <c r="K1419" s="90" t="s">
        <v>2248</v>
      </c>
      <c r="L1419" s="57">
        <v>707.48874296956194</v>
      </c>
      <c r="M1419" s="57">
        <v>235.76526916339799</v>
      </c>
      <c r="N1419" s="57">
        <v>116.27798057897658</v>
      </c>
      <c r="O1419" s="57">
        <v>372.63754102455459</v>
      </c>
      <c r="P1419" s="57">
        <v>1432.1695337364911</v>
      </c>
    </row>
    <row r="1420" spans="11:16" x14ac:dyDescent="0.45">
      <c r="K1420" s="90" t="s">
        <v>2248</v>
      </c>
      <c r="L1420" s="57">
        <v>714.65195391687485</v>
      </c>
      <c r="M1420" s="57">
        <v>235.55298614053569</v>
      </c>
      <c r="N1420" s="57">
        <v>116.5903023793022</v>
      </c>
      <c r="O1420" s="57">
        <v>374.27472115613136</v>
      </c>
      <c r="P1420" s="57">
        <v>1441.069963592844</v>
      </c>
    </row>
    <row r="1421" spans="11:16" x14ac:dyDescent="0.45">
      <c r="K1421" s="90" t="s">
        <v>2248</v>
      </c>
      <c r="L1421" s="57">
        <v>715.11766345034209</v>
      </c>
      <c r="M1421" s="57">
        <v>236.08675171085901</v>
      </c>
      <c r="N1421" s="57">
        <v>116.79993306594564</v>
      </c>
      <c r="O1421" s="57">
        <v>373.63396243134321</v>
      </c>
      <c r="P1421" s="57">
        <v>1441.6383106584899</v>
      </c>
    </row>
    <row r="1422" spans="11:16" x14ac:dyDescent="0.45">
      <c r="K1422" s="90" t="s">
        <v>2248</v>
      </c>
      <c r="L1422" s="57">
        <v>732.52183735224253</v>
      </c>
      <c r="M1422" s="57">
        <v>242.03420782216219</v>
      </c>
      <c r="N1422" s="57">
        <v>116.78979260570395</v>
      </c>
      <c r="O1422" s="57">
        <v>380.74688468020031</v>
      </c>
      <c r="P1422" s="57">
        <v>1472.092722460309</v>
      </c>
    </row>
    <row r="1423" spans="11:16" x14ac:dyDescent="0.45">
      <c r="K1423" s="90" t="s">
        <v>2248</v>
      </c>
      <c r="L1423" s="57">
        <v>732.67349267251689</v>
      </c>
      <c r="M1423" s="57">
        <v>243.00622990403059</v>
      </c>
      <c r="N1423" s="57">
        <v>116.86098118402417</v>
      </c>
      <c r="O1423" s="57">
        <v>377.38547779478836</v>
      </c>
      <c r="P1423" s="57">
        <v>1469.92618155536</v>
      </c>
    </row>
    <row r="1424" spans="11:16" x14ac:dyDescent="0.45">
      <c r="K1424" s="90" t="s">
        <v>2248</v>
      </c>
      <c r="L1424" s="57">
        <v>702.70588030169779</v>
      </c>
      <c r="M1424" s="57">
        <v>233.74422883817499</v>
      </c>
      <c r="N1424" s="57">
        <v>116.93562375578099</v>
      </c>
      <c r="O1424" s="57">
        <v>353.3691538926123</v>
      </c>
      <c r="P1424" s="57">
        <v>1406.754886788266</v>
      </c>
    </row>
    <row r="1425" spans="11:16" x14ac:dyDescent="0.45">
      <c r="K1425" s="90" t="s">
        <v>2248</v>
      </c>
      <c r="L1425" s="57">
        <v>732.25972668237023</v>
      </c>
      <c r="M1425" s="57">
        <v>248.55517858968719</v>
      </c>
      <c r="N1425" s="57">
        <v>117.40307560308995</v>
      </c>
      <c r="O1425" s="57">
        <v>378.54856207547869</v>
      </c>
      <c r="P1425" s="57">
        <v>1476.766542950626</v>
      </c>
    </row>
    <row r="1426" spans="11:16" x14ac:dyDescent="0.45">
      <c r="K1426" s="90" t="s">
        <v>2248</v>
      </c>
      <c r="L1426" s="57">
        <v>728.81653711247202</v>
      </c>
      <c r="M1426" s="57">
        <v>247.87618809377949</v>
      </c>
      <c r="N1426" s="57">
        <v>117.4850814282603</v>
      </c>
      <c r="O1426" s="57">
        <v>380.49523835815921</v>
      </c>
      <c r="P1426" s="57">
        <v>1474.6730449926711</v>
      </c>
    </row>
    <row r="1427" spans="11:16" x14ac:dyDescent="0.45">
      <c r="K1427" s="90" t="s">
        <v>2248</v>
      </c>
      <c r="L1427" s="57">
        <v>737.61405453481404</v>
      </c>
      <c r="M1427" s="57">
        <v>250.0910723712108</v>
      </c>
      <c r="N1427" s="57">
        <v>117.89070400969423</v>
      </c>
      <c r="O1427" s="57">
        <v>385.71393934542607</v>
      </c>
      <c r="P1427" s="57">
        <v>1491.3097702611451</v>
      </c>
    </row>
    <row r="1428" spans="11:16" x14ac:dyDescent="0.45">
      <c r="K1428" s="90" t="s">
        <v>2248</v>
      </c>
      <c r="L1428" s="57">
        <v>739.5367147172401</v>
      </c>
      <c r="M1428" s="57">
        <v>250.7891931049349</v>
      </c>
      <c r="N1428" s="57">
        <v>118.10473728408036</v>
      </c>
      <c r="O1428" s="57">
        <v>390.19859788389272</v>
      </c>
      <c r="P1428" s="57">
        <v>1498.629242990148</v>
      </c>
    </row>
    <row r="1429" spans="11:16" x14ac:dyDescent="0.45">
      <c r="K1429" s="90" t="s">
        <v>2248</v>
      </c>
      <c r="L1429" s="57">
        <v>733.37678367631986</v>
      </c>
      <c r="M1429" s="57">
        <v>248.37759695920491</v>
      </c>
      <c r="N1429" s="57">
        <v>117.99480884453465</v>
      </c>
      <c r="O1429" s="57">
        <v>386.76309972550371</v>
      </c>
      <c r="P1429" s="57">
        <v>1486.5122892055631</v>
      </c>
    </row>
    <row r="1430" spans="11:16" x14ac:dyDescent="0.45">
      <c r="K1430" s="90" t="s">
        <v>2248</v>
      </c>
      <c r="L1430" s="57">
        <v>728.0401682860479</v>
      </c>
      <c r="M1430" s="57">
        <v>243.7204239428938</v>
      </c>
      <c r="N1430" s="57">
        <v>117.82183934188578</v>
      </c>
      <c r="O1430" s="57">
        <v>379.89575132683149</v>
      </c>
      <c r="P1430" s="57">
        <v>1469.4781828976591</v>
      </c>
    </row>
    <row r="1431" spans="11:16" x14ac:dyDescent="0.45">
      <c r="K1431" s="90" t="s">
        <v>2248</v>
      </c>
      <c r="L1431" s="57">
        <v>738.81692872655867</v>
      </c>
      <c r="M1431" s="57">
        <v>246.26280034807331</v>
      </c>
      <c r="N1431" s="57">
        <v>117.93787826313546</v>
      </c>
      <c r="O1431" s="57">
        <v>387.26199518702356</v>
      </c>
      <c r="P1431" s="57">
        <v>1490.279602524791</v>
      </c>
    </row>
    <row r="1432" spans="11:16" x14ac:dyDescent="0.45">
      <c r="K1432" s="90" t="s">
        <v>2248</v>
      </c>
      <c r="L1432" s="57">
        <v>740.49453738259888</v>
      </c>
      <c r="M1432" s="57">
        <v>244.0014738172662</v>
      </c>
      <c r="N1432" s="57">
        <v>117.97507423739599</v>
      </c>
      <c r="O1432" s="57">
        <v>384.09143091510896</v>
      </c>
      <c r="P1432" s="57">
        <v>1486.56251635237</v>
      </c>
    </row>
    <row r="1433" spans="11:16" x14ac:dyDescent="0.45">
      <c r="K1433" s="90" t="s">
        <v>2249</v>
      </c>
      <c r="L1433" s="57">
        <v>737.65951583861033</v>
      </c>
      <c r="M1433" s="57">
        <v>246.84821784514639</v>
      </c>
      <c r="N1433" s="57">
        <v>118.37571299852969</v>
      </c>
      <c r="O1433" s="57">
        <v>386.94938184394573</v>
      </c>
      <c r="P1433" s="57">
        <v>1489.8328285262321</v>
      </c>
    </row>
    <row r="1434" spans="11:16" x14ac:dyDescent="0.45">
      <c r="K1434" s="90" t="s">
        <v>2249</v>
      </c>
      <c r="L1434" s="57">
        <v>756.24939009302818</v>
      </c>
      <c r="M1434" s="57">
        <v>250.6406525759316</v>
      </c>
      <c r="N1434" s="57">
        <v>118.52932011754856</v>
      </c>
      <c r="O1434" s="57">
        <v>394.54096437500152</v>
      </c>
      <c r="P1434" s="57">
        <v>1519.9603271615099</v>
      </c>
    </row>
    <row r="1435" spans="11:16" x14ac:dyDescent="0.45">
      <c r="K1435" s="90" t="s">
        <v>2249</v>
      </c>
      <c r="L1435" s="57">
        <v>771.83468236927774</v>
      </c>
      <c r="M1435" s="57">
        <v>260.24055166701879</v>
      </c>
      <c r="N1435" s="57">
        <v>118.70924752603923</v>
      </c>
      <c r="O1435" s="57">
        <v>404.91415128545327</v>
      </c>
      <c r="P1435" s="57">
        <v>1555.698632847789</v>
      </c>
    </row>
    <row r="1436" spans="11:16" x14ac:dyDescent="0.45">
      <c r="K1436" s="90" t="s">
        <v>2249</v>
      </c>
      <c r="L1436" s="57">
        <v>782.84523281306895</v>
      </c>
      <c r="M1436" s="57">
        <v>263.9807937089081</v>
      </c>
      <c r="N1436" s="57">
        <v>118.78922579701508</v>
      </c>
      <c r="O1436" s="57">
        <v>404.07674062358615</v>
      </c>
      <c r="P1436" s="57">
        <v>1569.6919929425781</v>
      </c>
    </row>
    <row r="1437" spans="11:16" x14ac:dyDescent="0.45">
      <c r="K1437" s="90" t="s">
        <v>2249</v>
      </c>
      <c r="L1437" s="57">
        <v>820.52737942934152</v>
      </c>
      <c r="M1437" s="57">
        <v>269.58498399284639</v>
      </c>
      <c r="N1437" s="57">
        <v>118.58174882160709</v>
      </c>
      <c r="O1437" s="57">
        <v>407.37864719768595</v>
      </c>
      <c r="P1437" s="57">
        <v>1616.0727594414809</v>
      </c>
    </row>
    <row r="1438" spans="11:16" x14ac:dyDescent="0.45">
      <c r="K1438" s="90" t="s">
        <v>2249</v>
      </c>
      <c r="L1438" s="57">
        <v>863.17150383032322</v>
      </c>
      <c r="M1438" s="57">
        <v>275.70301627770368</v>
      </c>
      <c r="N1438" s="57">
        <v>118.81718537268563</v>
      </c>
      <c r="O1438" s="57">
        <v>419.4274262008305</v>
      </c>
      <c r="P1438" s="57">
        <v>1677.119131681543</v>
      </c>
    </row>
    <row r="1439" spans="11:16" x14ac:dyDescent="0.45">
      <c r="K1439" s="90" t="s">
        <v>2249</v>
      </c>
      <c r="L1439" s="57">
        <v>857.03790174454139</v>
      </c>
      <c r="M1439" s="57">
        <v>268.79553491709493</v>
      </c>
      <c r="N1439" s="57">
        <v>118.80316723635076</v>
      </c>
      <c r="O1439" s="57">
        <v>417.37631611035476</v>
      </c>
      <c r="P1439" s="57">
        <v>1662.012920008342</v>
      </c>
    </row>
    <row r="1440" spans="11:16" x14ac:dyDescent="0.45">
      <c r="K1440" s="90" t="s">
        <v>2249</v>
      </c>
      <c r="L1440" s="57">
        <v>848.24552279533327</v>
      </c>
      <c r="M1440" s="57">
        <v>283.21314319072047</v>
      </c>
      <c r="N1440" s="57">
        <v>118.78589978512518</v>
      </c>
      <c r="O1440" s="57">
        <v>427.34968554624197</v>
      </c>
      <c r="P1440" s="57">
        <v>1677.5942513174209</v>
      </c>
    </row>
    <row r="1441" spans="11:16" x14ac:dyDescent="0.45">
      <c r="K1441" s="90" t="s">
        <v>2249</v>
      </c>
      <c r="L1441" s="57">
        <v>863.24278033731105</v>
      </c>
      <c r="M1441" s="57">
        <v>283.05403864635792</v>
      </c>
      <c r="N1441" s="57">
        <v>119.17481474941331</v>
      </c>
      <c r="O1441" s="57">
        <v>452.69620527165466</v>
      </c>
      <c r="P1441" s="57">
        <v>1718.1678390047371</v>
      </c>
    </row>
    <row r="1442" spans="11:16" x14ac:dyDescent="0.45">
      <c r="K1442" s="90" t="s">
        <v>2249</v>
      </c>
      <c r="L1442" s="57">
        <v>855.61127226969495</v>
      </c>
      <c r="M1442" s="57">
        <v>281.06749614466622</v>
      </c>
      <c r="N1442" s="57">
        <v>119.63221347336601</v>
      </c>
      <c r="O1442" s="57">
        <v>449.53853917162473</v>
      </c>
      <c r="P1442" s="57">
        <v>1705.8495210593519</v>
      </c>
    </row>
    <row r="1443" spans="11:16" x14ac:dyDescent="0.45">
      <c r="K1443" s="90" t="s">
        <v>2249</v>
      </c>
      <c r="L1443" s="57">
        <v>856.19250467419261</v>
      </c>
      <c r="M1443" s="57">
        <v>282.72321610646941</v>
      </c>
      <c r="N1443" s="57">
        <v>119.54518425273405</v>
      </c>
      <c r="O1443" s="57">
        <v>452.44689550105591</v>
      </c>
      <c r="P1443" s="57">
        <v>1710.907800534452</v>
      </c>
    </row>
    <row r="1444" spans="11:16" x14ac:dyDescent="0.45">
      <c r="K1444" s="90" t="s">
        <v>2249</v>
      </c>
      <c r="L1444" s="57">
        <v>806.17824443914128</v>
      </c>
      <c r="M1444" s="57">
        <v>267.00929098755842</v>
      </c>
      <c r="N1444" s="57">
        <v>119.04274656761633</v>
      </c>
      <c r="O1444" s="57">
        <v>432.0185998340869</v>
      </c>
      <c r="P1444" s="57">
        <v>1624.248881828403</v>
      </c>
    </row>
    <row r="1445" spans="11:16" x14ac:dyDescent="0.45">
      <c r="K1445" s="90" t="s">
        <v>2249</v>
      </c>
      <c r="L1445" s="57">
        <v>812.05517269553195</v>
      </c>
      <c r="M1445" s="57">
        <v>264.70695310287971</v>
      </c>
      <c r="N1445" s="57">
        <v>119.01746989824072</v>
      </c>
      <c r="O1445" s="57">
        <v>442.08021548318266</v>
      </c>
      <c r="P1445" s="57">
        <v>1637.8598111798351</v>
      </c>
    </row>
    <row r="1446" spans="11:16" x14ac:dyDescent="0.45">
      <c r="K1446" s="90" t="s">
        <v>2249</v>
      </c>
      <c r="L1446" s="57">
        <v>840.1125941426609</v>
      </c>
      <c r="M1446" s="57">
        <v>271.71771092789442</v>
      </c>
      <c r="N1446" s="57">
        <v>119.65570981659214</v>
      </c>
      <c r="O1446" s="57">
        <v>446.57005812313741</v>
      </c>
      <c r="P1446" s="57">
        <v>1678.056073010285</v>
      </c>
    </row>
    <row r="1447" spans="11:16" x14ac:dyDescent="0.45">
      <c r="K1447" s="90" t="s">
        <v>2249</v>
      </c>
      <c r="L1447" s="57">
        <v>841.40056014288405</v>
      </c>
      <c r="M1447" s="57">
        <v>278.46838507828562</v>
      </c>
      <c r="N1447" s="57">
        <v>119.90291627533537</v>
      </c>
      <c r="O1447" s="57">
        <v>466.52944152379882</v>
      </c>
      <c r="P1447" s="57">
        <v>1706.301303020304</v>
      </c>
    </row>
    <row r="1448" spans="11:16" x14ac:dyDescent="0.45">
      <c r="K1448" s="90" t="s">
        <v>2249</v>
      </c>
      <c r="L1448" s="57">
        <v>821.88308685237826</v>
      </c>
      <c r="M1448" s="57">
        <v>267.1260856397962</v>
      </c>
      <c r="N1448" s="57">
        <v>120.16440529848749</v>
      </c>
      <c r="O1448" s="57">
        <v>439.11821730303996</v>
      </c>
      <c r="P1448" s="57">
        <v>1648.2917950937019</v>
      </c>
    </row>
    <row r="1449" spans="11:16" x14ac:dyDescent="0.45">
      <c r="K1449" s="90" t="s">
        <v>2249</v>
      </c>
      <c r="L1449" s="57">
        <v>825.74721147538321</v>
      </c>
      <c r="M1449" s="57">
        <v>267.40184361707043</v>
      </c>
      <c r="N1449" s="57">
        <v>120.34548449019364</v>
      </c>
      <c r="O1449" s="57">
        <v>451.81274654997469</v>
      </c>
      <c r="P1449" s="57">
        <v>1665.307286132622</v>
      </c>
    </row>
    <row r="1450" spans="11:16" x14ac:dyDescent="0.45">
      <c r="K1450" s="90" t="s">
        <v>2249</v>
      </c>
      <c r="L1450" s="57">
        <v>810.53401129070824</v>
      </c>
      <c r="M1450" s="57">
        <v>264.43389285622271</v>
      </c>
      <c r="N1450" s="57">
        <v>120.28721839286406</v>
      </c>
      <c r="O1450" s="57">
        <v>437.40033367083197</v>
      </c>
      <c r="P1450" s="57">
        <v>1632.6554562106271</v>
      </c>
    </row>
    <row r="1451" spans="11:16" x14ac:dyDescent="0.45">
      <c r="K1451" s="90" t="s">
        <v>2249</v>
      </c>
      <c r="L1451" s="57">
        <v>834.75790124433831</v>
      </c>
      <c r="M1451" s="57">
        <v>266.3205089002563</v>
      </c>
      <c r="N1451" s="57">
        <v>120.44950855945903</v>
      </c>
      <c r="O1451" s="57">
        <v>442.64205884012722</v>
      </c>
      <c r="P1451" s="57">
        <v>1664.1699775441809</v>
      </c>
    </row>
    <row r="1452" spans="11:16" x14ac:dyDescent="0.45">
      <c r="K1452" s="90" t="s">
        <v>2249</v>
      </c>
      <c r="L1452" s="57">
        <v>827.48334595250287</v>
      </c>
      <c r="M1452" s="57">
        <v>261.62248088540281</v>
      </c>
      <c r="N1452" s="57">
        <v>120.71161672552414</v>
      </c>
      <c r="O1452" s="57">
        <v>445.80795855638416</v>
      </c>
      <c r="P1452" s="57">
        <v>1655.625402119814</v>
      </c>
    </row>
    <row r="1453" spans="11:16" x14ac:dyDescent="0.45">
      <c r="K1453" s="90" t="s">
        <v>2249</v>
      </c>
      <c r="L1453" s="57">
        <v>854.17385415981823</v>
      </c>
      <c r="M1453" s="57">
        <v>264.11993449661691</v>
      </c>
      <c r="N1453" s="57">
        <v>120.84429212026224</v>
      </c>
      <c r="O1453" s="57">
        <v>463.85649436971471</v>
      </c>
      <c r="P1453" s="57">
        <v>1702.994575146412</v>
      </c>
    </row>
    <row r="1454" spans="11:16" x14ac:dyDescent="0.45">
      <c r="K1454" s="90" t="s">
        <v>2249</v>
      </c>
      <c r="L1454" s="57">
        <v>858.31214001494766</v>
      </c>
      <c r="M1454" s="57">
        <v>268.66193092299801</v>
      </c>
      <c r="N1454" s="57">
        <v>120.83952475120797</v>
      </c>
      <c r="O1454" s="57">
        <v>484.49794644186522</v>
      </c>
      <c r="P1454" s="57">
        <v>1732.311542131019</v>
      </c>
    </row>
    <row r="1455" spans="11:16" x14ac:dyDescent="0.45">
      <c r="K1455" s="90" t="s">
        <v>2249</v>
      </c>
      <c r="L1455" s="57">
        <v>861.82267620042455</v>
      </c>
      <c r="M1455" s="57">
        <v>279.87064139299213</v>
      </c>
      <c r="N1455" s="57">
        <v>121.25879213874279</v>
      </c>
      <c r="O1455" s="57">
        <v>490.22460671894555</v>
      </c>
      <c r="P1455" s="57">
        <v>1753.176716451105</v>
      </c>
    </row>
    <row r="1456" spans="11:16" x14ac:dyDescent="0.45">
      <c r="K1456" s="90" t="s">
        <v>2249</v>
      </c>
      <c r="L1456" s="57">
        <v>856.85031322605698</v>
      </c>
      <c r="M1456" s="57">
        <v>278.07927870117709</v>
      </c>
      <c r="N1456" s="57">
        <v>121.35441070829074</v>
      </c>
      <c r="O1456" s="57">
        <v>496.85627295316135</v>
      </c>
      <c r="P1456" s="57">
        <v>1753.1402755886861</v>
      </c>
    </row>
    <row r="1457" spans="11:16" x14ac:dyDescent="0.45">
      <c r="K1457" s="90" t="s">
        <v>2249</v>
      </c>
      <c r="L1457" s="57">
        <v>845.02902863044255</v>
      </c>
      <c r="M1457" s="57">
        <v>272.52265348191702</v>
      </c>
      <c r="N1457" s="57">
        <v>121.40044958929742</v>
      </c>
      <c r="O1457" s="57">
        <v>492.60954249084875</v>
      </c>
      <c r="P1457" s="57">
        <v>1731.561674192506</v>
      </c>
    </row>
    <row r="1458" spans="11:16" x14ac:dyDescent="0.45">
      <c r="K1458" s="90" t="s">
        <v>2249</v>
      </c>
      <c r="L1458" s="57">
        <v>854.52460707297973</v>
      </c>
      <c r="M1458" s="57">
        <v>273.46566086721111</v>
      </c>
      <c r="N1458" s="57">
        <v>121.39023205192709</v>
      </c>
      <c r="O1458" s="57">
        <v>512.68068526713523</v>
      </c>
      <c r="P1458" s="57">
        <v>1762.0611852592531</v>
      </c>
    </row>
    <row r="1459" spans="11:16" x14ac:dyDescent="0.45">
      <c r="K1459" s="90" t="s">
        <v>2249</v>
      </c>
      <c r="L1459" s="57">
        <v>832.4716005316842</v>
      </c>
      <c r="M1459" s="57">
        <v>268.08939346835109</v>
      </c>
      <c r="N1459" s="57">
        <v>121.11723685117023</v>
      </c>
      <c r="O1459" s="57">
        <v>507.04164586817137</v>
      </c>
      <c r="P1459" s="57">
        <v>1728.719876719377</v>
      </c>
    </row>
    <row r="1460" spans="11:16" x14ac:dyDescent="0.45">
      <c r="K1460" s="90" t="s">
        <v>2249</v>
      </c>
      <c r="L1460" s="57">
        <v>849.19416332748392</v>
      </c>
      <c r="M1460" s="57">
        <v>285.52930172186967</v>
      </c>
      <c r="N1460" s="57">
        <v>121.29222957011474</v>
      </c>
      <c r="O1460" s="57">
        <v>521.86768299353571</v>
      </c>
      <c r="P1460" s="57">
        <v>1777.8833776130041</v>
      </c>
    </row>
    <row r="1461" spans="11:16" x14ac:dyDescent="0.45">
      <c r="K1461" s="90" t="s">
        <v>2249</v>
      </c>
      <c r="L1461" s="57">
        <v>836.07345879780303</v>
      </c>
      <c r="M1461" s="57">
        <v>282.75989147444511</v>
      </c>
      <c r="N1461" s="57">
        <v>121.39270652240052</v>
      </c>
      <c r="O1461" s="57">
        <v>508.37153176397464</v>
      </c>
      <c r="P1461" s="57">
        <v>1748.5975885586231</v>
      </c>
    </row>
    <row r="1462" spans="11:16" x14ac:dyDescent="0.45">
      <c r="K1462" s="90" t="s">
        <v>2249</v>
      </c>
      <c r="L1462" s="57">
        <v>822.93396187054168</v>
      </c>
      <c r="M1462" s="57">
        <v>275.99679585359792</v>
      </c>
      <c r="N1462" s="57">
        <v>121.23275225785713</v>
      </c>
      <c r="O1462" s="57">
        <v>509.12091915774636</v>
      </c>
      <c r="P1462" s="57">
        <v>1729.284429139743</v>
      </c>
    </row>
    <row r="1463" spans="11:16" x14ac:dyDescent="0.45">
      <c r="K1463" s="90" t="s">
        <v>2249</v>
      </c>
      <c r="L1463" s="57">
        <v>826.60915666051176</v>
      </c>
      <c r="M1463" s="57">
        <v>275.71239714316022</v>
      </c>
      <c r="N1463" s="57">
        <v>121.23829218128085</v>
      </c>
      <c r="O1463" s="57">
        <v>505.89024004851399</v>
      </c>
      <c r="P1463" s="57">
        <v>1729.450086033467</v>
      </c>
    </row>
    <row r="1464" spans="11:16" x14ac:dyDescent="0.45">
      <c r="K1464" s="90" t="s">
        <v>2250</v>
      </c>
      <c r="L1464" s="57">
        <v>827.59623615119597</v>
      </c>
      <c r="M1464" s="57">
        <v>274.29231000821801</v>
      </c>
      <c r="N1464" s="57">
        <v>121.09407751213543</v>
      </c>
      <c r="O1464" s="57">
        <v>501.57396444216829</v>
      </c>
      <c r="P1464" s="57">
        <v>1724.5565881137179</v>
      </c>
    </row>
    <row r="1465" spans="11:16" x14ac:dyDescent="0.45">
      <c r="K1465" s="90" t="s">
        <v>2250</v>
      </c>
      <c r="L1465" s="57">
        <v>863.80492270181253</v>
      </c>
      <c r="M1465" s="57">
        <v>282.10152597949718</v>
      </c>
      <c r="N1465" s="57">
        <v>121.17320047711426</v>
      </c>
      <c r="O1465" s="57">
        <v>524.6338424132789</v>
      </c>
      <c r="P1465" s="57">
        <v>1791.7134915717029</v>
      </c>
    </row>
    <row r="1466" spans="11:16" x14ac:dyDescent="0.45">
      <c r="K1466" s="90" t="s">
        <v>2250</v>
      </c>
      <c r="L1466" s="57">
        <v>878.39500479284072</v>
      </c>
      <c r="M1466" s="57">
        <v>282.76324611095907</v>
      </c>
      <c r="N1466" s="57">
        <v>121.37877313503171</v>
      </c>
      <c r="O1466" s="57">
        <v>520.75222059196449</v>
      </c>
      <c r="P1466" s="57">
        <v>1803.289244630796</v>
      </c>
    </row>
    <row r="1467" spans="11:16" x14ac:dyDescent="0.45">
      <c r="K1467" s="90" t="s">
        <v>2250</v>
      </c>
      <c r="L1467" s="57">
        <v>838.20839290417712</v>
      </c>
      <c r="M1467" s="57">
        <v>265.54728868482329</v>
      </c>
      <c r="N1467" s="57">
        <v>122.01942259399971</v>
      </c>
      <c r="O1467" s="57">
        <v>489.73616794878694</v>
      </c>
      <c r="P1467" s="57">
        <v>1715.5112721317871</v>
      </c>
    </row>
    <row r="1468" spans="11:16" x14ac:dyDescent="0.45">
      <c r="K1468" s="90" t="s">
        <v>2250</v>
      </c>
      <c r="L1468" s="57">
        <v>866.35296023686431</v>
      </c>
      <c r="M1468" s="57">
        <v>273.1093283873609</v>
      </c>
      <c r="N1468" s="57">
        <v>122.52968358974863</v>
      </c>
      <c r="O1468" s="57">
        <v>501.8065481720871</v>
      </c>
      <c r="P1468" s="57">
        <v>1763.798520386061</v>
      </c>
    </row>
    <row r="1469" spans="11:16" x14ac:dyDescent="0.45">
      <c r="K1469" s="90" t="s">
        <v>2250</v>
      </c>
      <c r="L1469" s="57">
        <v>863.69085106202465</v>
      </c>
      <c r="M1469" s="57">
        <v>271.93637791722261</v>
      </c>
      <c r="N1469" s="57">
        <v>123.07013394961891</v>
      </c>
      <c r="O1469" s="57">
        <v>490.46097598467895</v>
      </c>
      <c r="P1469" s="57">
        <v>1749.1583389135451</v>
      </c>
    </row>
    <row r="1470" spans="11:16" x14ac:dyDescent="0.45">
      <c r="K1470" s="90" t="s">
        <v>2250</v>
      </c>
      <c r="L1470" s="57">
        <v>861.21116883046886</v>
      </c>
      <c r="M1470" s="57">
        <v>269.48963147188738</v>
      </c>
      <c r="N1470" s="57">
        <v>123.68583144447206</v>
      </c>
      <c r="O1470" s="57">
        <v>475.33814003762882</v>
      </c>
      <c r="P1470" s="57">
        <v>1729.7247717844571</v>
      </c>
    </row>
    <row r="1471" spans="11:16" x14ac:dyDescent="0.45">
      <c r="K1471" s="90" t="s">
        <v>2250</v>
      </c>
      <c r="L1471" s="57">
        <v>856.92631708749536</v>
      </c>
      <c r="M1471" s="57">
        <v>266.24010443381047</v>
      </c>
      <c r="N1471" s="57">
        <v>123.93445072145185</v>
      </c>
      <c r="O1471" s="57">
        <v>466.36290393706327</v>
      </c>
      <c r="P1471" s="57">
        <v>1713.463776179821</v>
      </c>
    </row>
    <row r="1472" spans="11:16" x14ac:dyDescent="0.45">
      <c r="K1472" s="90" t="s">
        <v>2250</v>
      </c>
      <c r="L1472" s="57">
        <v>919.66664190340975</v>
      </c>
      <c r="M1472" s="57">
        <v>280.31568840153551</v>
      </c>
      <c r="N1472" s="57">
        <v>124.2363203535367</v>
      </c>
      <c r="O1472" s="57">
        <v>487.15428457109897</v>
      </c>
      <c r="P1472" s="57">
        <v>1811.3729352295809</v>
      </c>
    </row>
    <row r="1473" spans="11:16" x14ac:dyDescent="0.45">
      <c r="K1473" s="90" t="s">
        <v>2250</v>
      </c>
      <c r="L1473" s="57">
        <v>902.16691732032643</v>
      </c>
      <c r="M1473" s="57">
        <v>281.14425878748739</v>
      </c>
      <c r="N1473" s="57">
        <v>124.25524085953742</v>
      </c>
      <c r="O1473" s="57">
        <v>477.19097709650964</v>
      </c>
      <c r="P1473" s="57">
        <v>1784.7573940638611</v>
      </c>
    </row>
    <row r="1474" spans="11:16" x14ac:dyDescent="0.45">
      <c r="K1474" s="90" t="s">
        <v>2250</v>
      </c>
      <c r="L1474" s="57">
        <v>915.25934394203614</v>
      </c>
      <c r="M1474" s="57">
        <v>310.82189435915421</v>
      </c>
      <c r="N1474" s="57">
        <v>124.70109090080015</v>
      </c>
      <c r="O1474" s="57">
        <v>504.95716984891851</v>
      </c>
      <c r="P1474" s="57">
        <v>1855.739499050909</v>
      </c>
    </row>
    <row r="1475" spans="11:16" x14ac:dyDescent="0.45">
      <c r="K1475" s="90" t="s">
        <v>2250</v>
      </c>
      <c r="L1475" s="57">
        <v>909.84638459621294</v>
      </c>
      <c r="M1475" s="57">
        <v>315.24620368867659</v>
      </c>
      <c r="N1475" s="57">
        <v>125.21475363295325</v>
      </c>
      <c r="O1475" s="57">
        <v>510.94368220419119</v>
      </c>
      <c r="P1475" s="57">
        <v>1861.2510241220341</v>
      </c>
    </row>
    <row r="1476" spans="11:16" x14ac:dyDescent="0.45">
      <c r="K1476" s="90" t="s">
        <v>2250</v>
      </c>
      <c r="L1476" s="57">
        <v>838.38351217673528</v>
      </c>
      <c r="M1476" s="57">
        <v>302.0536014777291</v>
      </c>
      <c r="N1476" s="57">
        <v>125.24842919749473</v>
      </c>
      <c r="O1476" s="57">
        <v>489.29680604874488</v>
      </c>
      <c r="P1476" s="57">
        <v>1754.982348900704</v>
      </c>
    </row>
    <row r="1477" spans="11:16" x14ac:dyDescent="0.45">
      <c r="K1477" s="90" t="s">
        <v>2250</v>
      </c>
      <c r="L1477" s="57">
        <v>839.19874071708398</v>
      </c>
      <c r="M1477" s="57">
        <v>309.46448079419582</v>
      </c>
      <c r="N1477" s="57">
        <v>125.33064487644636</v>
      </c>
      <c r="O1477" s="57">
        <v>497.66168043693506</v>
      </c>
      <c r="P1477" s="57">
        <v>1771.6555468246611</v>
      </c>
    </row>
    <row r="1478" spans="11:16" x14ac:dyDescent="0.45">
      <c r="K1478" s="90" t="s">
        <v>2250</v>
      </c>
      <c r="L1478" s="57">
        <v>822.90706675137778</v>
      </c>
      <c r="M1478" s="57">
        <v>298.60091265669149</v>
      </c>
      <c r="N1478" s="57">
        <v>125.42315502269115</v>
      </c>
      <c r="O1478" s="57">
        <v>481.86865281251153</v>
      </c>
      <c r="P1478" s="57">
        <v>1728.799787243272</v>
      </c>
    </row>
    <row r="1479" spans="11:16" x14ac:dyDescent="0.45">
      <c r="K1479" s="90" t="s">
        <v>2250</v>
      </c>
      <c r="L1479" s="57">
        <v>835.22597328585618</v>
      </c>
      <c r="M1479" s="57">
        <v>302.7479450056386</v>
      </c>
      <c r="N1479" s="57">
        <v>125.48992641597887</v>
      </c>
      <c r="O1479" s="57">
        <v>492.78835200412527</v>
      </c>
      <c r="P1479" s="57">
        <v>1756.252196711599</v>
      </c>
    </row>
    <row r="1480" spans="11:16" x14ac:dyDescent="0.45">
      <c r="K1480" s="90" t="s">
        <v>2250</v>
      </c>
      <c r="L1480" s="57">
        <v>845.77085084957798</v>
      </c>
      <c r="M1480" s="57">
        <v>311.19433496571759</v>
      </c>
      <c r="N1480" s="57">
        <v>125.32140071247318</v>
      </c>
      <c r="O1480" s="57">
        <v>494.79372513913722</v>
      </c>
      <c r="P1480" s="57">
        <v>1777.080311666906</v>
      </c>
    </row>
    <row r="1481" spans="11:16" x14ac:dyDescent="0.45">
      <c r="K1481" s="90" t="s">
        <v>2250</v>
      </c>
      <c r="L1481" s="57">
        <v>836.98799550265028</v>
      </c>
      <c r="M1481" s="57">
        <v>303.77319860393419</v>
      </c>
      <c r="N1481" s="57">
        <v>125.62283729405027</v>
      </c>
      <c r="O1481" s="57">
        <v>499.26033884393837</v>
      </c>
      <c r="P1481" s="57">
        <v>1765.6443702445731</v>
      </c>
    </row>
    <row r="1482" spans="11:16" x14ac:dyDescent="0.45">
      <c r="K1482" s="90" t="s">
        <v>2250</v>
      </c>
      <c r="L1482" s="57">
        <v>808.84581911028079</v>
      </c>
      <c r="M1482" s="57">
        <v>296.55927070316022</v>
      </c>
      <c r="N1482" s="57">
        <v>125.57565395441573</v>
      </c>
      <c r="O1482" s="57">
        <v>478.91142149133725</v>
      </c>
      <c r="P1482" s="57">
        <v>1709.8921652591939</v>
      </c>
    </row>
    <row r="1483" spans="11:16" x14ac:dyDescent="0.45">
      <c r="K1483" s="90" t="s">
        <v>2250</v>
      </c>
      <c r="L1483" s="57">
        <v>815.24153611531938</v>
      </c>
      <c r="M1483" s="57">
        <v>299.28275981422792</v>
      </c>
      <c r="N1483" s="57">
        <v>125.79062413637891</v>
      </c>
      <c r="O1483" s="57">
        <v>479.44526101179076</v>
      </c>
      <c r="P1483" s="57">
        <v>1719.7601810777171</v>
      </c>
    </row>
    <row r="1484" spans="11:16" x14ac:dyDescent="0.45">
      <c r="K1484" s="90" t="s">
        <v>2250</v>
      </c>
      <c r="L1484" s="57">
        <v>817.21762240397538</v>
      </c>
      <c r="M1484" s="57">
        <v>296.86025619124962</v>
      </c>
      <c r="N1484" s="57">
        <v>126.00058067932297</v>
      </c>
      <c r="O1484" s="57">
        <v>480.47383932891717</v>
      </c>
      <c r="P1484" s="57">
        <v>1720.552298603465</v>
      </c>
    </row>
    <row r="1485" spans="11:16" x14ac:dyDescent="0.45">
      <c r="K1485" s="90" t="s">
        <v>2250</v>
      </c>
      <c r="L1485" s="57">
        <v>814.7093640234832</v>
      </c>
      <c r="M1485" s="57">
        <v>295.22550977124752</v>
      </c>
      <c r="N1485" s="57">
        <v>125.99482730547119</v>
      </c>
      <c r="O1485" s="57">
        <v>478.63982924812808</v>
      </c>
      <c r="P1485" s="57">
        <v>1714.5695303483301</v>
      </c>
    </row>
    <row r="1486" spans="11:16" x14ac:dyDescent="0.45">
      <c r="K1486" s="90" t="s">
        <v>2250</v>
      </c>
      <c r="L1486" s="57">
        <v>775.0208951022928</v>
      </c>
      <c r="M1486" s="57">
        <v>277.80377013154038</v>
      </c>
      <c r="N1486" s="57">
        <v>125.7031585941295</v>
      </c>
      <c r="O1486" s="57">
        <v>452.17319243352131</v>
      </c>
      <c r="P1486" s="57">
        <v>1630.701016261484</v>
      </c>
    </row>
    <row r="1487" spans="11:16" x14ac:dyDescent="0.45">
      <c r="K1487" s="90" t="s">
        <v>2250</v>
      </c>
      <c r="L1487" s="57">
        <v>779.13335702976258</v>
      </c>
      <c r="M1487" s="57">
        <v>269.19702658832989</v>
      </c>
      <c r="N1487" s="57">
        <v>126.59169426769135</v>
      </c>
      <c r="O1487" s="57">
        <v>453.17971175031312</v>
      </c>
      <c r="P1487" s="57">
        <v>1628.101789636097</v>
      </c>
    </row>
    <row r="1488" spans="11:16" x14ac:dyDescent="0.45">
      <c r="K1488" s="90" t="s">
        <v>2250</v>
      </c>
      <c r="L1488" s="57">
        <v>786.92890537718267</v>
      </c>
      <c r="M1488" s="57">
        <v>268.77356427682662</v>
      </c>
      <c r="N1488" s="57">
        <v>126.64969944326673</v>
      </c>
      <c r="O1488" s="57">
        <v>455.35630419300605</v>
      </c>
      <c r="P1488" s="57">
        <v>1637.708473290282</v>
      </c>
    </row>
    <row r="1489" spans="11:16" x14ac:dyDescent="0.45">
      <c r="K1489" s="90" t="s">
        <v>2250</v>
      </c>
      <c r="L1489" s="57">
        <v>783.18053682456605</v>
      </c>
      <c r="M1489" s="57">
        <v>266.83191245399661</v>
      </c>
      <c r="N1489" s="57">
        <v>126.77383505062301</v>
      </c>
      <c r="O1489" s="57">
        <v>451.99525647611244</v>
      </c>
      <c r="P1489" s="57">
        <v>1628.7815408052979</v>
      </c>
    </row>
    <row r="1490" spans="11:16" x14ac:dyDescent="0.45">
      <c r="K1490" s="90" t="s">
        <v>2250</v>
      </c>
      <c r="L1490" s="57">
        <v>820.98986181808402</v>
      </c>
      <c r="M1490" s="57">
        <v>272.42788971848182</v>
      </c>
      <c r="N1490" s="57">
        <v>126.64035117834078</v>
      </c>
      <c r="O1490" s="57">
        <v>470.29925340949035</v>
      </c>
      <c r="P1490" s="57">
        <v>1690.357356124397</v>
      </c>
    </row>
    <row r="1491" spans="11:16" x14ac:dyDescent="0.45">
      <c r="K1491" s="90" t="s">
        <v>2250</v>
      </c>
      <c r="L1491" s="57">
        <v>826.25454012623686</v>
      </c>
      <c r="M1491" s="57">
        <v>272.53868473638181</v>
      </c>
      <c r="N1491" s="57">
        <v>127.16058271395457</v>
      </c>
      <c r="O1491" s="57">
        <v>474.76803702036591</v>
      </c>
      <c r="P1491" s="57">
        <v>1700.721844596939</v>
      </c>
    </row>
    <row r="1492" spans="11:16" x14ac:dyDescent="0.45">
      <c r="K1492" s="90" t="s">
        <v>2250</v>
      </c>
      <c r="L1492" s="57">
        <v>824.24009106332448</v>
      </c>
      <c r="M1492" s="57">
        <v>271.35814881148519</v>
      </c>
      <c r="N1492" s="57">
        <v>127.15808160200007</v>
      </c>
      <c r="O1492" s="57">
        <v>473.44489012303325</v>
      </c>
      <c r="P1492" s="57">
        <v>1696.201211599843</v>
      </c>
    </row>
    <row r="1493" spans="11:16" x14ac:dyDescent="0.45">
      <c r="K1493" s="90" t="s">
        <v>2250</v>
      </c>
      <c r="L1493" s="57">
        <v>849.1989762164734</v>
      </c>
      <c r="M1493" s="57">
        <v>278.33399626162043</v>
      </c>
      <c r="N1493" s="57">
        <v>127.53084999864213</v>
      </c>
      <c r="O1493" s="57">
        <v>488.66127586778794</v>
      </c>
      <c r="P1493" s="57">
        <v>1743.725098344524</v>
      </c>
    </row>
    <row r="1494" spans="11:16" x14ac:dyDescent="0.45">
      <c r="K1494" s="90" t="s">
        <v>2250</v>
      </c>
      <c r="L1494" s="57">
        <v>839.29411191257157</v>
      </c>
      <c r="M1494" s="57">
        <v>281.13244725358402</v>
      </c>
      <c r="N1494" s="57">
        <v>127.53648728481357</v>
      </c>
      <c r="O1494" s="57">
        <v>479.05546794952784</v>
      </c>
      <c r="P1494" s="57">
        <v>1727.018514400497</v>
      </c>
    </row>
    <row r="1495" spans="11:16" x14ac:dyDescent="0.45">
      <c r="K1495" s="90" t="s">
        <v>2251</v>
      </c>
      <c r="L1495" s="57">
        <v>835.4213723306442</v>
      </c>
      <c r="M1495" s="57">
        <v>274.4846178985228</v>
      </c>
      <c r="N1495" s="57">
        <v>127.81076081036656</v>
      </c>
      <c r="O1495" s="57">
        <v>447.85250396053857</v>
      </c>
      <c r="P1495" s="57">
        <v>1685.569255000072</v>
      </c>
    </row>
    <row r="1496" spans="11:16" x14ac:dyDescent="0.45">
      <c r="K1496" s="90" t="s">
        <v>2251</v>
      </c>
      <c r="L1496" s="57">
        <v>844.58519532765854</v>
      </c>
      <c r="M1496" s="57">
        <v>276.59415863478188</v>
      </c>
      <c r="N1496" s="57">
        <v>127.94853756393638</v>
      </c>
      <c r="O1496" s="57">
        <v>475.16326047724397</v>
      </c>
      <c r="P1496" s="57">
        <v>1724.2911520036209</v>
      </c>
    </row>
    <row r="1497" spans="11:16" x14ac:dyDescent="0.45">
      <c r="K1497" s="90" t="s">
        <v>2251</v>
      </c>
      <c r="L1497" s="57">
        <v>846.56199260243102</v>
      </c>
      <c r="M1497" s="57">
        <v>277.28014488445763</v>
      </c>
      <c r="N1497" s="57">
        <v>128.09241805059452</v>
      </c>
      <c r="O1497" s="57">
        <v>478.13279842161796</v>
      </c>
      <c r="P1497" s="57">
        <v>1730.067353959101</v>
      </c>
    </row>
    <row r="1498" spans="11:16" x14ac:dyDescent="0.45">
      <c r="K1498" s="90" t="s">
        <v>2251</v>
      </c>
      <c r="L1498" s="57">
        <v>842.66852699480046</v>
      </c>
      <c r="M1498" s="57">
        <v>275.65923641545749</v>
      </c>
      <c r="N1498" s="57">
        <v>128.12845826554872</v>
      </c>
      <c r="O1498" s="57">
        <v>462.14048768185944</v>
      </c>
      <c r="P1498" s="57">
        <v>1708.596709357666</v>
      </c>
    </row>
    <row r="1499" spans="11:16" x14ac:dyDescent="0.45">
      <c r="K1499" s="90" t="s">
        <v>2251</v>
      </c>
      <c r="L1499" s="57">
        <v>835.41635715922951</v>
      </c>
      <c r="M1499" s="57">
        <v>275.03639371478812</v>
      </c>
      <c r="N1499" s="57">
        <v>128.10353084565904</v>
      </c>
      <c r="O1499" s="57">
        <v>468.66070625350062</v>
      </c>
      <c r="P1499" s="57">
        <v>1707.2169879731771</v>
      </c>
    </row>
    <row r="1500" spans="11:16" x14ac:dyDescent="0.45">
      <c r="K1500" s="90" t="s">
        <v>2251</v>
      </c>
      <c r="L1500" s="57">
        <v>836.63086039229177</v>
      </c>
      <c r="M1500" s="57">
        <v>276.23542605915088</v>
      </c>
      <c r="N1500" s="57">
        <v>128.00773220974395</v>
      </c>
      <c r="O1500" s="57">
        <v>473.32151781054722</v>
      </c>
      <c r="P1500" s="57">
        <v>1714.1955364717339</v>
      </c>
    </row>
    <row r="1501" spans="11:16" x14ac:dyDescent="0.45">
      <c r="K1501" s="90" t="s">
        <v>2251</v>
      </c>
      <c r="L1501" s="57">
        <v>845.39368772562204</v>
      </c>
      <c r="M1501" s="57">
        <v>285.13526249234468</v>
      </c>
      <c r="N1501" s="57">
        <v>128.25856564630638</v>
      </c>
      <c r="O1501" s="57">
        <v>478.65890206521203</v>
      </c>
      <c r="P1501" s="57">
        <v>1737.4464179294851</v>
      </c>
    </row>
    <row r="1502" spans="11:16" x14ac:dyDescent="0.45">
      <c r="K1502" s="90" t="s">
        <v>2251</v>
      </c>
      <c r="L1502" s="57">
        <v>868.67205007776965</v>
      </c>
      <c r="M1502" s="57">
        <v>291.57709920045897</v>
      </c>
      <c r="N1502" s="57">
        <v>128.53431612955313</v>
      </c>
      <c r="O1502" s="57">
        <v>493.86921687581912</v>
      </c>
      <c r="P1502" s="57">
        <v>1782.6526822836011</v>
      </c>
    </row>
    <row r="1503" spans="11:16" x14ac:dyDescent="0.45">
      <c r="K1503" s="90" t="s">
        <v>2251</v>
      </c>
      <c r="L1503" s="57">
        <v>890.46816660841898</v>
      </c>
      <c r="M1503" s="57">
        <v>291.26261448710432</v>
      </c>
      <c r="N1503" s="57">
        <v>128.95698067767032</v>
      </c>
      <c r="O1503" s="57">
        <v>495.47736091413435</v>
      </c>
      <c r="P1503" s="57">
        <v>1806.165122687328</v>
      </c>
    </row>
    <row r="1504" spans="11:16" x14ac:dyDescent="0.45">
      <c r="K1504" s="90" t="s">
        <v>2251</v>
      </c>
      <c r="L1504" s="57">
        <v>925.54192693861512</v>
      </c>
      <c r="M1504" s="57">
        <v>299.19554176475708</v>
      </c>
      <c r="N1504" s="57">
        <v>129.23874233293816</v>
      </c>
      <c r="O1504" s="57">
        <v>512.54765492001275</v>
      </c>
      <c r="P1504" s="57">
        <v>1866.5238659563231</v>
      </c>
    </row>
    <row r="1505" spans="11:16" x14ac:dyDescent="0.45">
      <c r="K1505" s="90" t="s">
        <v>2251</v>
      </c>
      <c r="L1505" s="57">
        <v>938.21077298544276</v>
      </c>
      <c r="M1505" s="57">
        <v>300.38680174603729</v>
      </c>
      <c r="N1505" s="57">
        <v>129.34857975303487</v>
      </c>
      <c r="O1505" s="57">
        <v>515.8510822203441</v>
      </c>
      <c r="P1505" s="57">
        <v>1883.797236704859</v>
      </c>
    </row>
    <row r="1506" spans="11:16" x14ac:dyDescent="0.45">
      <c r="K1506" s="90" t="s">
        <v>2251</v>
      </c>
      <c r="L1506" s="57">
        <v>945.57964576900997</v>
      </c>
      <c r="M1506" s="57">
        <v>300.92059363226258</v>
      </c>
      <c r="N1506" s="57">
        <v>129.48647267897977</v>
      </c>
      <c r="O1506" s="57">
        <v>519.85359144197969</v>
      </c>
      <c r="P1506" s="57">
        <v>1895.840303522232</v>
      </c>
    </row>
    <row r="1507" spans="11:16" x14ac:dyDescent="0.45">
      <c r="K1507" s="90" t="s">
        <v>2251</v>
      </c>
      <c r="L1507" s="57">
        <v>981.46341083296375</v>
      </c>
      <c r="M1507" s="57">
        <v>318.95460230121631</v>
      </c>
      <c r="N1507" s="57">
        <v>129.34764767634181</v>
      </c>
      <c r="O1507" s="57">
        <v>533.71185664623727</v>
      </c>
      <c r="P1507" s="57">
        <v>1963.477517456759</v>
      </c>
    </row>
    <row r="1508" spans="11:16" x14ac:dyDescent="0.45">
      <c r="K1508" s="90" t="s">
        <v>2251</v>
      </c>
      <c r="L1508" s="57">
        <v>974.58530837212766</v>
      </c>
      <c r="M1508" s="57">
        <v>317.20217815796889</v>
      </c>
      <c r="N1508" s="57">
        <v>129.5461789625671</v>
      </c>
      <c r="O1508" s="57">
        <v>533.63469936104138</v>
      </c>
      <c r="P1508" s="57">
        <v>1954.968364853705</v>
      </c>
    </row>
    <row r="1509" spans="11:16" x14ac:dyDescent="0.45">
      <c r="K1509" s="90" t="s">
        <v>2251</v>
      </c>
      <c r="L1509" s="57">
        <v>1017.596576729791</v>
      </c>
      <c r="M1509" s="57">
        <v>334.5179507293397</v>
      </c>
      <c r="N1509" s="57">
        <v>129.85118110598728</v>
      </c>
      <c r="O1509" s="57">
        <v>550.96138204364115</v>
      </c>
      <c r="P1509" s="57">
        <v>2032.927090608759</v>
      </c>
    </row>
    <row r="1510" spans="11:16" x14ac:dyDescent="0.45">
      <c r="K1510" s="90" t="s">
        <v>2251</v>
      </c>
      <c r="L1510" s="57">
        <v>1020.725811639532</v>
      </c>
      <c r="M1510" s="57">
        <v>339.78669452158408</v>
      </c>
      <c r="N1510" s="57">
        <v>130.27732700946552</v>
      </c>
      <c r="O1510" s="57">
        <v>559.52487556231222</v>
      </c>
      <c r="P1510" s="57">
        <v>2050.3147087328939</v>
      </c>
    </row>
    <row r="1511" spans="11:16" x14ac:dyDescent="0.45">
      <c r="K1511" s="90" t="s">
        <v>2251</v>
      </c>
      <c r="L1511" s="57">
        <v>1024.01928053548</v>
      </c>
      <c r="M1511" s="57">
        <v>337.47382836566692</v>
      </c>
      <c r="N1511" s="57">
        <v>130.59726352138176</v>
      </c>
      <c r="O1511" s="57">
        <v>559.18009107624516</v>
      </c>
      <c r="P1511" s="57">
        <v>2051.270463498774</v>
      </c>
    </row>
    <row r="1512" spans="11:16" x14ac:dyDescent="0.45">
      <c r="K1512" s="90" t="s">
        <v>2251</v>
      </c>
      <c r="L1512" s="57">
        <v>1015.778284418925</v>
      </c>
      <c r="M1512" s="57">
        <v>335.18952207668661</v>
      </c>
      <c r="N1512" s="57">
        <v>130.73561060661444</v>
      </c>
      <c r="O1512" s="57">
        <v>555.07876255369888</v>
      </c>
      <c r="P1512" s="57">
        <v>2036.7821796559249</v>
      </c>
    </row>
    <row r="1513" spans="11:16" x14ac:dyDescent="0.45">
      <c r="K1513" s="90" t="s">
        <v>2251</v>
      </c>
      <c r="L1513" s="57">
        <v>1023.586119011228</v>
      </c>
      <c r="M1513" s="57">
        <v>345.34229361092622</v>
      </c>
      <c r="N1513" s="57">
        <v>130.67626685945365</v>
      </c>
      <c r="O1513" s="57">
        <v>567.59480394586421</v>
      </c>
      <c r="P1513" s="57">
        <v>2067.1994834274719</v>
      </c>
    </row>
    <row r="1514" spans="11:16" x14ac:dyDescent="0.45">
      <c r="K1514" s="90" t="s">
        <v>2251</v>
      </c>
      <c r="L1514" s="57">
        <v>1016.146442771567</v>
      </c>
      <c r="M1514" s="57">
        <v>353.79955208286691</v>
      </c>
      <c r="N1514" s="57">
        <v>130.59290292188908</v>
      </c>
      <c r="O1514" s="57">
        <v>577.861851623544</v>
      </c>
      <c r="P1514" s="57">
        <v>2078.400749399867</v>
      </c>
    </row>
    <row r="1515" spans="11:16" x14ac:dyDescent="0.45">
      <c r="K1515" s="90" t="s">
        <v>2251</v>
      </c>
      <c r="L1515" s="57">
        <v>1026.42431528575</v>
      </c>
      <c r="M1515" s="57">
        <v>362.25953091122727</v>
      </c>
      <c r="N1515" s="57">
        <v>130.77687190753991</v>
      </c>
      <c r="O1515" s="57">
        <v>576.11086960000671</v>
      </c>
      <c r="P1515" s="57">
        <v>2095.5715877045241</v>
      </c>
    </row>
    <row r="1516" spans="11:16" x14ac:dyDescent="0.45">
      <c r="K1516" s="90" t="s">
        <v>2251</v>
      </c>
      <c r="L1516" s="57">
        <v>1018.869881156321</v>
      </c>
      <c r="M1516" s="57">
        <v>358.39691952313041</v>
      </c>
      <c r="N1516" s="57">
        <v>131.20593630718977</v>
      </c>
      <c r="O1516" s="57">
        <v>565.80170005130572</v>
      </c>
      <c r="P1516" s="57">
        <v>2074.2744370379469</v>
      </c>
    </row>
    <row r="1517" spans="11:16" x14ac:dyDescent="0.45">
      <c r="K1517" s="90" t="s">
        <v>2251</v>
      </c>
      <c r="L1517" s="57">
        <v>1007.314397269412</v>
      </c>
      <c r="M1517" s="57">
        <v>357.23136398311101</v>
      </c>
      <c r="N1517" s="57">
        <v>130.98543628837464</v>
      </c>
      <c r="O1517" s="57">
        <v>567.26054724135543</v>
      </c>
      <c r="P1517" s="57">
        <v>2062.7917447822529</v>
      </c>
    </row>
    <row r="1518" spans="11:16" x14ac:dyDescent="0.45">
      <c r="K1518" s="90" t="s">
        <v>2251</v>
      </c>
      <c r="L1518" s="57">
        <v>999.13950463563003</v>
      </c>
      <c r="M1518" s="57">
        <v>351.92378634986039</v>
      </c>
      <c r="N1518" s="57">
        <v>131.46389607180768</v>
      </c>
      <c r="O1518" s="57">
        <v>558.30656973108694</v>
      </c>
      <c r="P1518" s="57">
        <v>2040.833756788385</v>
      </c>
    </row>
    <row r="1519" spans="11:16" x14ac:dyDescent="0.45">
      <c r="K1519" s="90" t="s">
        <v>2251</v>
      </c>
      <c r="L1519" s="57">
        <v>1012.485917140192</v>
      </c>
      <c r="M1519" s="57">
        <v>358.95885716563271</v>
      </c>
      <c r="N1519" s="57">
        <v>131.34018723304487</v>
      </c>
      <c r="O1519" s="57">
        <v>577.95840677497335</v>
      </c>
      <c r="P1519" s="57">
        <v>2080.7433683138429</v>
      </c>
    </row>
    <row r="1520" spans="11:16" x14ac:dyDescent="0.45">
      <c r="K1520" s="90" t="s">
        <v>2251</v>
      </c>
      <c r="L1520" s="57">
        <v>1016.549456019326</v>
      </c>
      <c r="M1520" s="57">
        <v>374.0969038748583</v>
      </c>
      <c r="N1520" s="57">
        <v>131.46069765715094</v>
      </c>
      <c r="O1520" s="57">
        <v>582.71094955889475</v>
      </c>
      <c r="P1520" s="57">
        <v>2104.8180071102302</v>
      </c>
    </row>
    <row r="1521" spans="11:16" x14ac:dyDescent="0.45">
      <c r="K1521" s="90" t="s">
        <v>2251</v>
      </c>
      <c r="L1521" s="57">
        <v>1071.049856128848</v>
      </c>
      <c r="M1521" s="57">
        <v>381.26547487738418</v>
      </c>
      <c r="N1521" s="57">
        <v>132.01909381207676</v>
      </c>
      <c r="O1521" s="57">
        <v>604.2301918288963</v>
      </c>
      <c r="P1521" s="57">
        <v>2188.5646166472052</v>
      </c>
    </row>
    <row r="1522" spans="11:16" x14ac:dyDescent="0.45">
      <c r="K1522" s="90" t="s">
        <v>2251</v>
      </c>
      <c r="L1522" s="57">
        <v>1118.9637333173009</v>
      </c>
      <c r="M1522" s="57">
        <v>389.43210133615332</v>
      </c>
      <c r="N1522" s="57">
        <v>132.25581971566581</v>
      </c>
      <c r="O1522" s="57">
        <v>613.81813041595615</v>
      </c>
      <c r="P1522" s="57">
        <v>2254.4697847850762</v>
      </c>
    </row>
    <row r="1523" spans="11:16" x14ac:dyDescent="0.45">
      <c r="K1523" s="90" t="s">
        <v>2251</v>
      </c>
      <c r="L1523" s="57">
        <v>1225.2738492416979</v>
      </c>
      <c r="M1523" s="57">
        <v>404.94932942475441</v>
      </c>
      <c r="N1523" s="57">
        <v>132.46525982467887</v>
      </c>
      <c r="O1523" s="57">
        <v>636.65081736968659</v>
      </c>
      <c r="P1523" s="57">
        <v>2399.339255860818</v>
      </c>
    </row>
    <row r="1524" spans="11:16" x14ac:dyDescent="0.45">
      <c r="K1524" s="90" t="s">
        <v>2252</v>
      </c>
      <c r="L1524" s="57">
        <v>1206.7253268721361</v>
      </c>
      <c r="M1524" s="57">
        <v>403.02504037709417</v>
      </c>
      <c r="N1524" s="57">
        <v>132.93786945092435</v>
      </c>
      <c r="O1524" s="57">
        <v>627.6917164754484</v>
      </c>
      <c r="P1524" s="57">
        <v>2370.3799531756031</v>
      </c>
    </row>
    <row r="1525" spans="11:16" x14ac:dyDescent="0.45">
      <c r="K1525" s="90" t="s">
        <v>2252</v>
      </c>
      <c r="L1525" s="57">
        <v>1227.7126290221811</v>
      </c>
      <c r="M1525" s="57">
        <v>413.0033355396049</v>
      </c>
      <c r="N1525" s="57">
        <v>133.5715256572561</v>
      </c>
      <c r="O1525" s="57">
        <v>665.00152572594766</v>
      </c>
      <c r="P1525" s="57">
        <v>2439.2890159449898</v>
      </c>
    </row>
    <row r="1526" spans="11:16" x14ac:dyDescent="0.45">
      <c r="K1526" s="90" t="s">
        <v>2252</v>
      </c>
      <c r="L1526" s="57">
        <v>1219.383305483499</v>
      </c>
      <c r="M1526" s="57">
        <v>411.12718343190369</v>
      </c>
      <c r="N1526" s="57">
        <v>133.5738544185283</v>
      </c>
      <c r="O1526" s="57">
        <v>694.26781504945484</v>
      </c>
      <c r="P1526" s="57">
        <v>2458.3521583833858</v>
      </c>
    </row>
    <row r="1527" spans="11:16" x14ac:dyDescent="0.45">
      <c r="K1527" s="90" t="s">
        <v>2252</v>
      </c>
      <c r="L1527" s="57">
        <v>1236.31217667345</v>
      </c>
      <c r="M1527" s="57">
        <v>418.23346507166963</v>
      </c>
      <c r="N1527" s="57">
        <v>133.8844629190971</v>
      </c>
      <c r="O1527" s="57">
        <v>705.91574607033908</v>
      </c>
      <c r="P1527" s="57">
        <v>2494.3458507345558</v>
      </c>
    </row>
    <row r="1528" spans="11:16" x14ac:dyDescent="0.45">
      <c r="K1528" s="90" t="s">
        <v>2252</v>
      </c>
      <c r="L1528" s="57">
        <v>1333.913436699173</v>
      </c>
      <c r="M1528" s="57">
        <v>436.26415158576913</v>
      </c>
      <c r="N1528" s="57">
        <v>133.76581757881056</v>
      </c>
      <c r="O1528" s="57">
        <v>738.14215775619823</v>
      </c>
      <c r="P1528" s="57">
        <v>2642.0855636199508</v>
      </c>
    </row>
    <row r="1529" spans="11:16" x14ac:dyDescent="0.45">
      <c r="K1529" s="90" t="s">
        <v>2252</v>
      </c>
      <c r="L1529" s="57">
        <v>1264.870242318598</v>
      </c>
      <c r="M1529" s="57">
        <v>430.09152823433158</v>
      </c>
      <c r="N1529" s="57">
        <v>134.47918769886383</v>
      </c>
      <c r="O1529" s="57">
        <v>665.27708498058473</v>
      </c>
      <c r="P1529" s="57">
        <v>2494.718043232378</v>
      </c>
    </row>
    <row r="1530" spans="11:16" x14ac:dyDescent="0.45">
      <c r="K1530" s="90" t="s">
        <v>2252</v>
      </c>
      <c r="L1530" s="57">
        <v>1297.8457517596009</v>
      </c>
      <c r="M1530" s="57">
        <v>458.28826605632628</v>
      </c>
      <c r="N1530" s="57">
        <v>134.84907043173459</v>
      </c>
      <c r="O1530" s="57">
        <v>730.50206615393336</v>
      </c>
      <c r="P1530" s="57">
        <v>2621.4851544015951</v>
      </c>
    </row>
    <row r="1531" spans="11:16" x14ac:dyDescent="0.45">
      <c r="K1531" s="90" t="s">
        <v>2252</v>
      </c>
      <c r="L1531" s="57">
        <v>1317.508010581081</v>
      </c>
      <c r="M1531" s="57">
        <v>464.20336620409029</v>
      </c>
      <c r="N1531" s="57">
        <v>135.31857625702909</v>
      </c>
      <c r="O1531" s="57">
        <v>749.66969987753691</v>
      </c>
      <c r="P1531" s="57">
        <v>2666.6996529197372</v>
      </c>
    </row>
    <row r="1532" spans="11:16" x14ac:dyDescent="0.45">
      <c r="K1532" s="90" t="s">
        <v>2252</v>
      </c>
      <c r="L1532" s="57">
        <v>1340.9713958845191</v>
      </c>
      <c r="M1532" s="57">
        <v>467.26306885923151</v>
      </c>
      <c r="N1532" s="57">
        <v>136.56021144283849</v>
      </c>
      <c r="O1532" s="57">
        <v>767.06773816633108</v>
      </c>
      <c r="P1532" s="57">
        <v>2711.86241435292</v>
      </c>
    </row>
    <row r="1533" spans="11:16" x14ac:dyDescent="0.45">
      <c r="K1533" s="90" t="s">
        <v>2252</v>
      </c>
      <c r="L1533" s="57">
        <v>1346.0272641104959</v>
      </c>
      <c r="M1533" s="57">
        <v>470.29963781779372</v>
      </c>
      <c r="N1533" s="57">
        <v>137.18448904857618</v>
      </c>
      <c r="O1533" s="57">
        <v>779.20835775796718</v>
      </c>
      <c r="P1533" s="57">
        <v>2732.719748734833</v>
      </c>
    </row>
    <row r="1534" spans="11:16" x14ac:dyDescent="0.45">
      <c r="K1534" s="90" t="s">
        <v>2252</v>
      </c>
      <c r="L1534" s="57">
        <v>1357.3903580315391</v>
      </c>
      <c r="M1534" s="57">
        <v>466.6873834514314</v>
      </c>
      <c r="N1534" s="57">
        <v>137.84911057942145</v>
      </c>
      <c r="O1534" s="57">
        <v>778.31084429435805</v>
      </c>
      <c r="P1534" s="57">
        <v>2740.2376963567499</v>
      </c>
    </row>
    <row r="1535" spans="11:16" x14ac:dyDescent="0.45">
      <c r="K1535" s="90" t="s">
        <v>2252</v>
      </c>
      <c r="L1535" s="57">
        <v>1417.7725891139521</v>
      </c>
      <c r="M1535" s="57">
        <v>488.93155641324262</v>
      </c>
      <c r="N1535" s="57">
        <v>137.76095006048388</v>
      </c>
      <c r="O1535" s="57">
        <v>813.52303101356119</v>
      </c>
      <c r="P1535" s="57">
        <v>2857.9881266012399</v>
      </c>
    </row>
    <row r="1536" spans="11:16" x14ac:dyDescent="0.45">
      <c r="K1536" s="90" t="s">
        <v>2252</v>
      </c>
      <c r="L1536" s="57">
        <v>1403.692914139192</v>
      </c>
      <c r="M1536" s="57">
        <v>477.28203087549991</v>
      </c>
      <c r="N1536" s="57">
        <v>137.93683434700631</v>
      </c>
      <c r="O1536" s="57">
        <v>811.77394384666468</v>
      </c>
      <c r="P1536" s="57">
        <v>2830.685723208363</v>
      </c>
    </row>
    <row r="1537" spans="11:16" x14ac:dyDescent="0.45">
      <c r="K1537" s="90" t="s">
        <v>2252</v>
      </c>
      <c r="L1537" s="57">
        <v>1436.631290571539</v>
      </c>
      <c r="M1537" s="57">
        <v>480.98940831042438</v>
      </c>
      <c r="N1537" s="57">
        <v>138.54746335444133</v>
      </c>
      <c r="O1537" s="57">
        <v>842.92417663801325</v>
      </c>
      <c r="P1537" s="57">
        <v>2899.0923388744181</v>
      </c>
    </row>
    <row r="1538" spans="11:16" x14ac:dyDescent="0.45">
      <c r="K1538" s="90" t="s">
        <v>2252</v>
      </c>
      <c r="L1538" s="57">
        <v>1403.84348813524</v>
      </c>
      <c r="M1538" s="57">
        <v>465.51763085635417</v>
      </c>
      <c r="N1538" s="57">
        <v>138.5450430281077</v>
      </c>
      <c r="O1538" s="57">
        <v>837.9022759911029</v>
      </c>
      <c r="P1538" s="57">
        <v>2845.8084380108048</v>
      </c>
    </row>
    <row r="1539" spans="11:16" x14ac:dyDescent="0.45">
      <c r="K1539" s="90" t="s">
        <v>2252</v>
      </c>
      <c r="L1539" s="57">
        <v>1367.669237527874</v>
      </c>
      <c r="M1539" s="57">
        <v>449.22102969261312</v>
      </c>
      <c r="N1539" s="57">
        <v>139.02098792678638</v>
      </c>
      <c r="O1539" s="57">
        <v>809.47541981494942</v>
      </c>
      <c r="P1539" s="57">
        <v>2765.386674962223</v>
      </c>
    </row>
    <row r="1540" spans="11:16" x14ac:dyDescent="0.45">
      <c r="K1540" s="90" t="s">
        <v>2252</v>
      </c>
      <c r="L1540" s="57">
        <v>1282.404282863459</v>
      </c>
      <c r="M1540" s="57">
        <v>422.00670785325832</v>
      </c>
      <c r="N1540" s="57">
        <v>138.64788115470625</v>
      </c>
      <c r="O1540" s="57">
        <v>757.26040497148438</v>
      </c>
      <c r="P1540" s="57">
        <v>2600.319276842908</v>
      </c>
    </row>
    <row r="1541" spans="11:16" x14ac:dyDescent="0.45">
      <c r="K1541" s="90" t="s">
        <v>2252</v>
      </c>
      <c r="L1541" s="57">
        <v>1344.508983079857</v>
      </c>
      <c r="M1541" s="57">
        <v>437.39799387636469</v>
      </c>
      <c r="N1541" s="57">
        <v>139.24814209203299</v>
      </c>
      <c r="O1541" s="57">
        <v>801.58889651443224</v>
      </c>
      <c r="P1541" s="57">
        <v>2722.7440155626869</v>
      </c>
    </row>
    <row r="1542" spans="11:16" x14ac:dyDescent="0.45">
      <c r="K1542" s="90" t="s">
        <v>2252</v>
      </c>
      <c r="L1542" s="57">
        <v>1331.771923948038</v>
      </c>
      <c r="M1542" s="57">
        <v>423.58281089140911</v>
      </c>
      <c r="N1542" s="57">
        <v>139.19454385497139</v>
      </c>
      <c r="O1542" s="57">
        <v>770.28036744357746</v>
      </c>
      <c r="P1542" s="57">
        <v>2664.829646137996</v>
      </c>
    </row>
    <row r="1543" spans="11:16" x14ac:dyDescent="0.45">
      <c r="K1543" s="90" t="s">
        <v>2252</v>
      </c>
      <c r="L1543" s="57">
        <v>1223.8674180623991</v>
      </c>
      <c r="M1543" s="57">
        <v>381.5618606581416</v>
      </c>
      <c r="N1543" s="57">
        <v>139.6583010323065</v>
      </c>
      <c r="O1543" s="57">
        <v>695.09299409895698</v>
      </c>
      <c r="P1543" s="57">
        <v>2440.1805738518042</v>
      </c>
    </row>
    <row r="1544" spans="11:16" x14ac:dyDescent="0.45">
      <c r="K1544" s="90" t="s">
        <v>2252</v>
      </c>
      <c r="L1544" s="57">
        <v>1332.59416250752</v>
      </c>
      <c r="M1544" s="57">
        <v>422.699933046073</v>
      </c>
      <c r="N1544" s="57">
        <v>139.42636697500379</v>
      </c>
      <c r="O1544" s="57">
        <v>783.29302306416412</v>
      </c>
      <c r="P1544" s="57">
        <v>2678.0134855927608</v>
      </c>
    </row>
    <row r="1545" spans="11:16" x14ac:dyDescent="0.45">
      <c r="K1545" s="90" t="s">
        <v>2252</v>
      </c>
      <c r="L1545" s="57">
        <v>1287.3480619714201</v>
      </c>
      <c r="M1545" s="57">
        <v>419.25020109787789</v>
      </c>
      <c r="N1545" s="57">
        <v>139.92147042142201</v>
      </c>
      <c r="O1545" s="57">
        <v>769.24469178421418</v>
      </c>
      <c r="P1545" s="57">
        <v>2615.7644252749342</v>
      </c>
    </row>
    <row r="1546" spans="11:16" x14ac:dyDescent="0.45">
      <c r="K1546" s="90" t="s">
        <v>2252</v>
      </c>
      <c r="L1546" s="57">
        <v>1247.366367469278</v>
      </c>
      <c r="M1546" s="57">
        <v>398.00490339751741</v>
      </c>
      <c r="N1546" s="57">
        <v>139.99745979636663</v>
      </c>
      <c r="O1546" s="57">
        <v>758.01292886628585</v>
      </c>
      <c r="P1546" s="57">
        <v>2543.3816595294479</v>
      </c>
    </row>
    <row r="1547" spans="11:16" x14ac:dyDescent="0.45">
      <c r="K1547" s="90" t="s">
        <v>2252</v>
      </c>
      <c r="L1547" s="57">
        <v>1264.722355270517</v>
      </c>
      <c r="M1547" s="57">
        <v>402.78726725535012</v>
      </c>
      <c r="N1547" s="57">
        <v>139.95770046275635</v>
      </c>
      <c r="O1547" s="57">
        <v>754.85812329395139</v>
      </c>
      <c r="P1547" s="57">
        <v>2562.3254462825748</v>
      </c>
    </row>
    <row r="1548" spans="11:16" x14ac:dyDescent="0.45">
      <c r="K1548" s="90" t="s">
        <v>2252</v>
      </c>
      <c r="L1548" s="57">
        <v>1323.4564663175111</v>
      </c>
      <c r="M1548" s="57">
        <v>415.22725411920999</v>
      </c>
      <c r="N1548" s="57">
        <v>140.05353847125949</v>
      </c>
      <c r="O1548" s="57">
        <v>792.36884305734407</v>
      </c>
      <c r="P1548" s="57">
        <v>2671.1061019653248</v>
      </c>
    </row>
    <row r="1549" spans="11:16" x14ac:dyDescent="0.45">
      <c r="K1549" s="90" t="s">
        <v>2252</v>
      </c>
      <c r="L1549" s="57">
        <v>1371.797489739341</v>
      </c>
      <c r="M1549" s="57">
        <v>429.83440008437532</v>
      </c>
      <c r="N1549" s="57">
        <v>139.93687321249894</v>
      </c>
      <c r="O1549" s="57">
        <v>826.95017220688578</v>
      </c>
      <c r="P1549" s="57">
        <v>2768.5189352431012</v>
      </c>
    </row>
    <row r="1550" spans="11:16" x14ac:dyDescent="0.45">
      <c r="K1550" s="90" t="s">
        <v>2252</v>
      </c>
      <c r="L1550" s="57">
        <v>1375.728580463252</v>
      </c>
      <c r="M1550" s="57">
        <v>430.63920217635939</v>
      </c>
      <c r="N1550" s="57">
        <v>140.3922835222838</v>
      </c>
      <c r="O1550" s="57">
        <v>827.10581231251172</v>
      </c>
      <c r="P1550" s="57">
        <v>2773.8658784744071</v>
      </c>
    </row>
    <row r="1551" spans="11:16" x14ac:dyDescent="0.45">
      <c r="K1551" s="90" t="s">
        <v>2252</v>
      </c>
      <c r="L1551" s="57">
        <v>1360.2616877841019</v>
      </c>
      <c r="M1551" s="57">
        <v>419.54282839299162</v>
      </c>
      <c r="N1551" s="57">
        <v>140.25242450838715</v>
      </c>
      <c r="O1551" s="57">
        <v>824.04769222199229</v>
      </c>
      <c r="P1551" s="57">
        <v>2744.1046329074729</v>
      </c>
    </row>
    <row r="1552" spans="11:16" x14ac:dyDescent="0.45">
      <c r="K1552" s="90" t="s">
        <v>2252</v>
      </c>
      <c r="L1552" s="57">
        <v>1390.8697233480441</v>
      </c>
      <c r="M1552" s="57">
        <v>427.72317406921911</v>
      </c>
      <c r="N1552" s="57">
        <v>140.56702036536146</v>
      </c>
      <c r="O1552" s="57">
        <v>833.38761374485421</v>
      </c>
      <c r="P1552" s="57">
        <v>2792.5475315274789</v>
      </c>
    </row>
    <row r="1553" spans="11:16" x14ac:dyDescent="0.45">
      <c r="K1553" s="90" t="s">
        <v>2252</v>
      </c>
      <c r="L1553" s="57">
        <v>1374.6468861078399</v>
      </c>
      <c r="M1553" s="57">
        <v>422.18119707179562</v>
      </c>
      <c r="N1553" s="57">
        <v>140.78119771174616</v>
      </c>
      <c r="O1553" s="57">
        <v>837.23916728635822</v>
      </c>
      <c r="P1553" s="57">
        <v>2774.84844817774</v>
      </c>
    </row>
    <row r="1554" spans="11:16" x14ac:dyDescent="0.45">
      <c r="K1554" s="90" t="s">
        <v>2252</v>
      </c>
      <c r="L1554" s="57">
        <v>1370.247487960095</v>
      </c>
      <c r="M1554" s="57">
        <v>420.90329488795521</v>
      </c>
      <c r="N1554" s="57">
        <v>140.79859309278677</v>
      </c>
      <c r="O1554" s="57">
        <v>827.34209099002987</v>
      </c>
      <c r="P1554" s="57">
        <v>2759.291466930867</v>
      </c>
    </row>
    <row r="1555" spans="11:16" x14ac:dyDescent="0.45">
      <c r="K1555" s="90" t="s">
        <v>2253</v>
      </c>
      <c r="L1555" s="57">
        <v>1401.370211582366</v>
      </c>
      <c r="M1555" s="57">
        <v>437.70975330789503</v>
      </c>
      <c r="N1555" s="57">
        <v>140.68928030631946</v>
      </c>
      <c r="O1555" s="57">
        <v>857.92352086119672</v>
      </c>
      <c r="P1555" s="57">
        <v>2837.6927660577771</v>
      </c>
    </row>
    <row r="1556" spans="11:16" x14ac:dyDescent="0.45">
      <c r="K1556" s="90" t="s">
        <v>2253</v>
      </c>
      <c r="L1556" s="57">
        <v>1373.7842860613489</v>
      </c>
      <c r="M1556" s="57">
        <v>421.86002183767067</v>
      </c>
      <c r="N1556" s="57">
        <v>140.89483122875257</v>
      </c>
      <c r="O1556" s="57">
        <v>814.76353826802506</v>
      </c>
      <c r="P1556" s="57">
        <v>2751.3026773957972</v>
      </c>
    </row>
    <row r="1557" spans="11:16" x14ac:dyDescent="0.45">
      <c r="K1557" s="90" t="s">
        <v>2253</v>
      </c>
      <c r="L1557" s="57">
        <v>1288.360536576547</v>
      </c>
      <c r="M1557" s="57">
        <v>393.78142027696549</v>
      </c>
      <c r="N1557" s="57">
        <v>141.17219354744356</v>
      </c>
      <c r="O1557" s="57">
        <v>767.98468718861909</v>
      </c>
      <c r="P1557" s="57">
        <v>2591.2988375895752</v>
      </c>
    </row>
    <row r="1558" spans="11:16" x14ac:dyDescent="0.45">
      <c r="K1558" s="90" t="s">
        <v>2253</v>
      </c>
      <c r="L1558" s="57">
        <v>1301.670235623727</v>
      </c>
      <c r="M1558" s="57">
        <v>398.41578157100258</v>
      </c>
      <c r="N1558" s="57">
        <v>141.97152444799602</v>
      </c>
      <c r="O1558" s="57">
        <v>766.13341699401144</v>
      </c>
      <c r="P1558" s="57">
        <v>2608.1909586367369</v>
      </c>
    </row>
    <row r="1559" spans="11:16" x14ac:dyDescent="0.45">
      <c r="K1559" s="90" t="s">
        <v>2253</v>
      </c>
      <c r="L1559" s="57">
        <v>1348.45595444337</v>
      </c>
      <c r="M1559" s="57">
        <v>399.9250866905432</v>
      </c>
      <c r="N1559" s="57">
        <v>143.42969745561672</v>
      </c>
      <c r="O1559" s="57">
        <v>785.71543797271829</v>
      </c>
      <c r="P1559" s="57">
        <v>2677.5261765622481</v>
      </c>
    </row>
    <row r="1560" spans="11:16" x14ac:dyDescent="0.45">
      <c r="K1560" s="90" t="s">
        <v>2253</v>
      </c>
      <c r="L1560" s="57">
        <v>1337.4525838763921</v>
      </c>
      <c r="M1560" s="57">
        <v>399.47123782051921</v>
      </c>
      <c r="N1560" s="57">
        <v>144.45035620628934</v>
      </c>
      <c r="O1560" s="57">
        <v>767.57878360509721</v>
      </c>
      <c r="P1560" s="57">
        <v>2648.9529615082979</v>
      </c>
    </row>
    <row r="1561" spans="11:16" x14ac:dyDescent="0.45">
      <c r="K1561" s="90" t="s">
        <v>2253</v>
      </c>
      <c r="L1561" s="57">
        <v>1358.548956714714</v>
      </c>
      <c r="M1561" s="57">
        <v>403.43397983634179</v>
      </c>
      <c r="N1561" s="57">
        <v>144.51553236417379</v>
      </c>
      <c r="O1561" s="57">
        <v>783.57435888779446</v>
      </c>
      <c r="P1561" s="57">
        <v>2690.0728278030242</v>
      </c>
    </row>
    <row r="1562" spans="11:16" x14ac:dyDescent="0.45">
      <c r="K1562" s="90" t="s">
        <v>2253</v>
      </c>
      <c r="L1562" s="57">
        <v>1367.272232852077</v>
      </c>
      <c r="M1562" s="57">
        <v>414.89658507797742</v>
      </c>
      <c r="N1562" s="57">
        <v>144.68231596774126</v>
      </c>
      <c r="O1562" s="57">
        <v>796.72742931225207</v>
      </c>
      <c r="P1562" s="57">
        <v>2723.5785632100478</v>
      </c>
    </row>
    <row r="1563" spans="11:16" x14ac:dyDescent="0.45">
      <c r="K1563" s="90" t="s">
        <v>2253</v>
      </c>
      <c r="L1563" s="57">
        <v>1410.324678268639</v>
      </c>
      <c r="M1563" s="57">
        <v>443.57494381912142</v>
      </c>
      <c r="N1563" s="57">
        <v>144.4047794071133</v>
      </c>
      <c r="O1563" s="57">
        <v>825.13643326459714</v>
      </c>
      <c r="P1563" s="57">
        <v>2823.4408347594708</v>
      </c>
    </row>
    <row r="1564" spans="11:16" x14ac:dyDescent="0.45">
      <c r="K1564" s="90" t="s">
        <v>2253</v>
      </c>
      <c r="L1564" s="57">
        <v>1361.830648708665</v>
      </c>
      <c r="M1564" s="57">
        <v>421.25006270358767</v>
      </c>
      <c r="N1564" s="57">
        <v>144.07945360149969</v>
      </c>
      <c r="O1564" s="57">
        <v>791.11786695616775</v>
      </c>
      <c r="P1564" s="57">
        <v>2718.27803196992</v>
      </c>
    </row>
    <row r="1565" spans="11:16" x14ac:dyDescent="0.45">
      <c r="K1565" s="90" t="s">
        <v>2253</v>
      </c>
      <c r="L1565" s="57">
        <v>1387.7224859893579</v>
      </c>
      <c r="M1565" s="57">
        <v>425.10074563869841</v>
      </c>
      <c r="N1565" s="57">
        <v>143.91101724541642</v>
      </c>
      <c r="O1565" s="57">
        <v>795.51978616744123</v>
      </c>
      <c r="P1565" s="57">
        <v>2752.254035040914</v>
      </c>
    </row>
    <row r="1566" spans="11:16" x14ac:dyDescent="0.45">
      <c r="K1566" s="90" t="s">
        <v>2253</v>
      </c>
      <c r="L1566" s="57">
        <v>1379.3240553211961</v>
      </c>
      <c r="M1566" s="57">
        <v>421.18431880519358</v>
      </c>
      <c r="N1566" s="57">
        <v>144.16723952210566</v>
      </c>
      <c r="O1566" s="57">
        <v>790.22657342365255</v>
      </c>
      <c r="P1566" s="57">
        <v>2734.9021870721481</v>
      </c>
    </row>
    <row r="1567" spans="11:16" x14ac:dyDescent="0.45">
      <c r="K1567" s="90" t="s">
        <v>2253</v>
      </c>
      <c r="L1567" s="57">
        <v>1321.648247460161</v>
      </c>
      <c r="M1567" s="57">
        <v>389.34234741711651</v>
      </c>
      <c r="N1567" s="57">
        <v>144.60410552495935</v>
      </c>
      <c r="O1567" s="57">
        <v>712.21043459289922</v>
      </c>
      <c r="P1567" s="57">
        <v>2567.8051349951361</v>
      </c>
    </row>
    <row r="1568" spans="11:16" x14ac:dyDescent="0.45">
      <c r="K1568" s="90" t="s">
        <v>2253</v>
      </c>
      <c r="L1568" s="57">
        <v>1270.0095150973309</v>
      </c>
      <c r="M1568" s="57">
        <v>363.67668667851609</v>
      </c>
      <c r="N1568" s="57">
        <v>144.7001187146397</v>
      </c>
      <c r="O1568" s="57">
        <v>624.06917561419345</v>
      </c>
      <c r="P1568" s="57">
        <v>2402.4554961046802</v>
      </c>
    </row>
    <row r="1569" spans="11:16" x14ac:dyDescent="0.45">
      <c r="K1569" s="90" t="s">
        <v>2253</v>
      </c>
      <c r="L1569" s="57">
        <v>1293.2863865533971</v>
      </c>
      <c r="M1569" s="57">
        <v>379.41978268794168</v>
      </c>
      <c r="N1569" s="57">
        <v>145.28192794593852</v>
      </c>
      <c r="O1569" s="57">
        <v>683.5545581847598</v>
      </c>
      <c r="P1569" s="57">
        <v>2501.5426553720372</v>
      </c>
    </row>
    <row r="1570" spans="11:16" x14ac:dyDescent="0.45">
      <c r="K1570" s="90" t="s">
        <v>2253</v>
      </c>
      <c r="L1570" s="57">
        <v>1247.9288968409969</v>
      </c>
      <c r="M1570" s="57">
        <v>372.24969586417802</v>
      </c>
      <c r="N1570" s="57">
        <v>145.52378621496555</v>
      </c>
      <c r="O1570" s="57">
        <v>658.85694943936346</v>
      </c>
      <c r="P1570" s="57">
        <v>2424.559328359504</v>
      </c>
    </row>
    <row r="1571" spans="11:16" x14ac:dyDescent="0.45">
      <c r="K1571" s="90" t="s">
        <v>2253</v>
      </c>
      <c r="L1571" s="57">
        <v>1253.6709042974919</v>
      </c>
      <c r="M1571" s="57">
        <v>370.23413139206559</v>
      </c>
      <c r="N1571" s="57">
        <v>145.8610584180862</v>
      </c>
      <c r="O1571" s="57">
        <v>655.94410230162612</v>
      </c>
      <c r="P1571" s="57">
        <v>2425.7101964092699</v>
      </c>
    </row>
    <row r="1572" spans="11:16" x14ac:dyDescent="0.45">
      <c r="K1572" s="90" t="s">
        <v>2253</v>
      </c>
      <c r="L1572" s="57">
        <v>1207.185042484434</v>
      </c>
      <c r="M1572" s="57">
        <v>358.15789851581718</v>
      </c>
      <c r="N1572" s="57">
        <v>146.28764239412453</v>
      </c>
      <c r="O1572" s="57">
        <v>634.01229551110328</v>
      </c>
      <c r="P1572" s="57">
        <v>2345.6428789054789</v>
      </c>
    </row>
    <row r="1573" spans="11:16" x14ac:dyDescent="0.45">
      <c r="K1573" s="90" t="s">
        <v>2253</v>
      </c>
      <c r="L1573" s="57">
        <v>1249.5659119473351</v>
      </c>
      <c r="M1573" s="57">
        <v>368.39477323449</v>
      </c>
      <c r="N1573" s="57">
        <v>147.1015792202779</v>
      </c>
      <c r="O1573" s="57">
        <v>659.16177620005806</v>
      </c>
      <c r="P1573" s="57">
        <v>2424.224040602161</v>
      </c>
    </row>
    <row r="1574" spans="11:16" x14ac:dyDescent="0.45">
      <c r="K1574" s="90" t="s">
        <v>2253</v>
      </c>
      <c r="L1574" s="57">
        <v>1263.3081499136069</v>
      </c>
      <c r="M1574" s="57">
        <v>368.92495267778747</v>
      </c>
      <c r="N1574" s="57">
        <v>148.63821870756794</v>
      </c>
      <c r="O1574" s="57">
        <v>656.25170000970456</v>
      </c>
      <c r="P1574" s="57">
        <v>2437.1230213086669</v>
      </c>
    </row>
    <row r="1575" spans="11:16" x14ac:dyDescent="0.45">
      <c r="K1575" s="90" t="s">
        <v>2253</v>
      </c>
      <c r="L1575" s="57">
        <v>1277.9408373597851</v>
      </c>
      <c r="M1575" s="57">
        <v>378.60147545450423</v>
      </c>
      <c r="N1575" s="57">
        <v>148.61080638570132</v>
      </c>
      <c r="O1575" s="57">
        <v>706.28660096395424</v>
      </c>
      <c r="P1575" s="57">
        <v>2511.4397201639449</v>
      </c>
    </row>
    <row r="1576" spans="11:16" x14ac:dyDescent="0.45">
      <c r="K1576" s="90" t="s">
        <v>2253</v>
      </c>
      <c r="L1576" s="57">
        <v>1279.7635664073759</v>
      </c>
      <c r="M1576" s="57">
        <v>377.83527155719543</v>
      </c>
      <c r="N1576" s="57">
        <v>148.68823146107033</v>
      </c>
      <c r="O1576" s="57">
        <v>695.48483808583842</v>
      </c>
      <c r="P1576" s="57">
        <v>2501.7719075114801</v>
      </c>
    </row>
    <row r="1577" spans="11:16" x14ac:dyDescent="0.45">
      <c r="K1577" s="90" t="s">
        <v>2253</v>
      </c>
      <c r="L1577" s="57">
        <v>1317.0586428542861</v>
      </c>
      <c r="M1577" s="57">
        <v>384.46690671616841</v>
      </c>
      <c r="N1577" s="57">
        <v>148.72076173695663</v>
      </c>
      <c r="O1577" s="57">
        <v>720.62649853892185</v>
      </c>
      <c r="P1577" s="57">
        <v>2570.872809846333</v>
      </c>
    </row>
    <row r="1578" spans="11:16" x14ac:dyDescent="0.45">
      <c r="K1578" s="90" t="s">
        <v>2253</v>
      </c>
      <c r="L1578" s="57">
        <v>1306.843409278049</v>
      </c>
      <c r="M1578" s="57">
        <v>392.77510774051331</v>
      </c>
      <c r="N1578" s="57">
        <v>149.24640175171228</v>
      </c>
      <c r="O1578" s="57">
        <v>723.6254060727606</v>
      </c>
      <c r="P1578" s="57">
        <v>2572.4903248430351</v>
      </c>
    </row>
    <row r="1579" spans="11:16" x14ac:dyDescent="0.45">
      <c r="K1579" s="90" t="s">
        <v>2253</v>
      </c>
      <c r="L1579" s="57">
        <v>1265.5413778609279</v>
      </c>
      <c r="M1579" s="57">
        <v>383.06856391734232</v>
      </c>
      <c r="N1579" s="57">
        <v>149.58840194021786</v>
      </c>
      <c r="O1579" s="57">
        <v>696.057562559909</v>
      </c>
      <c r="P1579" s="57">
        <v>2494.2559062783971</v>
      </c>
    </row>
    <row r="1580" spans="11:16" x14ac:dyDescent="0.45">
      <c r="K1580" s="90" t="s">
        <v>2253</v>
      </c>
      <c r="L1580" s="57">
        <v>1269.387456067624</v>
      </c>
      <c r="M1580" s="57">
        <v>385.36050002301522</v>
      </c>
      <c r="N1580" s="57">
        <v>149.59439313648176</v>
      </c>
      <c r="O1580" s="57">
        <v>699.4449592588478</v>
      </c>
      <c r="P1580" s="57">
        <v>2503.7873084859689</v>
      </c>
    </row>
    <row r="1581" spans="11:16" x14ac:dyDescent="0.45">
      <c r="K1581" s="90" t="s">
        <v>2253</v>
      </c>
      <c r="L1581" s="57">
        <v>1255.5393379694699</v>
      </c>
      <c r="M1581" s="57">
        <v>381.83243673079261</v>
      </c>
      <c r="N1581" s="57">
        <v>149.56889631666579</v>
      </c>
      <c r="O1581" s="57">
        <v>680.63265102330888</v>
      </c>
      <c r="P1581" s="57">
        <v>2467.5733220402371</v>
      </c>
    </row>
    <row r="1582" spans="11:16" x14ac:dyDescent="0.45">
      <c r="K1582" s="90" t="s">
        <v>2253</v>
      </c>
      <c r="L1582" s="57">
        <v>1249.4953023034909</v>
      </c>
      <c r="M1582" s="57">
        <v>397.16278150713998</v>
      </c>
      <c r="N1582" s="57">
        <v>149.79508741681784</v>
      </c>
      <c r="O1582" s="57">
        <v>685.44650084179852</v>
      </c>
      <c r="P1582" s="57">
        <v>2481.8996720692471</v>
      </c>
    </row>
    <row r="1583" spans="11:16" x14ac:dyDescent="0.45">
      <c r="K1583" s="90" t="s">
        <v>2253</v>
      </c>
      <c r="L1583" s="57">
        <v>1240.724751365882</v>
      </c>
      <c r="M1583" s="57">
        <v>398.63782444187598</v>
      </c>
      <c r="N1583" s="57">
        <v>149.93912361081706</v>
      </c>
      <c r="O1583" s="57">
        <v>685.14634508075619</v>
      </c>
      <c r="P1583" s="57">
        <v>2474.448044499331</v>
      </c>
    </row>
    <row r="1584" spans="11:16" x14ac:dyDescent="0.45">
      <c r="K1584" s="90" t="s">
        <v>2253</v>
      </c>
      <c r="L1584" s="57">
        <v>1257.1591312190601</v>
      </c>
      <c r="M1584" s="57">
        <v>392.35003877161171</v>
      </c>
      <c r="N1584" s="57">
        <v>149.52285707463861</v>
      </c>
      <c r="O1584" s="57">
        <v>678.2757292900535</v>
      </c>
      <c r="P1584" s="57">
        <v>2477.3077563553638</v>
      </c>
    </row>
    <row r="1585" spans="11:16" x14ac:dyDescent="0.45">
      <c r="K1585" s="90" t="s">
        <v>2254</v>
      </c>
      <c r="L1585" s="57">
        <v>1197.7739599858769</v>
      </c>
      <c r="M1585" s="57">
        <v>368.78637297094411</v>
      </c>
      <c r="N1585" s="57">
        <v>149.38433021038421</v>
      </c>
      <c r="O1585" s="57">
        <v>635.0012933719479</v>
      </c>
      <c r="P1585" s="57">
        <v>2350.945956539153</v>
      </c>
    </row>
    <row r="1586" spans="11:16" x14ac:dyDescent="0.45">
      <c r="K1586" s="90" t="s">
        <v>2254</v>
      </c>
      <c r="L1586" s="57">
        <v>1151.677489315153</v>
      </c>
      <c r="M1586" s="57">
        <v>364.27697397475339</v>
      </c>
      <c r="N1586" s="57">
        <v>149.26081720036925</v>
      </c>
      <c r="O1586" s="57">
        <v>641.21867248270837</v>
      </c>
      <c r="P1586" s="57">
        <v>2306.4339529729841</v>
      </c>
    </row>
    <row r="1587" spans="11:16" x14ac:dyDescent="0.45">
      <c r="K1587" s="90" t="s">
        <v>2254</v>
      </c>
      <c r="L1587" s="57">
        <v>1164.721402399166</v>
      </c>
      <c r="M1587" s="57">
        <v>358.79676516593838</v>
      </c>
      <c r="N1587" s="57">
        <v>149.04874130668694</v>
      </c>
      <c r="O1587" s="57">
        <v>655.36970463115472</v>
      </c>
      <c r="P1587" s="57">
        <v>2327.9366135029459</v>
      </c>
    </row>
    <row r="1588" spans="11:16" x14ac:dyDescent="0.45">
      <c r="K1588" s="90" t="s">
        <v>2254</v>
      </c>
      <c r="L1588" s="57">
        <v>1239.8170415547161</v>
      </c>
      <c r="M1588" s="57">
        <v>373.18773178570638</v>
      </c>
      <c r="N1588" s="57">
        <v>149.19111446477845</v>
      </c>
      <c r="O1588" s="57">
        <v>687.91821041739945</v>
      </c>
      <c r="P1588" s="57">
        <v>2450.1140982226002</v>
      </c>
    </row>
    <row r="1589" spans="11:16" x14ac:dyDescent="0.45">
      <c r="K1589" s="90" t="s">
        <v>2254</v>
      </c>
      <c r="L1589" s="57">
        <v>1257.549583083314</v>
      </c>
      <c r="M1589" s="57">
        <v>374.18824870117601</v>
      </c>
      <c r="N1589" s="57">
        <v>149.60034717191022</v>
      </c>
      <c r="O1589" s="57">
        <v>697.06984143548175</v>
      </c>
      <c r="P1589" s="57">
        <v>2478.408020391882</v>
      </c>
    </row>
    <row r="1590" spans="11:16" x14ac:dyDescent="0.45">
      <c r="K1590" s="90" t="s">
        <v>2254</v>
      </c>
      <c r="L1590" s="57">
        <v>1259.6672344612871</v>
      </c>
      <c r="M1590" s="57">
        <v>376.47722779991949</v>
      </c>
      <c r="N1590" s="57">
        <v>149.66227007785494</v>
      </c>
      <c r="O1590" s="57">
        <v>702.75370858656242</v>
      </c>
      <c r="P1590" s="57">
        <v>2488.5604409256239</v>
      </c>
    </row>
    <row r="1591" spans="11:16" x14ac:dyDescent="0.45">
      <c r="K1591" s="90" t="s">
        <v>2254</v>
      </c>
      <c r="L1591" s="57">
        <v>1244.4179483157579</v>
      </c>
      <c r="M1591" s="57">
        <v>368.31296322733982</v>
      </c>
      <c r="N1591" s="57">
        <v>149.42984346010516</v>
      </c>
      <c r="O1591" s="57">
        <v>695.07830929798433</v>
      </c>
      <c r="P1591" s="57">
        <v>2457.2390643011872</v>
      </c>
    </row>
    <row r="1592" spans="11:16" x14ac:dyDescent="0.45">
      <c r="K1592" s="90" t="s">
        <v>2254</v>
      </c>
      <c r="L1592" s="57">
        <v>1229.336706399346</v>
      </c>
      <c r="M1592" s="57">
        <v>362.68660763431501</v>
      </c>
      <c r="N1592" s="57">
        <v>149.47413296537042</v>
      </c>
      <c r="O1592" s="57">
        <v>678.93792146786268</v>
      </c>
      <c r="P1592" s="57">
        <v>2420.435368466894</v>
      </c>
    </row>
    <row r="1593" spans="11:16" x14ac:dyDescent="0.45">
      <c r="K1593" s="90" t="s">
        <v>2254</v>
      </c>
      <c r="L1593" s="57">
        <v>1203.9185224765411</v>
      </c>
      <c r="M1593" s="57">
        <v>357.03825169812961</v>
      </c>
      <c r="N1593" s="57">
        <v>149.2740634501294</v>
      </c>
      <c r="O1593" s="57">
        <v>671.06035707890578</v>
      </c>
      <c r="P1593" s="57">
        <v>2381.291194703706</v>
      </c>
    </row>
    <row r="1594" spans="11:16" x14ac:dyDescent="0.45">
      <c r="K1594" s="90" t="s">
        <v>2254</v>
      </c>
      <c r="L1594" s="57">
        <v>1240.910691253627</v>
      </c>
      <c r="M1594" s="57">
        <v>364.42670262502202</v>
      </c>
      <c r="N1594" s="57">
        <v>149.35889476842948</v>
      </c>
      <c r="O1594" s="57">
        <v>693.11811800746159</v>
      </c>
      <c r="P1594" s="57">
        <v>2447.8144066545401</v>
      </c>
    </row>
    <row r="1595" spans="11:16" x14ac:dyDescent="0.45">
      <c r="K1595" s="90" t="s">
        <v>2254</v>
      </c>
      <c r="L1595" s="57">
        <v>1199.393711200297</v>
      </c>
      <c r="M1595" s="57">
        <v>349.62294679477458</v>
      </c>
      <c r="N1595" s="57">
        <v>149.16113623420125</v>
      </c>
      <c r="O1595" s="57">
        <v>667.17857835979794</v>
      </c>
      <c r="P1595" s="57">
        <v>2365.3563725890708</v>
      </c>
    </row>
    <row r="1596" spans="11:16" x14ac:dyDescent="0.45">
      <c r="K1596" s="90" t="s">
        <v>2254</v>
      </c>
      <c r="L1596" s="57">
        <v>1197.102943502234</v>
      </c>
      <c r="M1596" s="57">
        <v>349.39133049167992</v>
      </c>
      <c r="N1596" s="57">
        <v>149.19501362835695</v>
      </c>
      <c r="O1596" s="57">
        <v>671.08909865839746</v>
      </c>
      <c r="P1596" s="57">
        <v>2366.7783862806682</v>
      </c>
    </row>
    <row r="1597" spans="11:16" x14ac:dyDescent="0.45">
      <c r="K1597" s="90" t="s">
        <v>2254</v>
      </c>
      <c r="L1597" s="57">
        <v>1211.2775234485789</v>
      </c>
      <c r="M1597" s="57">
        <v>352.120009302884</v>
      </c>
      <c r="N1597" s="57">
        <v>149.20552502335147</v>
      </c>
      <c r="O1597" s="57">
        <v>668.93114492026461</v>
      </c>
      <c r="P1597" s="57">
        <v>2381.5342026950789</v>
      </c>
    </row>
    <row r="1598" spans="11:16" x14ac:dyDescent="0.45">
      <c r="K1598" s="90" t="s">
        <v>2254</v>
      </c>
      <c r="L1598" s="57">
        <v>1238.994152713125</v>
      </c>
      <c r="M1598" s="57">
        <v>354.15557214570242</v>
      </c>
      <c r="N1598" s="57">
        <v>149.2983332494361</v>
      </c>
      <c r="O1598" s="57">
        <v>671.63388599023142</v>
      </c>
      <c r="P1598" s="57">
        <v>2414.0819440984951</v>
      </c>
    </row>
    <row r="1599" spans="11:16" x14ac:dyDescent="0.45">
      <c r="K1599" s="90" t="s">
        <v>2254</v>
      </c>
      <c r="L1599" s="57">
        <v>1212.998352772157</v>
      </c>
      <c r="M1599" s="57">
        <v>346.30595669141309</v>
      </c>
      <c r="N1599" s="57">
        <v>148.98449097778931</v>
      </c>
      <c r="O1599" s="57">
        <v>650.13537730659846</v>
      </c>
      <c r="P1599" s="57">
        <v>2358.4241777479579</v>
      </c>
    </row>
    <row r="1600" spans="11:16" x14ac:dyDescent="0.45">
      <c r="K1600" s="90" t="s">
        <v>2254</v>
      </c>
      <c r="L1600" s="57">
        <v>1307.048849176417</v>
      </c>
      <c r="M1600" s="57">
        <v>365.22590381516329</v>
      </c>
      <c r="N1600" s="57">
        <v>149.62013364172822</v>
      </c>
      <c r="O1600" s="57">
        <v>691.61683209125067</v>
      </c>
      <c r="P1600" s="57">
        <v>2513.5117187245592</v>
      </c>
    </row>
    <row r="1601" spans="11:16" x14ac:dyDescent="0.45">
      <c r="K1601" s="90" t="s">
        <v>2254</v>
      </c>
      <c r="L1601" s="57">
        <v>1286.278919684084</v>
      </c>
      <c r="M1601" s="57">
        <v>353.501038738847</v>
      </c>
      <c r="N1601" s="57">
        <v>149.63225703509391</v>
      </c>
      <c r="O1601" s="57">
        <v>683.65685799114499</v>
      </c>
      <c r="P1601" s="57">
        <v>2473.06907344917</v>
      </c>
    </row>
    <row r="1602" spans="11:16" x14ac:dyDescent="0.45">
      <c r="K1602" s="90" t="s">
        <v>2254</v>
      </c>
      <c r="L1602" s="57">
        <v>1319.23839409013</v>
      </c>
      <c r="M1602" s="57">
        <v>371.2206706296318</v>
      </c>
      <c r="N1602" s="57">
        <v>149.7263489574573</v>
      </c>
      <c r="O1602" s="57">
        <v>711.30687549517597</v>
      </c>
      <c r="P1602" s="57">
        <v>2551.492289172395</v>
      </c>
    </row>
    <row r="1603" spans="11:16" x14ac:dyDescent="0.45">
      <c r="K1603" s="90" t="s">
        <v>2254</v>
      </c>
      <c r="L1603" s="57">
        <v>1319.9285228816441</v>
      </c>
      <c r="M1603" s="57">
        <v>375.20633244169551</v>
      </c>
      <c r="N1603" s="57">
        <v>149.91674537282148</v>
      </c>
      <c r="O1603" s="57">
        <v>707.31973183589798</v>
      </c>
      <c r="P1603" s="57">
        <v>2552.3713325320591</v>
      </c>
    </row>
    <row r="1604" spans="11:16" x14ac:dyDescent="0.45">
      <c r="K1604" s="90" t="s">
        <v>2254</v>
      </c>
      <c r="L1604" s="57">
        <v>1304.727108597699</v>
      </c>
      <c r="M1604" s="57">
        <v>368.59809041805403</v>
      </c>
      <c r="N1604" s="57">
        <v>149.96610246113329</v>
      </c>
      <c r="O1604" s="57">
        <v>694.39397490649685</v>
      </c>
      <c r="P1604" s="57">
        <v>2517.6852763833831</v>
      </c>
    </row>
    <row r="1605" spans="11:16" x14ac:dyDescent="0.45">
      <c r="K1605" s="90" t="s">
        <v>2254</v>
      </c>
      <c r="L1605" s="57">
        <v>1406.2886494466111</v>
      </c>
      <c r="M1605" s="57">
        <v>439.83072821312061</v>
      </c>
      <c r="N1605" s="57">
        <v>149.8142788751021</v>
      </c>
      <c r="O1605" s="57">
        <v>755.77146602326184</v>
      </c>
      <c r="P1605" s="57">
        <v>2751.7051225580958</v>
      </c>
    </row>
    <row r="1606" spans="11:16" x14ac:dyDescent="0.45">
      <c r="K1606" s="90" t="s">
        <v>2254</v>
      </c>
      <c r="L1606" s="57">
        <v>1382.2754707975671</v>
      </c>
      <c r="M1606" s="57">
        <v>455.76552608579249</v>
      </c>
      <c r="N1606" s="57">
        <v>149.3196747823651</v>
      </c>
      <c r="O1606" s="57">
        <v>755.76959269686836</v>
      </c>
      <c r="P1606" s="57">
        <v>2743.1302643625932</v>
      </c>
    </row>
    <row r="1607" spans="11:16" x14ac:dyDescent="0.45">
      <c r="K1607" s="90" t="s">
        <v>2254</v>
      </c>
      <c r="L1607" s="57">
        <v>1362.228629448754</v>
      </c>
      <c r="M1607" s="57">
        <v>449.69400682255548</v>
      </c>
      <c r="N1607" s="57">
        <v>149.68926785447846</v>
      </c>
      <c r="O1607" s="57">
        <v>748.52466429885703</v>
      </c>
      <c r="P1607" s="57">
        <v>2710.1365684246448</v>
      </c>
    </row>
    <row r="1608" spans="11:16" x14ac:dyDescent="0.45">
      <c r="K1608" s="90" t="s">
        <v>2254</v>
      </c>
      <c r="L1608" s="57">
        <v>1336.3473003063809</v>
      </c>
      <c r="M1608" s="57">
        <v>451.93412218891649</v>
      </c>
      <c r="N1608" s="57">
        <v>149.38550637254536</v>
      </c>
      <c r="O1608" s="57">
        <v>741.75128741369645</v>
      </c>
      <c r="P1608" s="57">
        <v>2679.4182162815391</v>
      </c>
    </row>
    <row r="1609" spans="11:16" x14ac:dyDescent="0.45">
      <c r="K1609" s="90" t="s">
        <v>2254</v>
      </c>
      <c r="L1609" s="57">
        <v>1350.7643285363711</v>
      </c>
      <c r="M1609" s="57">
        <v>447.60034454424181</v>
      </c>
      <c r="N1609" s="57">
        <v>149.15373398411649</v>
      </c>
      <c r="O1609" s="57">
        <v>734.84661620690554</v>
      </c>
      <c r="P1609" s="57">
        <v>2682.365023271635</v>
      </c>
    </row>
    <row r="1610" spans="11:16" x14ac:dyDescent="0.45">
      <c r="K1610" s="90" t="s">
        <v>2254</v>
      </c>
      <c r="L1610" s="57">
        <v>1363.997851294816</v>
      </c>
      <c r="M1610" s="57">
        <v>450.03859858203288</v>
      </c>
      <c r="N1610" s="57">
        <v>149.21850829044973</v>
      </c>
      <c r="O1610" s="57">
        <v>746.94764046903742</v>
      </c>
      <c r="P1610" s="57">
        <v>2710.202598636336</v>
      </c>
    </row>
    <row r="1611" spans="11:16" x14ac:dyDescent="0.45">
      <c r="K1611" s="90" t="s">
        <v>2254</v>
      </c>
      <c r="L1611" s="57">
        <v>1349.3515201291721</v>
      </c>
      <c r="M1611" s="57">
        <v>459.50448318703951</v>
      </c>
      <c r="N1611" s="57">
        <v>149.24489717466528</v>
      </c>
      <c r="O1611" s="57">
        <v>739.93593589455395</v>
      </c>
      <c r="P1611" s="57">
        <v>2698.0368363854309</v>
      </c>
    </row>
    <row r="1612" spans="11:16" x14ac:dyDescent="0.45">
      <c r="K1612" s="90" t="s">
        <v>2254</v>
      </c>
      <c r="L1612" s="57">
        <v>1366.9313053890389</v>
      </c>
      <c r="M1612" s="57">
        <v>467.61404454703688</v>
      </c>
      <c r="N1612" s="57">
        <v>149.0513376515263</v>
      </c>
      <c r="O1612" s="57">
        <v>757.61663061624813</v>
      </c>
      <c r="P1612" s="57">
        <v>2741.2133182038501</v>
      </c>
    </row>
    <row r="1613" spans="11:16" x14ac:dyDescent="0.45">
      <c r="K1613" s="90" t="s">
        <v>2254</v>
      </c>
      <c r="L1613" s="57">
        <v>1347.5426734283019</v>
      </c>
      <c r="M1613" s="57">
        <v>462.07081045368892</v>
      </c>
      <c r="N1613" s="57">
        <v>148.62893104565228</v>
      </c>
      <c r="O1613" s="57">
        <v>748.78338024531604</v>
      </c>
      <c r="P1613" s="57">
        <v>2707.0257951729591</v>
      </c>
    </row>
    <row r="1614" spans="11:16" x14ac:dyDescent="0.45">
      <c r="K1614" s="90" t="s">
        <v>2254</v>
      </c>
      <c r="L1614" s="57">
        <v>1331.734029835334</v>
      </c>
      <c r="M1614" s="57">
        <v>452.76263681441708</v>
      </c>
      <c r="N1614" s="57">
        <v>148.44273322693294</v>
      </c>
      <c r="O1614" s="57">
        <v>735.72028488909473</v>
      </c>
      <c r="P1614" s="57">
        <v>2668.6596847657788</v>
      </c>
    </row>
    <row r="1615" spans="11:16" x14ac:dyDescent="0.45">
      <c r="K1615" s="90" t="s">
        <v>2254</v>
      </c>
      <c r="L1615" s="57">
        <v>1346.147846430124</v>
      </c>
      <c r="M1615" s="57">
        <v>450.21560980277258</v>
      </c>
      <c r="N1615" s="57">
        <v>148.67563747675624</v>
      </c>
      <c r="O1615" s="57">
        <v>732.59642543872201</v>
      </c>
      <c r="P1615" s="57">
        <v>2677.6355191483749</v>
      </c>
    </row>
    <row r="1616" spans="11:16" x14ac:dyDescent="0.45">
      <c r="K1616" s="90" t="s">
        <v>2255</v>
      </c>
      <c r="L1616" s="57">
        <v>1331.606411822816</v>
      </c>
      <c r="M1616" s="57">
        <v>452.75871943044399</v>
      </c>
      <c r="N1616" s="57">
        <v>148.72745036669966</v>
      </c>
      <c r="O1616" s="57">
        <v>729.12007994515034</v>
      </c>
      <c r="P1616" s="57">
        <v>2662.21266156511</v>
      </c>
    </row>
    <row r="1617" spans="11:16" x14ac:dyDescent="0.45">
      <c r="K1617" s="90" t="s">
        <v>2255</v>
      </c>
      <c r="L1617" s="57">
        <v>1333.649555935353</v>
      </c>
      <c r="M1617" s="57">
        <v>457.99509102495563</v>
      </c>
      <c r="N1617" s="57">
        <v>148.76273098219602</v>
      </c>
      <c r="O1617" s="57">
        <v>735.09808680521223</v>
      </c>
      <c r="P1617" s="57">
        <v>2675.5054647477168</v>
      </c>
    </row>
    <row r="1618" spans="11:16" x14ac:dyDescent="0.45">
      <c r="K1618" s="90" t="s">
        <v>2255</v>
      </c>
      <c r="L1618" s="57">
        <v>1335.930570689713</v>
      </c>
      <c r="M1618" s="57">
        <v>454.30486508793263</v>
      </c>
      <c r="N1618" s="57">
        <v>148.89658289309619</v>
      </c>
      <c r="O1618" s="57">
        <v>728.02709604058623</v>
      </c>
      <c r="P1618" s="57">
        <v>2667.1591147113281</v>
      </c>
    </row>
    <row r="1619" spans="11:16" x14ac:dyDescent="0.45">
      <c r="K1619" s="90" t="s">
        <v>2255</v>
      </c>
      <c r="L1619" s="57">
        <v>1355.484820107087</v>
      </c>
      <c r="M1619" s="57">
        <v>452.08497421836819</v>
      </c>
      <c r="N1619" s="57">
        <v>148.76668694411566</v>
      </c>
      <c r="O1619" s="57">
        <v>737.64992461016027</v>
      </c>
      <c r="P1619" s="57">
        <v>2693.9864058797311</v>
      </c>
    </row>
    <row r="1620" spans="11:16" x14ac:dyDescent="0.45">
      <c r="K1620" s="90" t="s">
        <v>2255</v>
      </c>
      <c r="L1620" s="57">
        <v>1390.853496950439</v>
      </c>
      <c r="M1620" s="57">
        <v>458.13249021160811</v>
      </c>
      <c r="N1620" s="57">
        <v>148.90651225482412</v>
      </c>
      <c r="O1620" s="57">
        <v>762.24319844429783</v>
      </c>
      <c r="P1620" s="57">
        <v>2760.1356978611689</v>
      </c>
    </row>
    <row r="1621" spans="11:16" x14ac:dyDescent="0.45">
      <c r="K1621" s="90" t="s">
        <v>2255</v>
      </c>
      <c r="L1621" s="57">
        <v>1400.297735227196</v>
      </c>
      <c r="M1621" s="57">
        <v>464.21149754767112</v>
      </c>
      <c r="N1621" s="57">
        <v>149.10726700291659</v>
      </c>
      <c r="O1621" s="57">
        <v>773.98091637620746</v>
      </c>
      <c r="P1621" s="57">
        <v>2787.5974161539912</v>
      </c>
    </row>
    <row r="1622" spans="11:16" x14ac:dyDescent="0.45">
      <c r="K1622" s="90" t="s">
        <v>2255</v>
      </c>
      <c r="L1622" s="57">
        <v>1394.8816469775211</v>
      </c>
      <c r="M1622" s="57">
        <v>458.05882486856319</v>
      </c>
      <c r="N1622" s="57">
        <v>149.31386340007597</v>
      </c>
      <c r="O1622" s="57">
        <v>765.83966695707272</v>
      </c>
      <c r="P1622" s="57">
        <v>2768.0940022032328</v>
      </c>
    </row>
    <row r="1623" spans="11:16" x14ac:dyDescent="0.45">
      <c r="K1623" s="90" t="s">
        <v>2255</v>
      </c>
      <c r="L1623" s="57">
        <v>1366.366925856506</v>
      </c>
      <c r="M1623" s="57">
        <v>442.05658856299772</v>
      </c>
      <c r="N1623" s="57">
        <v>149.37541552544877</v>
      </c>
      <c r="O1623" s="57">
        <v>729.23545912745249</v>
      </c>
      <c r="P1623" s="57">
        <v>2687.0343890724048</v>
      </c>
    </row>
    <row r="1624" spans="11:16" x14ac:dyDescent="0.45">
      <c r="K1624" s="90" t="s">
        <v>2255</v>
      </c>
      <c r="L1624" s="57">
        <v>1366.0656996643161</v>
      </c>
      <c r="M1624" s="57">
        <v>442.39127952959433</v>
      </c>
      <c r="N1624" s="57">
        <v>149.3623882499752</v>
      </c>
      <c r="O1624" s="57">
        <v>713.80451421817725</v>
      </c>
      <c r="P1624" s="57">
        <v>2671.623881662063</v>
      </c>
    </row>
    <row r="1625" spans="11:16" x14ac:dyDescent="0.45">
      <c r="K1625" s="90" t="s">
        <v>2255</v>
      </c>
      <c r="L1625" s="57">
        <v>1372.556186704501</v>
      </c>
      <c r="M1625" s="57">
        <v>445.27660143044238</v>
      </c>
      <c r="N1625" s="57">
        <v>149.40990862905102</v>
      </c>
      <c r="O1625" s="57">
        <v>721.89277943730781</v>
      </c>
      <c r="P1625" s="57">
        <v>2689.135476201302</v>
      </c>
    </row>
    <row r="1626" spans="11:16" x14ac:dyDescent="0.45">
      <c r="K1626" s="90" t="s">
        <v>2255</v>
      </c>
      <c r="L1626" s="57">
        <v>1369.378888543532</v>
      </c>
      <c r="M1626" s="57">
        <v>440.50609515189041</v>
      </c>
      <c r="N1626" s="57">
        <v>149.18882675696923</v>
      </c>
      <c r="O1626" s="57">
        <v>704.61186425486221</v>
      </c>
      <c r="P1626" s="57">
        <v>2663.6856747072538</v>
      </c>
    </row>
    <row r="1627" spans="11:16" x14ac:dyDescent="0.45">
      <c r="K1627" s="90" t="s">
        <v>2255</v>
      </c>
      <c r="L1627" s="57">
        <v>1327.6650281802761</v>
      </c>
      <c r="M1627" s="57">
        <v>420.25166339375829</v>
      </c>
      <c r="N1627" s="57">
        <v>148.99924080394459</v>
      </c>
      <c r="O1627" s="57">
        <v>671.69737120842115</v>
      </c>
      <c r="P1627" s="57">
        <v>2568.6133035864</v>
      </c>
    </row>
    <row r="1628" spans="11:16" x14ac:dyDescent="0.45">
      <c r="K1628" s="90" t="s">
        <v>2255</v>
      </c>
      <c r="L1628" s="57">
        <v>1345.244310606686</v>
      </c>
      <c r="M1628" s="57">
        <v>427.83417469413081</v>
      </c>
      <c r="N1628" s="57">
        <v>149.13588807438532</v>
      </c>
      <c r="O1628" s="57">
        <v>696.82405407920191</v>
      </c>
      <c r="P1628" s="57">
        <v>2619.038427454404</v>
      </c>
    </row>
    <row r="1629" spans="11:16" x14ac:dyDescent="0.45">
      <c r="K1629" s="90" t="s">
        <v>2255</v>
      </c>
      <c r="L1629" s="57">
        <v>1317.161415434698</v>
      </c>
      <c r="M1629" s="57">
        <v>417.15149933536878</v>
      </c>
      <c r="N1629" s="57">
        <v>149.20450159349389</v>
      </c>
      <c r="O1629" s="57">
        <v>667.32386551120317</v>
      </c>
      <c r="P1629" s="57">
        <v>2550.8412818747638</v>
      </c>
    </row>
    <row r="1630" spans="11:16" x14ac:dyDescent="0.45">
      <c r="K1630" s="90" t="s">
        <v>2255</v>
      </c>
      <c r="L1630" s="57">
        <v>1301.94941009635</v>
      </c>
      <c r="M1630" s="57">
        <v>418.27982308894991</v>
      </c>
      <c r="N1630" s="57">
        <v>148.99017825098784</v>
      </c>
      <c r="O1630" s="57">
        <v>657.88583922967427</v>
      </c>
      <c r="P1630" s="57">
        <v>2527.1052506659621</v>
      </c>
    </row>
    <row r="1631" spans="11:16" x14ac:dyDescent="0.45">
      <c r="K1631" s="90" t="s">
        <v>2255</v>
      </c>
      <c r="L1631" s="57">
        <v>1304.370314917976</v>
      </c>
      <c r="M1631" s="57">
        <v>428.31889396958672</v>
      </c>
      <c r="N1631" s="57">
        <v>148.94286443189822</v>
      </c>
      <c r="O1631" s="57">
        <v>667.00246233842722</v>
      </c>
      <c r="P1631" s="57">
        <v>2548.6345356578881</v>
      </c>
    </row>
    <row r="1632" spans="11:16" x14ac:dyDescent="0.45">
      <c r="K1632" s="90" t="s">
        <v>2255</v>
      </c>
      <c r="L1632" s="57">
        <v>1313.849391756976</v>
      </c>
      <c r="M1632" s="57">
        <v>434.77390204779073</v>
      </c>
      <c r="N1632" s="57">
        <v>149.05380645707706</v>
      </c>
      <c r="O1632" s="57">
        <v>673.72372816518828</v>
      </c>
      <c r="P1632" s="57">
        <v>2571.4008284270321</v>
      </c>
    </row>
    <row r="1633" spans="11:16" x14ac:dyDescent="0.45">
      <c r="K1633" s="90" t="s">
        <v>2255</v>
      </c>
      <c r="L1633" s="57">
        <v>1309.3293773727739</v>
      </c>
      <c r="M1633" s="57">
        <v>421.16213359023959</v>
      </c>
      <c r="N1633" s="57">
        <v>148.88109206538391</v>
      </c>
      <c r="O1633" s="57">
        <v>648.3770255224108</v>
      </c>
      <c r="P1633" s="57">
        <v>2527.7496285508082</v>
      </c>
    </row>
    <row r="1634" spans="11:16" x14ac:dyDescent="0.45">
      <c r="K1634" s="90" t="s">
        <v>2255</v>
      </c>
      <c r="L1634" s="57">
        <v>1282.295865979065</v>
      </c>
      <c r="M1634" s="57">
        <v>424.95166007325378</v>
      </c>
      <c r="N1634" s="57">
        <v>149.11250568893749</v>
      </c>
      <c r="O1634" s="57">
        <v>619.19390151009588</v>
      </c>
      <c r="P1634" s="57">
        <v>2475.5539332513522</v>
      </c>
    </row>
    <row r="1635" spans="11:16" x14ac:dyDescent="0.45">
      <c r="K1635" s="90" t="s">
        <v>2255</v>
      </c>
      <c r="L1635" s="57">
        <v>1278.699763341072</v>
      </c>
      <c r="M1635" s="57">
        <v>434.49265144109188</v>
      </c>
      <c r="N1635" s="57">
        <v>149.23989882860275</v>
      </c>
      <c r="O1635" s="57">
        <v>628.61714549408271</v>
      </c>
      <c r="P1635" s="57">
        <v>2491.0494591048491</v>
      </c>
    </row>
    <row r="1636" spans="11:16" x14ac:dyDescent="0.45">
      <c r="K1636" s="90" t="s">
        <v>2255</v>
      </c>
      <c r="L1636" s="57">
        <v>1279.317116821378</v>
      </c>
      <c r="M1636" s="57">
        <v>429.57057451496098</v>
      </c>
      <c r="N1636" s="57">
        <v>149.30751034436628</v>
      </c>
      <c r="O1636" s="57">
        <v>622.7607650109444</v>
      </c>
      <c r="P1636" s="57">
        <v>2480.9559666916498</v>
      </c>
    </row>
    <row r="1637" spans="11:16" x14ac:dyDescent="0.45">
      <c r="K1637" s="90" t="s">
        <v>2255</v>
      </c>
      <c r="L1637" s="57">
        <v>1263.25874663529</v>
      </c>
      <c r="M1637" s="57">
        <v>430.07045252612102</v>
      </c>
      <c r="N1637" s="57">
        <v>149.32267138185179</v>
      </c>
      <c r="O1637" s="57">
        <v>622.85112172090021</v>
      </c>
      <c r="P1637" s="57">
        <v>2465.5029922641629</v>
      </c>
    </row>
    <row r="1638" spans="11:16" x14ac:dyDescent="0.45">
      <c r="K1638" s="90" t="s">
        <v>2255</v>
      </c>
      <c r="L1638" s="57">
        <v>1266.3360928908739</v>
      </c>
      <c r="M1638" s="57">
        <v>427.27153399502947</v>
      </c>
      <c r="N1638" s="57">
        <v>149.37982306889964</v>
      </c>
      <c r="O1638" s="57">
        <v>622.61011076149885</v>
      </c>
      <c r="P1638" s="57">
        <v>2465.5975607163018</v>
      </c>
    </row>
    <row r="1639" spans="11:16" x14ac:dyDescent="0.45">
      <c r="K1639" s="90" t="s">
        <v>2255</v>
      </c>
      <c r="L1639" s="57">
        <v>1248.188877658233</v>
      </c>
      <c r="M1639" s="57">
        <v>418.00211476876058</v>
      </c>
      <c r="N1639" s="57">
        <v>149.35415613429578</v>
      </c>
      <c r="O1639" s="57">
        <v>602.21958928134381</v>
      </c>
      <c r="P1639" s="57">
        <v>2417.7647378426332</v>
      </c>
    </row>
    <row r="1640" spans="11:16" x14ac:dyDescent="0.45">
      <c r="K1640" s="90" t="s">
        <v>2255</v>
      </c>
      <c r="L1640" s="57">
        <v>1188.964670369405</v>
      </c>
      <c r="M1640" s="57">
        <v>402.84343930860592</v>
      </c>
      <c r="N1640" s="57">
        <v>149.11801584911288</v>
      </c>
      <c r="O1640" s="57">
        <v>607.85043796076502</v>
      </c>
      <c r="P1640" s="57">
        <v>2348.7765634878888</v>
      </c>
    </row>
    <row r="1641" spans="11:16" x14ac:dyDescent="0.45">
      <c r="K1641" s="90" t="s">
        <v>2255</v>
      </c>
      <c r="L1641" s="57">
        <v>1217.9350127398111</v>
      </c>
      <c r="M1641" s="57">
        <v>407.9356191004282</v>
      </c>
      <c r="N1641" s="57">
        <v>149.45426038155097</v>
      </c>
      <c r="O1641" s="57">
        <v>626.73433004029607</v>
      </c>
      <c r="P1641" s="57">
        <v>2402.0592222620862</v>
      </c>
    </row>
    <row r="1642" spans="11:16" x14ac:dyDescent="0.45">
      <c r="K1642" s="90" t="s">
        <v>2255</v>
      </c>
      <c r="L1642" s="57">
        <v>1198.2054854275641</v>
      </c>
      <c r="M1642" s="57">
        <v>404.4208895932137</v>
      </c>
      <c r="N1642" s="57">
        <v>149.41757516822562</v>
      </c>
      <c r="O1642" s="57">
        <v>619.79987244993663</v>
      </c>
      <c r="P1642" s="57">
        <v>2371.8438226389399</v>
      </c>
    </row>
    <row r="1643" spans="11:16" x14ac:dyDescent="0.45">
      <c r="K1643" s="90" t="s">
        <v>2255</v>
      </c>
      <c r="L1643" s="57">
        <v>1213.931985719802</v>
      </c>
      <c r="M1643" s="57">
        <v>413.91140615280977</v>
      </c>
      <c r="N1643" s="57">
        <v>148.95825381810263</v>
      </c>
      <c r="O1643" s="57">
        <v>637.72930935903469</v>
      </c>
      <c r="P1643" s="57">
        <v>2414.5309550497491</v>
      </c>
    </row>
    <row r="1644" spans="11:16" x14ac:dyDescent="0.45">
      <c r="K1644" s="90" t="s">
        <v>2255</v>
      </c>
      <c r="L1644" s="57">
        <v>1189.569860170943</v>
      </c>
      <c r="M1644" s="57">
        <v>405.59021926500952</v>
      </c>
      <c r="N1644" s="57">
        <v>148.60711383387235</v>
      </c>
      <c r="O1644" s="57">
        <v>615.93904383705717</v>
      </c>
      <c r="P1644" s="57">
        <v>2359.7062371068819</v>
      </c>
    </row>
    <row r="1645" spans="11:16" x14ac:dyDescent="0.45">
      <c r="K1645" s="90" t="s">
        <v>2255</v>
      </c>
      <c r="L1645" s="57">
        <v>1199.792912680844</v>
      </c>
      <c r="M1645" s="57">
        <v>405.18653948757901</v>
      </c>
      <c r="N1645" s="57">
        <v>148.56114062002464</v>
      </c>
      <c r="O1645" s="57">
        <v>616.32667305508039</v>
      </c>
      <c r="P1645" s="57">
        <v>2369.867265843528</v>
      </c>
    </row>
    <row r="1646" spans="11:16" x14ac:dyDescent="0.45">
      <c r="K1646" s="90" t="s">
        <v>2256</v>
      </c>
      <c r="L1646" s="57">
        <v>1236.6767108884819</v>
      </c>
      <c r="M1646" s="57">
        <v>412.6833929739106</v>
      </c>
      <c r="N1646" s="57">
        <v>148.54839196254224</v>
      </c>
      <c r="O1646" s="57">
        <v>631.00062803126548</v>
      </c>
      <c r="P1646" s="57">
        <v>2428.9091238562</v>
      </c>
    </row>
    <row r="1647" spans="11:16" x14ac:dyDescent="0.45">
      <c r="K1647" s="90" t="s">
        <v>2256</v>
      </c>
      <c r="L1647" s="57">
        <v>1238.799172479871</v>
      </c>
      <c r="M1647" s="57">
        <v>413.08702685355962</v>
      </c>
      <c r="N1647" s="57">
        <v>148.85197831121602</v>
      </c>
      <c r="O1647" s="57">
        <v>631.64212986075131</v>
      </c>
      <c r="P1647" s="57">
        <v>2432.3803075053979</v>
      </c>
    </row>
    <row r="1648" spans="11:16" x14ac:dyDescent="0.45">
      <c r="K1648" s="90" t="s">
        <v>2256</v>
      </c>
      <c r="L1648" s="57">
        <v>1222.901857941059</v>
      </c>
      <c r="M1648" s="57">
        <v>410.85051400759119</v>
      </c>
      <c r="N1648" s="57">
        <v>148.68341439249053</v>
      </c>
      <c r="O1648" s="57">
        <v>636.44640486607636</v>
      </c>
      <c r="P1648" s="57">
        <v>2418.8821912072171</v>
      </c>
    </row>
    <row r="1649" spans="11:16" x14ac:dyDescent="0.45">
      <c r="K1649" s="90" t="s">
        <v>2256</v>
      </c>
      <c r="L1649" s="57">
        <v>1186.937170314927</v>
      </c>
      <c r="M1649" s="57">
        <v>395.97173026760032</v>
      </c>
      <c r="N1649" s="57">
        <v>148.77806398867332</v>
      </c>
      <c r="O1649" s="57">
        <v>605.53719498774831</v>
      </c>
      <c r="P1649" s="57">
        <v>2337.2241595589489</v>
      </c>
    </row>
    <row r="1650" spans="11:16" x14ac:dyDescent="0.45">
      <c r="K1650" s="90" t="s">
        <v>2256</v>
      </c>
      <c r="L1650" s="57">
        <v>1130.121668991052</v>
      </c>
      <c r="M1650" s="57">
        <v>369.57166859303209</v>
      </c>
      <c r="N1650" s="57">
        <v>148.9041548185763</v>
      </c>
      <c r="O1650" s="57">
        <v>545.99830583015887</v>
      </c>
      <c r="P1650" s="57">
        <v>2194.5957982328191</v>
      </c>
    </row>
    <row r="1651" spans="11:16" x14ac:dyDescent="0.45">
      <c r="K1651" s="90" t="s">
        <v>2256</v>
      </c>
      <c r="L1651" s="57">
        <v>1118.490666778458</v>
      </c>
      <c r="M1651" s="57">
        <v>358.87841841254902</v>
      </c>
      <c r="N1651" s="57">
        <v>149.31623931129857</v>
      </c>
      <c r="O1651" s="57">
        <v>546.93163065264025</v>
      </c>
      <c r="P1651" s="57">
        <v>2173.616955154946</v>
      </c>
    </row>
    <row r="1652" spans="11:16" x14ac:dyDescent="0.45">
      <c r="K1652" s="90" t="s">
        <v>2256</v>
      </c>
      <c r="L1652" s="57">
        <v>1147.1763304161441</v>
      </c>
      <c r="M1652" s="57">
        <v>368.27941491899429</v>
      </c>
      <c r="N1652" s="57">
        <v>149.29187272842677</v>
      </c>
      <c r="O1652" s="57">
        <v>586.94176429175764</v>
      </c>
      <c r="P1652" s="57">
        <v>2251.6893823553228</v>
      </c>
    </row>
    <row r="1653" spans="11:16" x14ac:dyDescent="0.45">
      <c r="K1653" s="90" t="s">
        <v>2256</v>
      </c>
      <c r="L1653" s="57">
        <v>1100.4520839277029</v>
      </c>
      <c r="M1653" s="57">
        <v>350.97745488258317</v>
      </c>
      <c r="N1653" s="57">
        <v>149.18325190252887</v>
      </c>
      <c r="O1653" s="57">
        <v>543.68788656329525</v>
      </c>
      <c r="P1653" s="57">
        <v>2144.30067727611</v>
      </c>
    </row>
    <row r="1654" spans="11:16" x14ac:dyDescent="0.45">
      <c r="K1654" s="90" t="s">
        <v>2256</v>
      </c>
      <c r="L1654" s="57">
        <v>1117.6154646516859</v>
      </c>
      <c r="M1654" s="57">
        <v>362.83633646741907</v>
      </c>
      <c r="N1654" s="57">
        <v>149.52560043927002</v>
      </c>
      <c r="O1654" s="57">
        <v>562.62946110081202</v>
      </c>
      <c r="P1654" s="57">
        <v>2192.6068626591868</v>
      </c>
    </row>
    <row r="1655" spans="11:16" x14ac:dyDescent="0.45">
      <c r="K1655" s="90" t="s">
        <v>2256</v>
      </c>
      <c r="L1655" s="57">
        <v>1144.79468818696</v>
      </c>
      <c r="M1655" s="57">
        <v>368.73322497619768</v>
      </c>
      <c r="N1655" s="57">
        <v>149.61157752304132</v>
      </c>
      <c r="O1655" s="57">
        <v>572.64427946244496</v>
      </c>
      <c r="P1655" s="57">
        <v>2235.7837701486442</v>
      </c>
    </row>
    <row r="1656" spans="11:16" x14ac:dyDescent="0.45">
      <c r="K1656" s="90" t="s">
        <v>2256</v>
      </c>
      <c r="L1656" s="57">
        <v>1139.350681822586</v>
      </c>
      <c r="M1656" s="57">
        <v>372.86777318940068</v>
      </c>
      <c r="N1656" s="57">
        <v>149.79566446741686</v>
      </c>
      <c r="O1656" s="57">
        <v>577.00982956517532</v>
      </c>
      <c r="P1656" s="57">
        <v>2239.0239490445788</v>
      </c>
    </row>
    <row r="1657" spans="11:16" x14ac:dyDescent="0.45">
      <c r="K1657" s="90" t="s">
        <v>2256</v>
      </c>
      <c r="L1657" s="57">
        <v>1130.2765465361431</v>
      </c>
      <c r="M1657" s="57">
        <v>372.38483888721242</v>
      </c>
      <c r="N1657" s="57">
        <v>149.75257169042419</v>
      </c>
      <c r="O1657" s="57">
        <v>572.77263893732334</v>
      </c>
      <c r="P1657" s="57">
        <v>2225.1865960511032</v>
      </c>
    </row>
    <row r="1658" spans="11:16" x14ac:dyDescent="0.45">
      <c r="K1658" s="90" t="s">
        <v>2256</v>
      </c>
      <c r="L1658" s="57">
        <v>1141.5673754061941</v>
      </c>
      <c r="M1658" s="57">
        <v>376.30026981564578</v>
      </c>
      <c r="N1658" s="57">
        <v>149.61411925102655</v>
      </c>
      <c r="O1658" s="57">
        <v>583.85536615965975</v>
      </c>
      <c r="P1658" s="57">
        <v>2251.3371306325262</v>
      </c>
    </row>
    <row r="1659" spans="11:16" x14ac:dyDescent="0.45">
      <c r="K1659" s="90" t="s">
        <v>2256</v>
      </c>
      <c r="L1659" s="57">
        <v>1168.37178772571</v>
      </c>
      <c r="M1659" s="57">
        <v>381.7112505431549</v>
      </c>
      <c r="N1659" s="57">
        <v>149.75500122832028</v>
      </c>
      <c r="O1659" s="57">
        <v>594.87477700591899</v>
      </c>
      <c r="P1659" s="57">
        <v>2294.712816503104</v>
      </c>
    </row>
    <row r="1660" spans="11:16" x14ac:dyDescent="0.45">
      <c r="K1660" s="90" t="s">
        <v>2256</v>
      </c>
      <c r="L1660" s="57">
        <v>1204.0591678287039</v>
      </c>
      <c r="M1660" s="57">
        <v>391.58381260057581</v>
      </c>
      <c r="N1660" s="57">
        <v>149.83297683856253</v>
      </c>
      <c r="O1660" s="57">
        <v>599.40088992471283</v>
      </c>
      <c r="P1660" s="57">
        <v>2344.876847192555</v>
      </c>
    </row>
    <row r="1661" spans="11:16" x14ac:dyDescent="0.45">
      <c r="K1661" s="90" t="s">
        <v>2256</v>
      </c>
      <c r="L1661" s="57">
        <v>1277.806993830518</v>
      </c>
      <c r="M1661" s="57">
        <v>419.31655060962481</v>
      </c>
      <c r="N1661" s="57">
        <v>149.9784462560327</v>
      </c>
      <c r="O1661" s="57">
        <v>652.35053438372665</v>
      </c>
      <c r="P1661" s="57">
        <v>2499.452525079902</v>
      </c>
    </row>
    <row r="1662" spans="11:16" x14ac:dyDescent="0.45">
      <c r="K1662" s="90" t="s">
        <v>2256</v>
      </c>
      <c r="L1662" s="57">
        <v>1284.8995381751811</v>
      </c>
      <c r="M1662" s="57">
        <v>414.70369841209492</v>
      </c>
      <c r="N1662" s="57">
        <v>150.65373268059085</v>
      </c>
      <c r="O1662" s="57">
        <v>648.59852512026714</v>
      </c>
      <c r="P1662" s="57">
        <v>2498.855494388134</v>
      </c>
    </row>
    <row r="1663" spans="11:16" x14ac:dyDescent="0.45">
      <c r="K1663" s="90" t="s">
        <v>2256</v>
      </c>
      <c r="L1663" s="57">
        <v>1266.0164580073481</v>
      </c>
      <c r="M1663" s="57">
        <v>407.90862807767218</v>
      </c>
      <c r="N1663" s="57">
        <v>150.61418101457022</v>
      </c>
      <c r="O1663" s="57">
        <v>641.18937747069572</v>
      </c>
      <c r="P1663" s="57">
        <v>2465.7286445702862</v>
      </c>
    </row>
    <row r="1664" spans="11:16" x14ac:dyDescent="0.45">
      <c r="K1664" s="90" t="s">
        <v>2256</v>
      </c>
      <c r="L1664" s="57">
        <v>1261.4562931822591</v>
      </c>
      <c r="M1664" s="57">
        <v>412.23312204731639</v>
      </c>
      <c r="N1664" s="57">
        <v>150.96497403907844</v>
      </c>
      <c r="O1664" s="57">
        <v>641.13057629432728</v>
      </c>
      <c r="P1664" s="57">
        <v>2465.7849655629811</v>
      </c>
    </row>
    <row r="1665" spans="11:16" x14ac:dyDescent="0.45">
      <c r="K1665" s="90" t="s">
        <v>2256</v>
      </c>
      <c r="L1665" s="57">
        <v>1316.147398343717</v>
      </c>
      <c r="M1665" s="57">
        <v>421.3920101270308</v>
      </c>
      <c r="N1665" s="57">
        <v>151.34146831375128</v>
      </c>
      <c r="O1665" s="57">
        <v>662.64253131729993</v>
      </c>
      <c r="P1665" s="57">
        <v>2551.5234081017989</v>
      </c>
    </row>
    <row r="1666" spans="11:16" x14ac:dyDescent="0.45">
      <c r="K1666" s="90" t="s">
        <v>2256</v>
      </c>
      <c r="L1666" s="57">
        <v>1325.6589794680001</v>
      </c>
      <c r="M1666" s="57">
        <v>423.55066496350611</v>
      </c>
      <c r="N1666" s="57">
        <v>151.70759466358953</v>
      </c>
      <c r="O1666" s="57">
        <v>668.6884135100222</v>
      </c>
      <c r="P1666" s="57">
        <v>2569.6056526051179</v>
      </c>
    </row>
    <row r="1667" spans="11:16" x14ac:dyDescent="0.45">
      <c r="K1667" s="90" t="s">
        <v>2256</v>
      </c>
      <c r="L1667" s="57">
        <v>1343.3467424830769</v>
      </c>
      <c r="M1667" s="57">
        <v>424.78086592896778</v>
      </c>
      <c r="N1667" s="57">
        <v>151.68816669499282</v>
      </c>
      <c r="O1667" s="57">
        <v>686.51937719793523</v>
      </c>
      <c r="P1667" s="57">
        <v>2606.3351523049728</v>
      </c>
    </row>
    <row r="1668" spans="11:16" x14ac:dyDescent="0.45">
      <c r="K1668" s="90" t="s">
        <v>2256</v>
      </c>
      <c r="L1668" s="57">
        <v>1333.2018810917789</v>
      </c>
      <c r="M1668" s="57">
        <v>413.96161021608089</v>
      </c>
      <c r="N1668" s="57">
        <v>151.77393754905088</v>
      </c>
      <c r="O1668" s="57">
        <v>662.38520685708636</v>
      </c>
      <c r="P1668" s="57">
        <v>2561.322635713997</v>
      </c>
    </row>
    <row r="1669" spans="11:16" x14ac:dyDescent="0.45">
      <c r="K1669" s="90" t="s">
        <v>2256</v>
      </c>
      <c r="L1669" s="57">
        <v>1300.9635911155369</v>
      </c>
      <c r="M1669" s="57">
        <v>418.87921297689729</v>
      </c>
      <c r="N1669" s="57">
        <v>152.14151522897316</v>
      </c>
      <c r="O1669" s="57">
        <v>648.61405139212866</v>
      </c>
      <c r="P1669" s="57">
        <v>2520.598370713536</v>
      </c>
    </row>
    <row r="1670" spans="11:16" x14ac:dyDescent="0.45">
      <c r="K1670" s="90" t="s">
        <v>2256</v>
      </c>
      <c r="L1670" s="57">
        <v>1290.447066028315</v>
      </c>
      <c r="M1670" s="57">
        <v>401.15273854672643</v>
      </c>
      <c r="N1670" s="57">
        <v>152.18954347470276</v>
      </c>
      <c r="O1670" s="57">
        <v>641.48911352549067</v>
      </c>
      <c r="P1670" s="57">
        <v>2485.2784615752348</v>
      </c>
    </row>
    <row r="1671" spans="11:16" x14ac:dyDescent="0.45">
      <c r="K1671" s="90" t="s">
        <v>2256</v>
      </c>
      <c r="L1671" s="57">
        <v>1297.1251448531391</v>
      </c>
      <c r="M1671" s="57">
        <v>381.78235533157277</v>
      </c>
      <c r="N1671" s="57">
        <v>151.88708288260497</v>
      </c>
      <c r="O1671" s="57">
        <v>629.88621161306105</v>
      </c>
      <c r="P1671" s="57">
        <v>2460.6807946803779</v>
      </c>
    </row>
    <row r="1672" spans="11:16" x14ac:dyDescent="0.45">
      <c r="K1672" s="90" t="s">
        <v>2256</v>
      </c>
      <c r="L1672" s="57">
        <v>1339.9279668986021</v>
      </c>
      <c r="M1672" s="57">
        <v>394.1898790992592</v>
      </c>
      <c r="N1672" s="57">
        <v>152.1189266086906</v>
      </c>
      <c r="O1672" s="57">
        <v>653.12942441023984</v>
      </c>
      <c r="P1672" s="57">
        <v>2539.3661970167918</v>
      </c>
    </row>
    <row r="1673" spans="11:16" x14ac:dyDescent="0.45">
      <c r="K1673" s="90" t="s">
        <v>2256</v>
      </c>
      <c r="L1673" s="57">
        <v>1342.889431798832</v>
      </c>
      <c r="M1673" s="57">
        <v>391.42416195051811</v>
      </c>
      <c r="N1673" s="57">
        <v>152.16954969583313</v>
      </c>
      <c r="O1673" s="57">
        <v>648.75150797771789</v>
      </c>
      <c r="P1673" s="57">
        <v>2535.2346514229012</v>
      </c>
    </row>
    <row r="1674" spans="11:16" x14ac:dyDescent="0.45">
      <c r="K1674" s="90" t="s">
        <v>2256</v>
      </c>
      <c r="L1674" s="57">
        <v>1346.2633823695551</v>
      </c>
      <c r="M1674" s="57">
        <v>393.57900605977972</v>
      </c>
      <c r="N1674" s="57">
        <v>152.28227058010299</v>
      </c>
      <c r="O1674" s="57">
        <v>648.51192876635446</v>
      </c>
      <c r="P1674" s="57">
        <v>2540.6365877757921</v>
      </c>
    </row>
    <row r="1675" spans="11:16" x14ac:dyDescent="0.45">
      <c r="K1675" s="90" t="s">
        <v>2256</v>
      </c>
      <c r="L1675" s="57">
        <v>1317.581413497255</v>
      </c>
      <c r="M1675" s="57">
        <v>399.23944464753822</v>
      </c>
      <c r="N1675" s="57">
        <v>151.85661995391311</v>
      </c>
      <c r="O1675" s="57">
        <v>639.68877430171483</v>
      </c>
      <c r="P1675" s="57">
        <v>2508.3662524004212</v>
      </c>
    </row>
    <row r="1676" spans="11:16" x14ac:dyDescent="0.45">
      <c r="K1676" s="90" t="s">
        <v>2256</v>
      </c>
      <c r="L1676" s="57">
        <v>1306.7583388179869</v>
      </c>
      <c r="M1676" s="57">
        <v>393.94296178088649</v>
      </c>
      <c r="N1676" s="57">
        <v>151.59606148245302</v>
      </c>
      <c r="O1676" s="57">
        <v>632.63531777846083</v>
      </c>
      <c r="P1676" s="57">
        <v>2484.9326798597872</v>
      </c>
    </row>
    <row r="1677" spans="11:16" x14ac:dyDescent="0.45">
      <c r="K1677" s="90" t="s">
        <v>2257</v>
      </c>
      <c r="L1677" s="57">
        <v>1275.4014737420509</v>
      </c>
      <c r="M1677" s="57">
        <v>388.63379182687009</v>
      </c>
      <c r="N1677" s="57">
        <v>151.3794026913672</v>
      </c>
      <c r="O1677" s="57">
        <v>620.82005629837704</v>
      </c>
      <c r="P1677" s="57">
        <v>2436.2347245586652</v>
      </c>
    </row>
    <row r="1678" spans="11:16" x14ac:dyDescent="0.45">
      <c r="K1678" s="90" t="s">
        <v>2257</v>
      </c>
      <c r="L1678" s="57">
        <v>1289.1570735275279</v>
      </c>
      <c r="M1678" s="57">
        <v>385.34017120875558</v>
      </c>
      <c r="N1678" s="57">
        <v>151.14806531344908</v>
      </c>
      <c r="O1678" s="57">
        <v>614.82637141557052</v>
      </c>
      <c r="P1678" s="57">
        <v>2440.4716814653029</v>
      </c>
    </row>
    <row r="1679" spans="11:16" x14ac:dyDescent="0.45">
      <c r="K1679" s="90" t="s">
        <v>2257</v>
      </c>
      <c r="L1679" s="57">
        <v>1211.85407024547</v>
      </c>
      <c r="M1679" s="57">
        <v>358.54350503873832</v>
      </c>
      <c r="N1679" s="57">
        <v>151.06893647190319</v>
      </c>
      <c r="O1679" s="57">
        <v>571.65381003152834</v>
      </c>
      <c r="P1679" s="57">
        <v>2293.12032178764</v>
      </c>
    </row>
    <row r="1680" spans="11:16" x14ac:dyDescent="0.45">
      <c r="K1680" s="90" t="s">
        <v>2257</v>
      </c>
      <c r="L1680" s="57">
        <v>1197.9621707187739</v>
      </c>
      <c r="M1680" s="57">
        <v>349.39544187130622</v>
      </c>
      <c r="N1680" s="57">
        <v>151.32351481337773</v>
      </c>
      <c r="O1680" s="57">
        <v>550.07106927575637</v>
      </c>
      <c r="P1680" s="57">
        <v>2248.7521966792142</v>
      </c>
    </row>
    <row r="1681" spans="11:16" x14ac:dyDescent="0.45">
      <c r="K1681" s="90" t="s">
        <v>2257</v>
      </c>
      <c r="L1681" s="57">
        <v>1147.854905921643</v>
      </c>
      <c r="M1681" s="57">
        <v>323.40360781874978</v>
      </c>
      <c r="N1681" s="57">
        <v>151.32093833820571</v>
      </c>
      <c r="O1681" s="57">
        <v>520.51052844338346</v>
      </c>
      <c r="P1681" s="57">
        <v>2143.0899805219819</v>
      </c>
    </row>
    <row r="1682" spans="11:16" x14ac:dyDescent="0.45">
      <c r="K1682" s="90" t="s">
        <v>2257</v>
      </c>
      <c r="L1682" s="57">
        <v>1064.889039013829</v>
      </c>
      <c r="M1682" s="57">
        <v>291.24506188456081</v>
      </c>
      <c r="N1682" s="57">
        <v>151.70162836851495</v>
      </c>
      <c r="O1682" s="57">
        <v>484.37624832612823</v>
      </c>
      <c r="P1682" s="57">
        <v>1992.211977593033</v>
      </c>
    </row>
    <row r="1683" spans="11:16" x14ac:dyDescent="0.45">
      <c r="K1683" s="90" t="s">
        <v>2257</v>
      </c>
      <c r="L1683" s="57">
        <v>1104.019419316686</v>
      </c>
      <c r="M1683" s="57">
        <v>295.16859734907757</v>
      </c>
      <c r="N1683" s="57">
        <v>152.23493398128164</v>
      </c>
      <c r="O1683" s="57">
        <v>513.44931587700285</v>
      </c>
      <c r="P1683" s="57">
        <v>2064.872266524048</v>
      </c>
    </row>
    <row r="1684" spans="11:16" x14ac:dyDescent="0.45">
      <c r="K1684" s="90" t="s">
        <v>2257</v>
      </c>
      <c r="L1684" s="57">
        <v>1088.5667035854301</v>
      </c>
      <c r="M1684" s="57">
        <v>282.0982614954039</v>
      </c>
      <c r="N1684" s="57">
        <v>152.94618509536781</v>
      </c>
      <c r="O1684" s="57">
        <v>503.56660123425922</v>
      </c>
      <c r="P1684" s="57">
        <v>2027.177751410461</v>
      </c>
    </row>
    <row r="1685" spans="11:16" x14ac:dyDescent="0.45">
      <c r="K1685" s="90" t="s">
        <v>2257</v>
      </c>
      <c r="L1685" s="57">
        <v>1218.3428912786089</v>
      </c>
      <c r="M1685" s="57">
        <v>322.82738125431831</v>
      </c>
      <c r="N1685" s="57">
        <v>153.1601214430643</v>
      </c>
      <c r="O1685" s="57">
        <v>555.06807058476352</v>
      </c>
      <c r="P1685" s="57">
        <v>2249.3984645607552</v>
      </c>
    </row>
    <row r="1686" spans="11:16" x14ac:dyDescent="0.45">
      <c r="K1686" s="90" t="s">
        <v>2257</v>
      </c>
      <c r="L1686" s="57">
        <v>1198.30050495925</v>
      </c>
      <c r="M1686" s="57">
        <v>312.35353757490628</v>
      </c>
      <c r="N1686" s="57">
        <v>153.64586685113295</v>
      </c>
      <c r="O1686" s="57">
        <v>552.33824447711072</v>
      </c>
      <c r="P1686" s="57">
        <v>2216.6381538624</v>
      </c>
    </row>
    <row r="1687" spans="11:16" x14ac:dyDescent="0.45">
      <c r="K1687" s="90" t="s">
        <v>2257</v>
      </c>
      <c r="L1687" s="57">
        <v>1201.8189895712781</v>
      </c>
      <c r="M1687" s="57">
        <v>313.69748221323653</v>
      </c>
      <c r="N1687" s="57">
        <v>153.84858110841751</v>
      </c>
      <c r="O1687" s="57">
        <v>554.16202650475088</v>
      </c>
      <c r="P1687" s="57">
        <v>2223.5270793976829</v>
      </c>
    </row>
    <row r="1688" spans="11:16" x14ac:dyDescent="0.45">
      <c r="K1688" s="90" t="s">
        <v>2257</v>
      </c>
      <c r="L1688" s="57">
        <v>1159.146815397622</v>
      </c>
      <c r="M1688" s="57">
        <v>307.74026602136598</v>
      </c>
      <c r="N1688" s="57">
        <v>153.69168307199229</v>
      </c>
      <c r="O1688" s="57">
        <v>523.25331275387384</v>
      </c>
      <c r="P1688" s="57">
        <v>2143.8320772448542</v>
      </c>
    </row>
    <row r="1689" spans="11:16" x14ac:dyDescent="0.45">
      <c r="K1689" s="90" t="s">
        <v>2257</v>
      </c>
      <c r="L1689" s="57">
        <v>1171.4417972338911</v>
      </c>
      <c r="M1689" s="57">
        <v>328.07018643740997</v>
      </c>
      <c r="N1689" s="57">
        <v>153.83223192119652</v>
      </c>
      <c r="O1689" s="57">
        <v>544.76191497561831</v>
      </c>
      <c r="P1689" s="57">
        <v>2198.106130568116</v>
      </c>
    </row>
    <row r="1690" spans="11:16" x14ac:dyDescent="0.45">
      <c r="K1690" s="90" t="s">
        <v>2257</v>
      </c>
      <c r="L1690" s="57">
        <v>1195.7980131908459</v>
      </c>
      <c r="M1690" s="57">
        <v>325.00218089427688</v>
      </c>
      <c r="N1690" s="57">
        <v>154.11282305315567</v>
      </c>
      <c r="O1690" s="57">
        <v>550.60624534607655</v>
      </c>
      <c r="P1690" s="57">
        <v>2225.5192624843548</v>
      </c>
    </row>
    <row r="1691" spans="11:16" x14ac:dyDescent="0.45">
      <c r="K1691" s="90" t="s">
        <v>2257</v>
      </c>
      <c r="L1691" s="57">
        <v>1159.4792772277531</v>
      </c>
      <c r="M1691" s="57">
        <v>320.23128505806159</v>
      </c>
      <c r="N1691" s="57">
        <v>154.57625367365489</v>
      </c>
      <c r="O1691" s="57">
        <v>542.92446618667555</v>
      </c>
      <c r="P1691" s="57">
        <v>2177.2112821461451</v>
      </c>
    </row>
    <row r="1692" spans="11:16" x14ac:dyDescent="0.45">
      <c r="K1692" s="90" t="s">
        <v>2257</v>
      </c>
      <c r="L1692" s="57">
        <v>1137.141836825866</v>
      </c>
      <c r="M1692" s="57">
        <v>309.00209778998777</v>
      </c>
      <c r="N1692" s="57">
        <v>155.14001690715327</v>
      </c>
      <c r="O1692" s="57">
        <v>528.55545157829283</v>
      </c>
      <c r="P1692" s="57">
        <v>2129.8394031012999</v>
      </c>
    </row>
    <row r="1693" spans="11:16" x14ac:dyDescent="0.45">
      <c r="K1693" s="90" t="s">
        <v>2257</v>
      </c>
      <c r="L1693" s="57">
        <v>1162.716063850113</v>
      </c>
      <c r="M1693" s="57">
        <v>311.78646103044468</v>
      </c>
      <c r="N1693" s="57">
        <v>155.80329766595469</v>
      </c>
      <c r="O1693" s="57">
        <v>529.04653841671052</v>
      </c>
      <c r="P1693" s="57">
        <v>2159.352360963223</v>
      </c>
    </row>
    <row r="1694" spans="11:16" x14ac:dyDescent="0.45">
      <c r="K1694" s="90" t="s">
        <v>2257</v>
      </c>
      <c r="L1694" s="57">
        <v>1173.270497431171</v>
      </c>
      <c r="M1694" s="57">
        <v>314.21250891441491</v>
      </c>
      <c r="N1694" s="57">
        <v>155.97277153324919</v>
      </c>
      <c r="O1694" s="57">
        <v>540.06517109189303</v>
      </c>
      <c r="P1694" s="57">
        <v>2183.5209489707281</v>
      </c>
    </row>
    <row r="1695" spans="11:16" x14ac:dyDescent="0.45">
      <c r="K1695" s="90" t="s">
        <v>2257</v>
      </c>
      <c r="L1695" s="57">
        <v>1156.2172052941639</v>
      </c>
      <c r="M1695" s="57">
        <v>314.68205251170372</v>
      </c>
      <c r="N1695" s="57">
        <v>155.78976784389332</v>
      </c>
      <c r="O1695" s="57">
        <v>533.65060102038115</v>
      </c>
      <c r="P1695" s="57">
        <v>2160.339626670142</v>
      </c>
    </row>
    <row r="1696" spans="11:16" x14ac:dyDescent="0.45">
      <c r="K1696" s="90" t="s">
        <v>2257</v>
      </c>
      <c r="L1696" s="57">
        <v>1176.063402361815</v>
      </c>
      <c r="M1696" s="57">
        <v>317.61675657995272</v>
      </c>
      <c r="N1696" s="57">
        <v>156.33694797319887</v>
      </c>
      <c r="O1696" s="57">
        <v>546.04666348620026</v>
      </c>
      <c r="P1696" s="57">
        <v>2196.0637704011669</v>
      </c>
    </row>
    <row r="1697" spans="11:16" x14ac:dyDescent="0.45">
      <c r="K1697" s="90" t="s">
        <v>2257</v>
      </c>
      <c r="L1697" s="57">
        <v>1166.08886332309</v>
      </c>
      <c r="M1697" s="57">
        <v>309.86721366931931</v>
      </c>
      <c r="N1697" s="57">
        <v>156.21674663799277</v>
      </c>
      <c r="O1697" s="57">
        <v>550.5615257639729</v>
      </c>
      <c r="P1697" s="57">
        <v>2182.7343493943749</v>
      </c>
    </row>
    <row r="1698" spans="11:16" x14ac:dyDescent="0.45">
      <c r="K1698" s="90" t="s">
        <v>2257</v>
      </c>
      <c r="L1698" s="57">
        <v>1207.099049402512</v>
      </c>
      <c r="M1698" s="57">
        <v>316.36072984515857</v>
      </c>
      <c r="N1698" s="57">
        <v>156.87755511882028</v>
      </c>
      <c r="O1698" s="57">
        <v>564.64380040108722</v>
      </c>
      <c r="P1698" s="57">
        <v>2244.9811347675782</v>
      </c>
    </row>
    <row r="1699" spans="11:16" x14ac:dyDescent="0.45">
      <c r="K1699" s="90" t="s">
        <v>2257</v>
      </c>
      <c r="L1699" s="57">
        <v>1192.308382713838</v>
      </c>
      <c r="M1699" s="57">
        <v>315.63060492948568</v>
      </c>
      <c r="N1699" s="57">
        <v>156.95225669589234</v>
      </c>
      <c r="O1699" s="57">
        <v>570.48024721542583</v>
      </c>
      <c r="P1699" s="57">
        <v>2235.371491554642</v>
      </c>
    </row>
    <row r="1700" spans="11:16" x14ac:dyDescent="0.45">
      <c r="K1700" s="90" t="s">
        <v>2257</v>
      </c>
      <c r="L1700" s="57">
        <v>1261.9164340750181</v>
      </c>
      <c r="M1700" s="57">
        <v>332.18116179224421</v>
      </c>
      <c r="N1700" s="57">
        <v>157.90174191397088</v>
      </c>
      <c r="O1700" s="57">
        <v>607.09134358331698</v>
      </c>
      <c r="P1700" s="57">
        <v>2359.0906813645502</v>
      </c>
    </row>
    <row r="1701" spans="11:16" x14ac:dyDescent="0.45">
      <c r="K1701" s="90" t="s">
        <v>2257</v>
      </c>
      <c r="L1701" s="57">
        <v>1264.9618879989821</v>
      </c>
      <c r="M1701" s="57">
        <v>332.95007303081832</v>
      </c>
      <c r="N1701" s="57">
        <v>158.12226747920104</v>
      </c>
      <c r="O1701" s="57">
        <v>610.77331411726072</v>
      </c>
      <c r="P1701" s="57">
        <v>2366.8075426262621</v>
      </c>
    </row>
    <row r="1702" spans="11:16" x14ac:dyDescent="0.45">
      <c r="K1702" s="90" t="s">
        <v>2257</v>
      </c>
      <c r="L1702" s="57">
        <v>1269.2910772701141</v>
      </c>
      <c r="M1702" s="57">
        <v>330.33254737531041</v>
      </c>
      <c r="N1702" s="57">
        <v>157.97358572410172</v>
      </c>
      <c r="O1702" s="57">
        <v>599.69684835701491</v>
      </c>
      <c r="P1702" s="57">
        <v>2357.2940587265412</v>
      </c>
    </row>
    <row r="1703" spans="11:16" x14ac:dyDescent="0.45">
      <c r="K1703" s="90" t="s">
        <v>2257</v>
      </c>
      <c r="L1703" s="57">
        <v>1242.4878236112611</v>
      </c>
      <c r="M1703" s="57">
        <v>322.81664509958171</v>
      </c>
      <c r="N1703" s="57">
        <v>157.68904360848751</v>
      </c>
      <c r="O1703" s="57">
        <v>576.33338920971278</v>
      </c>
      <c r="P1703" s="57">
        <v>2299.326901529043</v>
      </c>
    </row>
    <row r="1704" spans="11:16" x14ac:dyDescent="0.45">
      <c r="K1704" s="90" t="s">
        <v>2257</v>
      </c>
      <c r="L1704" s="57">
        <v>1176.7622443080741</v>
      </c>
      <c r="M1704" s="57">
        <v>295.63616977893838</v>
      </c>
      <c r="N1704" s="57">
        <v>157.71030739101121</v>
      </c>
      <c r="O1704" s="57">
        <v>547.8226605324794</v>
      </c>
      <c r="P1704" s="57">
        <v>2177.9313820105031</v>
      </c>
    </row>
    <row r="1705" spans="11:16" x14ac:dyDescent="0.45">
      <c r="K1705" s="90" t="s">
        <v>2257</v>
      </c>
      <c r="L1705" s="57">
        <v>1166.0323957359469</v>
      </c>
      <c r="M1705" s="57">
        <v>303.95844910731569</v>
      </c>
      <c r="N1705" s="57">
        <v>157.9507310082769</v>
      </c>
      <c r="O1705" s="57">
        <v>547.02322673829553</v>
      </c>
      <c r="P1705" s="57">
        <v>2174.964802589835</v>
      </c>
    </row>
    <row r="1706" spans="11:16" x14ac:dyDescent="0.45">
      <c r="K1706" s="90" t="s">
        <v>2257</v>
      </c>
      <c r="L1706" s="57">
        <v>1171.762256043917</v>
      </c>
      <c r="M1706" s="57">
        <v>304.10639404812372</v>
      </c>
      <c r="N1706" s="57">
        <v>158.07765722892955</v>
      </c>
      <c r="O1706" s="57">
        <v>546.38380322060266</v>
      </c>
      <c r="P1706" s="57">
        <v>2180.330110541573</v>
      </c>
    </row>
    <row r="1707" spans="11:16" x14ac:dyDescent="0.45">
      <c r="K1707" s="90" t="s">
        <v>2257</v>
      </c>
      <c r="L1707" s="57">
        <v>1168.247205700967</v>
      </c>
      <c r="M1707" s="57">
        <v>304.00955658061719</v>
      </c>
      <c r="N1707" s="57">
        <v>158.06372166706055</v>
      </c>
      <c r="O1707" s="57">
        <v>543.00545742540066</v>
      </c>
      <c r="P1707" s="57">
        <v>2173.3259413740452</v>
      </c>
    </row>
    <row r="1708" spans="11:16" x14ac:dyDescent="0.45">
      <c r="K1708" s="90" t="s">
        <v>2258</v>
      </c>
      <c r="L1708" s="57">
        <v>1164.2783092712641</v>
      </c>
      <c r="M1708" s="57">
        <v>302.38349601513647</v>
      </c>
      <c r="N1708" s="57">
        <v>157.99408916320536</v>
      </c>
      <c r="O1708" s="57">
        <v>538.47593422721593</v>
      </c>
      <c r="P1708" s="57">
        <v>2163.1318286768219</v>
      </c>
    </row>
    <row r="1709" spans="11:16" x14ac:dyDescent="0.45">
      <c r="K1709" s="90" t="s">
        <v>2258</v>
      </c>
      <c r="L1709" s="57">
        <v>1133.1330276606191</v>
      </c>
      <c r="M1709" s="57">
        <v>292.43606787705852</v>
      </c>
      <c r="N1709" s="57">
        <v>158.08467149084561</v>
      </c>
      <c r="O1709" s="57">
        <v>515.85812672533848</v>
      </c>
      <c r="P1709" s="57">
        <v>2099.5118937538618</v>
      </c>
    </row>
    <row r="1710" spans="11:16" x14ac:dyDescent="0.45">
      <c r="K1710" s="90" t="s">
        <v>2258</v>
      </c>
      <c r="L1710" s="57">
        <v>1168.4102939159829</v>
      </c>
      <c r="M1710" s="57">
        <v>304.83883760164792</v>
      </c>
      <c r="N1710" s="57">
        <v>157.80826629736973</v>
      </c>
      <c r="O1710" s="57">
        <v>535.76018984234042</v>
      </c>
      <c r="P1710" s="57">
        <v>2166.8175876573409</v>
      </c>
    </row>
    <row r="1711" spans="11:16" x14ac:dyDescent="0.45">
      <c r="K1711" s="90" t="s">
        <v>2258</v>
      </c>
      <c r="L1711" s="57">
        <v>1137.3616043705781</v>
      </c>
      <c r="M1711" s="57">
        <v>293.81829934959529</v>
      </c>
      <c r="N1711" s="57">
        <v>157.44827319192984</v>
      </c>
      <c r="O1711" s="57">
        <v>511.07312045042681</v>
      </c>
      <c r="P1711" s="57">
        <v>2099.7012973625301</v>
      </c>
    </row>
    <row r="1712" spans="11:16" x14ac:dyDescent="0.45">
      <c r="K1712" s="90" t="s">
        <v>2258</v>
      </c>
      <c r="L1712" s="57">
        <v>1144.9831771522211</v>
      </c>
      <c r="M1712" s="57">
        <v>294.32941202639319</v>
      </c>
      <c r="N1712" s="57">
        <v>157.85536433214531</v>
      </c>
      <c r="O1712" s="57">
        <v>520.56922454828737</v>
      </c>
      <c r="P1712" s="57">
        <v>2117.737178059047</v>
      </c>
    </row>
    <row r="1713" spans="11:16" x14ac:dyDescent="0.45">
      <c r="K1713" s="90" t="s">
        <v>2258</v>
      </c>
      <c r="L1713" s="57">
        <v>1109.2125530224159</v>
      </c>
      <c r="M1713" s="57">
        <v>284.98911516867082</v>
      </c>
      <c r="N1713" s="57">
        <v>157.9273010477248</v>
      </c>
      <c r="O1713" s="57">
        <v>511.04083198761123</v>
      </c>
      <c r="P1713" s="57">
        <v>2063.1698012264228</v>
      </c>
    </row>
    <row r="1714" spans="11:16" x14ac:dyDescent="0.45">
      <c r="K1714" s="90" t="s">
        <v>2258</v>
      </c>
      <c r="L1714" s="57">
        <v>1065.4620410805201</v>
      </c>
      <c r="M1714" s="57">
        <v>267.57452205700298</v>
      </c>
      <c r="N1714" s="57">
        <v>157.84627182540919</v>
      </c>
      <c r="O1714" s="57">
        <v>495.19228687114582</v>
      </c>
      <c r="P1714" s="57">
        <v>1986.0751218340779</v>
      </c>
    </row>
    <row r="1715" spans="11:16" x14ac:dyDescent="0.45">
      <c r="K1715" s="90" t="s">
        <v>2258</v>
      </c>
      <c r="L1715" s="57">
        <v>1068.9547278902039</v>
      </c>
      <c r="M1715" s="57">
        <v>273.35030834593232</v>
      </c>
      <c r="N1715" s="57">
        <v>157.93374504786044</v>
      </c>
      <c r="O1715" s="57">
        <v>504.32774162020837</v>
      </c>
      <c r="P1715" s="57">
        <v>2004.5665229042049</v>
      </c>
    </row>
    <row r="1716" spans="11:16" x14ac:dyDescent="0.45">
      <c r="K1716" s="90" t="s">
        <v>2258</v>
      </c>
      <c r="L1716" s="57">
        <v>1085.3902775735221</v>
      </c>
      <c r="M1716" s="57">
        <v>276.34441951576019</v>
      </c>
      <c r="N1716" s="57">
        <v>157.83915721879575</v>
      </c>
      <c r="O1716" s="57">
        <v>511.79297538105311</v>
      </c>
      <c r="P1716" s="57">
        <v>2031.366829689131</v>
      </c>
    </row>
    <row r="1717" spans="11:16" x14ac:dyDescent="0.45">
      <c r="K1717" s="90" t="s">
        <v>2258</v>
      </c>
      <c r="L1717" s="57">
        <v>1126.8400696318131</v>
      </c>
      <c r="M1717" s="57">
        <v>284.02609713699718</v>
      </c>
      <c r="N1717" s="57">
        <v>158.05164498624248</v>
      </c>
      <c r="O1717" s="57">
        <v>531.57721574487641</v>
      </c>
      <c r="P1717" s="57">
        <v>2100.4950274999292</v>
      </c>
    </row>
    <row r="1718" spans="11:16" x14ac:dyDescent="0.45">
      <c r="K1718" s="90" t="s">
        <v>2258</v>
      </c>
      <c r="L1718" s="57">
        <v>1137.928777838529</v>
      </c>
      <c r="M1718" s="57">
        <v>287.42288960580822</v>
      </c>
      <c r="N1718" s="57">
        <v>158.40027683877767</v>
      </c>
      <c r="O1718" s="57">
        <v>539.10119904252633</v>
      </c>
      <c r="P1718" s="57">
        <v>2122.8531433256412</v>
      </c>
    </row>
    <row r="1719" spans="11:16" x14ac:dyDescent="0.45">
      <c r="K1719" s="90" t="s">
        <v>2258</v>
      </c>
      <c r="L1719" s="57">
        <v>1134.292554478847</v>
      </c>
      <c r="M1719" s="57">
        <v>282.0412308079828</v>
      </c>
      <c r="N1719" s="57">
        <v>158.53669357457179</v>
      </c>
      <c r="O1719" s="57">
        <v>529.98933978455739</v>
      </c>
      <c r="P1719" s="57">
        <v>2104.859818645959</v>
      </c>
    </row>
    <row r="1720" spans="11:16" x14ac:dyDescent="0.45">
      <c r="K1720" s="90" t="s">
        <v>2258</v>
      </c>
      <c r="L1720" s="57">
        <v>1148.4699008142529</v>
      </c>
      <c r="M1720" s="57">
        <v>284.25519423477527</v>
      </c>
      <c r="N1720" s="57">
        <v>158.50121833252055</v>
      </c>
      <c r="O1720" s="57">
        <v>545.1543130621294</v>
      </c>
      <c r="P1720" s="57">
        <v>2136.380626443678</v>
      </c>
    </row>
    <row r="1721" spans="11:16" x14ac:dyDescent="0.45">
      <c r="K1721" s="90" t="s">
        <v>2258</v>
      </c>
      <c r="L1721" s="57">
        <v>1197.8323229160119</v>
      </c>
      <c r="M1721" s="57">
        <v>294.1317618903451</v>
      </c>
      <c r="N1721" s="57">
        <v>159.14839878475766</v>
      </c>
      <c r="O1721" s="57">
        <v>557.13401706786635</v>
      </c>
      <c r="P1721" s="57">
        <v>2208.2465006589809</v>
      </c>
    </row>
    <row r="1722" spans="11:16" x14ac:dyDescent="0.45">
      <c r="K1722" s="90" t="s">
        <v>2258</v>
      </c>
      <c r="L1722" s="57">
        <v>1185.2559441248461</v>
      </c>
      <c r="M1722" s="57">
        <v>290.91271794381993</v>
      </c>
      <c r="N1722" s="57">
        <v>159.02298914980992</v>
      </c>
      <c r="O1722" s="57">
        <v>555.62212270836494</v>
      </c>
      <c r="P1722" s="57">
        <v>2190.8137739268409</v>
      </c>
    </row>
    <row r="1723" spans="11:16" x14ac:dyDescent="0.45">
      <c r="K1723" s="90" t="s">
        <v>2258</v>
      </c>
      <c r="L1723" s="57">
        <v>1169.677517083061</v>
      </c>
      <c r="M1723" s="57">
        <v>279.2577695746138</v>
      </c>
      <c r="N1723" s="57">
        <v>159.19867011691656</v>
      </c>
      <c r="O1723" s="57">
        <v>540.4184228559775</v>
      </c>
      <c r="P1723" s="57">
        <v>2148.5523796305688</v>
      </c>
    </row>
    <row r="1724" spans="11:16" x14ac:dyDescent="0.45">
      <c r="K1724" s="90" t="s">
        <v>2258</v>
      </c>
      <c r="L1724" s="57">
        <v>1150.499194409934</v>
      </c>
      <c r="M1724" s="57">
        <v>276.33951349021942</v>
      </c>
      <c r="N1724" s="57">
        <v>158.87667402677727</v>
      </c>
      <c r="O1724" s="57">
        <v>531.36683016467759</v>
      </c>
      <c r="P1724" s="57">
        <v>2117.0822120916082</v>
      </c>
    </row>
    <row r="1725" spans="11:16" x14ac:dyDescent="0.45">
      <c r="K1725" s="90" t="s">
        <v>2258</v>
      </c>
      <c r="L1725" s="57">
        <v>1191.8185523636109</v>
      </c>
      <c r="M1725" s="57">
        <v>281.70453655739612</v>
      </c>
      <c r="N1725" s="57">
        <v>159.31899438768605</v>
      </c>
      <c r="O1725" s="57">
        <v>541.51102364694725</v>
      </c>
      <c r="P1725" s="57">
        <v>2174.3531069556402</v>
      </c>
    </row>
    <row r="1726" spans="11:16" x14ac:dyDescent="0.45">
      <c r="K1726" s="90" t="s">
        <v>2258</v>
      </c>
      <c r="L1726" s="57">
        <v>1211.837853548926</v>
      </c>
      <c r="M1726" s="57">
        <v>283.8741223783681</v>
      </c>
      <c r="N1726" s="57">
        <v>159.52537230133632</v>
      </c>
      <c r="O1726" s="57">
        <v>563.02693581139533</v>
      </c>
      <c r="P1726" s="57">
        <v>2218.2642840400258</v>
      </c>
    </row>
    <row r="1727" spans="11:16" x14ac:dyDescent="0.45">
      <c r="K1727" s="90" t="s">
        <v>2258</v>
      </c>
      <c r="L1727" s="57">
        <v>1243.871590271493</v>
      </c>
      <c r="M1727" s="57">
        <v>296.68060639751587</v>
      </c>
      <c r="N1727" s="57">
        <v>159.52278615640148</v>
      </c>
      <c r="O1727" s="57">
        <v>570.46004554281558</v>
      </c>
      <c r="P1727" s="57">
        <v>2270.535028368226</v>
      </c>
    </row>
    <row r="1728" spans="11:16" x14ac:dyDescent="0.45">
      <c r="K1728" s="90" t="s">
        <v>2258</v>
      </c>
      <c r="L1728" s="57">
        <v>1246.4759811891349</v>
      </c>
      <c r="M1728" s="57">
        <v>307.58686469015453</v>
      </c>
      <c r="N1728" s="57">
        <v>159.92275353202515</v>
      </c>
      <c r="O1728" s="57">
        <v>584.00031458809963</v>
      </c>
      <c r="P1728" s="57">
        <v>2297.9859139994142</v>
      </c>
    </row>
    <row r="1729" spans="11:16" x14ac:dyDescent="0.45">
      <c r="K1729" s="90" t="s">
        <v>2258</v>
      </c>
      <c r="L1729" s="57">
        <v>1254.1044173924799</v>
      </c>
      <c r="M1729" s="57">
        <v>315.15305283393008</v>
      </c>
      <c r="N1729" s="57">
        <v>160.01370444831753</v>
      </c>
      <c r="O1729" s="57">
        <v>591.29820045856422</v>
      </c>
      <c r="P1729" s="57">
        <v>2320.5693751332919</v>
      </c>
    </row>
    <row r="1730" spans="11:16" x14ac:dyDescent="0.45">
      <c r="K1730" s="90" t="s">
        <v>2258</v>
      </c>
      <c r="L1730" s="57">
        <v>1255.8992863801959</v>
      </c>
      <c r="M1730" s="57">
        <v>310.84092222984128</v>
      </c>
      <c r="N1730" s="57">
        <v>160.11783482761209</v>
      </c>
      <c r="O1730" s="57">
        <v>586.89864108407687</v>
      </c>
      <c r="P1730" s="57">
        <v>2313.7566845217261</v>
      </c>
    </row>
    <row r="1731" spans="11:16" x14ac:dyDescent="0.45">
      <c r="K1731" s="90" t="s">
        <v>2258</v>
      </c>
      <c r="L1731" s="57">
        <v>1251.095079247043</v>
      </c>
      <c r="M1731" s="57">
        <v>318.6661378231156</v>
      </c>
      <c r="N1731" s="57">
        <v>160.20762183822916</v>
      </c>
      <c r="O1731" s="57">
        <v>596.88127212802033</v>
      </c>
      <c r="P1731" s="57">
        <v>2326.8501110364082</v>
      </c>
    </row>
    <row r="1732" spans="11:16" x14ac:dyDescent="0.45">
      <c r="K1732" s="90" t="s">
        <v>2258</v>
      </c>
      <c r="L1732" s="57">
        <v>1271.183646356571</v>
      </c>
      <c r="M1732" s="57">
        <v>319.52463535052522</v>
      </c>
      <c r="N1732" s="57">
        <v>160.35249899480388</v>
      </c>
      <c r="O1732" s="57">
        <v>608.24504961760113</v>
      </c>
      <c r="P1732" s="57">
        <v>2359.3058303195012</v>
      </c>
    </row>
    <row r="1733" spans="11:16" x14ac:dyDescent="0.45">
      <c r="K1733" s="90" t="s">
        <v>2258</v>
      </c>
      <c r="L1733" s="57">
        <v>1245.721254991302</v>
      </c>
      <c r="M1733" s="57">
        <v>309.87503520363589</v>
      </c>
      <c r="N1733" s="57">
        <v>160.55071148133294</v>
      </c>
      <c r="O1733" s="57">
        <v>601.86946704682236</v>
      </c>
      <c r="P1733" s="57">
        <v>2318.0164687230931</v>
      </c>
    </row>
    <row r="1734" spans="11:16" x14ac:dyDescent="0.45">
      <c r="K1734" s="90" t="s">
        <v>2258</v>
      </c>
      <c r="L1734" s="57">
        <v>1287.1513524328459</v>
      </c>
      <c r="M1734" s="57">
        <v>316.82898813727672</v>
      </c>
      <c r="N1734" s="57">
        <v>160.66433204846834</v>
      </c>
      <c r="O1734" s="57">
        <v>624.18661017064983</v>
      </c>
      <c r="P1734" s="57">
        <v>2388.831282789241</v>
      </c>
    </row>
    <row r="1735" spans="11:16" x14ac:dyDescent="0.45">
      <c r="K1735" s="90" t="s">
        <v>2258</v>
      </c>
      <c r="L1735" s="57">
        <v>1299.7082261820719</v>
      </c>
      <c r="M1735" s="57">
        <v>324.68164992967229</v>
      </c>
      <c r="N1735" s="57">
        <v>160.8458014164078</v>
      </c>
      <c r="O1735" s="57">
        <v>637.59140373799005</v>
      </c>
      <c r="P1735" s="57">
        <v>2422.8270812661422</v>
      </c>
    </row>
    <row r="1736" spans="11:16" x14ac:dyDescent="0.45">
      <c r="K1736" s="90" t="s">
        <v>2258</v>
      </c>
      <c r="L1736" s="57">
        <v>1303.217687717852</v>
      </c>
      <c r="M1736" s="57">
        <v>322.76193914941069</v>
      </c>
      <c r="N1736" s="57">
        <v>161.10105686893687</v>
      </c>
      <c r="O1736" s="57">
        <v>630.43117317754854</v>
      </c>
      <c r="P1736" s="57">
        <v>2417.511856913748</v>
      </c>
    </row>
    <row r="1737" spans="11:16" x14ac:dyDescent="0.45">
      <c r="K1737" s="90" t="s">
        <v>2258</v>
      </c>
      <c r="L1737" s="57">
        <v>1297.825615076335</v>
      </c>
      <c r="M1737" s="57">
        <v>320.14611215593959</v>
      </c>
      <c r="N1737" s="57">
        <v>160.8724961297263</v>
      </c>
      <c r="O1737" s="57">
        <v>632.24054648214906</v>
      </c>
      <c r="P1737" s="57">
        <v>2411.0847698441498</v>
      </c>
    </row>
    <row r="1738" spans="11:16" x14ac:dyDescent="0.45">
      <c r="K1738" s="90" t="s">
        <v>2259</v>
      </c>
      <c r="L1738" s="57">
        <v>1249.577803402171</v>
      </c>
      <c r="M1738" s="57">
        <v>312.57751423936952</v>
      </c>
      <c r="N1738" s="57">
        <v>160.43533960548268</v>
      </c>
      <c r="O1738" s="57">
        <v>610.52779743306974</v>
      </c>
      <c r="P1738" s="57">
        <v>2333.1184546800928</v>
      </c>
    </row>
    <row r="1739" spans="11:16" x14ac:dyDescent="0.45">
      <c r="K1739" s="90" t="s">
        <v>2259</v>
      </c>
      <c r="L1739" s="57">
        <v>1202.9271090175489</v>
      </c>
      <c r="M1739" s="57">
        <v>295.24391209971759</v>
      </c>
      <c r="N1739" s="57">
        <v>160.16925581633015</v>
      </c>
      <c r="O1739" s="57">
        <v>575.09711380556155</v>
      </c>
      <c r="P1739" s="57">
        <v>2233.4373907391582</v>
      </c>
    </row>
    <row r="1740" spans="11:16" x14ac:dyDescent="0.45">
      <c r="K1740" s="90" t="s">
        <v>2259</v>
      </c>
      <c r="L1740" s="57">
        <v>1198.65209849349</v>
      </c>
      <c r="M1740" s="57">
        <v>284.62159199918938</v>
      </c>
      <c r="N1740" s="57">
        <v>160.21532167407437</v>
      </c>
      <c r="O1740" s="57">
        <v>563.04555467464229</v>
      </c>
      <c r="P1740" s="57">
        <v>2206.5345668413961</v>
      </c>
    </row>
    <row r="1741" spans="11:16" x14ac:dyDescent="0.45">
      <c r="K1741" s="90" t="s">
        <v>2259</v>
      </c>
      <c r="L1741" s="57">
        <v>1200.4912376955151</v>
      </c>
      <c r="M1741" s="57">
        <v>282.60196021236561</v>
      </c>
      <c r="N1741" s="57">
        <v>160.11874021417029</v>
      </c>
      <c r="O1741" s="57">
        <v>558.58906075748428</v>
      </c>
      <c r="P1741" s="57">
        <v>2201.8009988795352</v>
      </c>
    </row>
    <row r="1742" spans="11:16" x14ac:dyDescent="0.45">
      <c r="K1742" s="90" t="s">
        <v>2259</v>
      </c>
      <c r="L1742" s="57">
        <v>1226.6634927710429</v>
      </c>
      <c r="M1742" s="57">
        <v>290.92825144144228</v>
      </c>
      <c r="N1742" s="57">
        <v>160.16515380695569</v>
      </c>
      <c r="O1742" s="57">
        <v>579.19994756648225</v>
      </c>
      <c r="P1742" s="57">
        <v>2256.956845585923</v>
      </c>
    </row>
    <row r="1743" spans="11:16" x14ac:dyDescent="0.45">
      <c r="K1743" s="90" t="s">
        <v>2259</v>
      </c>
      <c r="L1743" s="57">
        <v>1226.761949791163</v>
      </c>
      <c r="M1743" s="57">
        <v>290.70627690261438</v>
      </c>
      <c r="N1743" s="57">
        <v>160.18698735020513</v>
      </c>
      <c r="O1743" s="57">
        <v>578.53521801006855</v>
      </c>
      <c r="P1743" s="57">
        <v>2256.1904320540511</v>
      </c>
    </row>
    <row r="1744" spans="11:16" x14ac:dyDescent="0.45">
      <c r="K1744" s="90" t="s">
        <v>2259</v>
      </c>
      <c r="L1744" s="57">
        <v>1241.834324867657</v>
      </c>
      <c r="M1744" s="57">
        <v>293.51624247193331</v>
      </c>
      <c r="N1744" s="57">
        <v>160.20783132592584</v>
      </c>
      <c r="O1744" s="57">
        <v>590.05429327532784</v>
      </c>
      <c r="P1744" s="57">
        <v>2285.6126919408439</v>
      </c>
    </row>
    <row r="1745" spans="11:16" x14ac:dyDescent="0.45">
      <c r="K1745" s="90" t="s">
        <v>2259</v>
      </c>
      <c r="L1745" s="57">
        <v>1231.091696620095</v>
      </c>
      <c r="M1745" s="57">
        <v>291.61280573303151</v>
      </c>
      <c r="N1745" s="57">
        <v>159.73835662421686</v>
      </c>
      <c r="O1745" s="57">
        <v>582.76228439749366</v>
      </c>
      <c r="P1745" s="57">
        <v>2265.205143374837</v>
      </c>
    </row>
    <row r="1746" spans="11:16" x14ac:dyDescent="0.45">
      <c r="K1746" s="90" t="s">
        <v>2259</v>
      </c>
      <c r="L1746" s="57">
        <v>1229.7171805924399</v>
      </c>
      <c r="M1746" s="57">
        <v>294.19055478140422</v>
      </c>
      <c r="N1746" s="57">
        <v>160.07573794865704</v>
      </c>
      <c r="O1746" s="57">
        <v>581.70941229299206</v>
      </c>
      <c r="P1746" s="57">
        <v>2265.6928856154932</v>
      </c>
    </row>
    <row r="1747" spans="11:16" x14ac:dyDescent="0.45">
      <c r="K1747" s="90" t="s">
        <v>2259</v>
      </c>
      <c r="L1747" s="57">
        <v>1197.7364502804101</v>
      </c>
      <c r="M1747" s="57">
        <v>285.08459093544838</v>
      </c>
      <c r="N1747" s="57">
        <v>159.95606944719003</v>
      </c>
      <c r="O1747" s="57">
        <v>570.01419943735755</v>
      </c>
      <c r="P1747" s="57">
        <v>2212.791310100406</v>
      </c>
    </row>
    <row r="1748" spans="11:16" x14ac:dyDescent="0.45">
      <c r="K1748" s="90" t="s">
        <v>2259</v>
      </c>
      <c r="L1748" s="57">
        <v>1189.6916713751471</v>
      </c>
      <c r="M1748" s="57">
        <v>286.55262987480648</v>
      </c>
      <c r="N1748" s="57">
        <v>160.00874994063011</v>
      </c>
      <c r="O1748" s="57">
        <v>573.5106709592626</v>
      </c>
      <c r="P1748" s="57">
        <v>2209.7637221498462</v>
      </c>
    </row>
    <row r="1749" spans="11:16" x14ac:dyDescent="0.45">
      <c r="K1749" s="90" t="s">
        <v>2259</v>
      </c>
      <c r="L1749" s="57">
        <v>1233.357176570333</v>
      </c>
      <c r="M1749" s="57">
        <v>293.16266495397821</v>
      </c>
      <c r="N1749" s="57">
        <v>160.22538541762145</v>
      </c>
      <c r="O1749" s="57">
        <v>592.04494629512919</v>
      </c>
      <c r="P1749" s="57">
        <v>2278.7901732370619</v>
      </c>
    </row>
    <row r="1750" spans="11:16" x14ac:dyDescent="0.45">
      <c r="K1750" s="90" t="s">
        <v>2259</v>
      </c>
      <c r="L1750" s="57">
        <v>1249.002272717227</v>
      </c>
      <c r="M1750" s="57">
        <v>298.28253356520969</v>
      </c>
      <c r="N1750" s="57">
        <v>160.22349832289041</v>
      </c>
      <c r="O1750" s="57">
        <v>600.73896526819067</v>
      </c>
      <c r="P1750" s="57">
        <v>2308.2472698735178</v>
      </c>
    </row>
    <row r="1751" spans="11:16" x14ac:dyDescent="0.45">
      <c r="K1751" s="90" t="s">
        <v>2259</v>
      </c>
      <c r="L1751" s="57">
        <v>1241.24197095103</v>
      </c>
      <c r="M1751" s="57">
        <v>296.97763655992782</v>
      </c>
      <c r="N1751" s="57">
        <v>160.19974716181238</v>
      </c>
      <c r="O1751" s="57">
        <v>598.62910589247304</v>
      </c>
      <c r="P1751" s="57">
        <v>2297.0484605652432</v>
      </c>
    </row>
    <row r="1752" spans="11:16" x14ac:dyDescent="0.45">
      <c r="K1752" s="90" t="s">
        <v>2259</v>
      </c>
      <c r="L1752" s="57">
        <v>1306.0856139978021</v>
      </c>
      <c r="M1752" s="57">
        <v>316.45149481654067</v>
      </c>
      <c r="N1752" s="57">
        <v>159.99009876092791</v>
      </c>
      <c r="O1752" s="57">
        <v>624.19765138586263</v>
      </c>
      <c r="P1752" s="57">
        <v>2406.7248589611331</v>
      </c>
    </row>
    <row r="1753" spans="11:16" x14ac:dyDescent="0.45">
      <c r="K1753" s="90" t="s">
        <v>2259</v>
      </c>
      <c r="L1753" s="57">
        <v>1323.7745761616211</v>
      </c>
      <c r="M1753" s="57">
        <v>313.21611660022359</v>
      </c>
      <c r="N1753" s="57">
        <v>159.77985231743324</v>
      </c>
      <c r="O1753" s="57">
        <v>619.96304065348681</v>
      </c>
      <c r="P1753" s="57">
        <v>2416.7335857327648</v>
      </c>
    </row>
    <row r="1754" spans="11:16" x14ac:dyDescent="0.45">
      <c r="K1754" s="90" t="s">
        <v>2259</v>
      </c>
      <c r="L1754" s="57">
        <v>1337.3043991948871</v>
      </c>
      <c r="M1754" s="57">
        <v>314.43510293243042</v>
      </c>
      <c r="N1754" s="57">
        <v>159.97867867231037</v>
      </c>
      <c r="O1754" s="57">
        <v>615.03818671179215</v>
      </c>
      <c r="P1754" s="57">
        <v>2426.7563675114202</v>
      </c>
    </row>
    <row r="1755" spans="11:16" x14ac:dyDescent="0.45">
      <c r="K1755" s="90" t="s">
        <v>2259</v>
      </c>
      <c r="L1755" s="57">
        <v>1330.3877286238189</v>
      </c>
      <c r="M1755" s="57">
        <v>313.19463330659539</v>
      </c>
      <c r="N1755" s="57">
        <v>159.74323727914114</v>
      </c>
      <c r="O1755" s="57">
        <v>608.40195964659665</v>
      </c>
      <c r="P1755" s="57">
        <v>2411.727558856152</v>
      </c>
    </row>
    <row r="1756" spans="11:16" x14ac:dyDescent="0.45">
      <c r="K1756" s="90" t="s">
        <v>2259</v>
      </c>
      <c r="L1756" s="57">
        <v>1353.541799303488</v>
      </c>
      <c r="M1756" s="57">
        <v>318.24570603360502</v>
      </c>
      <c r="N1756" s="57">
        <v>160.09481811996227</v>
      </c>
      <c r="O1756" s="57">
        <v>621.06453671518648</v>
      </c>
      <c r="P1756" s="57">
        <v>2452.9468601722419</v>
      </c>
    </row>
    <row r="1757" spans="11:16" x14ac:dyDescent="0.45">
      <c r="K1757" s="90" t="s">
        <v>2259</v>
      </c>
      <c r="L1757" s="57">
        <v>1351.9423476111999</v>
      </c>
      <c r="M1757" s="57">
        <v>318.97535596611851</v>
      </c>
      <c r="N1757" s="57">
        <v>160.22590788607172</v>
      </c>
      <c r="O1757" s="57">
        <v>623.90273182145575</v>
      </c>
      <c r="P1757" s="57">
        <v>2455.046343284846</v>
      </c>
    </row>
    <row r="1758" spans="11:16" x14ac:dyDescent="0.45">
      <c r="K1758" s="90" t="s">
        <v>2259</v>
      </c>
      <c r="L1758" s="57">
        <v>1362.381684459905</v>
      </c>
      <c r="M1758" s="57">
        <v>330.12763790325641</v>
      </c>
      <c r="N1758" s="57">
        <v>160.18244753635273</v>
      </c>
      <c r="O1758" s="57">
        <v>644.57629565262869</v>
      </c>
      <c r="P1758" s="57">
        <v>2497.2680655521431</v>
      </c>
    </row>
    <row r="1759" spans="11:16" x14ac:dyDescent="0.45">
      <c r="K1759" s="90" t="s">
        <v>2259</v>
      </c>
      <c r="L1759" s="57">
        <v>1332.3268585744449</v>
      </c>
      <c r="M1759" s="57">
        <v>320.87181329662172</v>
      </c>
      <c r="N1759" s="57">
        <v>159.83557893553467</v>
      </c>
      <c r="O1759" s="57">
        <v>627.43027158749669</v>
      </c>
      <c r="P1759" s="57">
        <v>2440.4645223940979</v>
      </c>
    </row>
    <row r="1760" spans="11:16" x14ac:dyDescent="0.45">
      <c r="K1760" s="90" t="s">
        <v>2259</v>
      </c>
      <c r="L1760" s="57">
        <v>1331.4268585084001</v>
      </c>
      <c r="M1760" s="57">
        <v>315.28696321762328</v>
      </c>
      <c r="N1760" s="57">
        <v>159.7573187694843</v>
      </c>
      <c r="O1760" s="57">
        <v>627.1789847579696</v>
      </c>
      <c r="P1760" s="57">
        <v>2433.6501252534772</v>
      </c>
    </row>
    <row r="1761" spans="11:16" x14ac:dyDescent="0.45">
      <c r="K1761" s="90" t="s">
        <v>2259</v>
      </c>
      <c r="L1761" s="57">
        <v>1318.2854375462789</v>
      </c>
      <c r="M1761" s="57">
        <v>303.75866931065468</v>
      </c>
      <c r="N1761" s="57">
        <v>159.43799031526677</v>
      </c>
      <c r="O1761" s="57">
        <v>615.41257718418865</v>
      </c>
      <c r="P1761" s="57">
        <v>2396.8946743563888</v>
      </c>
    </row>
    <row r="1762" spans="11:16" x14ac:dyDescent="0.45">
      <c r="K1762" s="90" t="s">
        <v>2259</v>
      </c>
      <c r="L1762" s="57">
        <v>1347.888109010589</v>
      </c>
      <c r="M1762" s="57">
        <v>305.01612014838429</v>
      </c>
      <c r="N1762" s="57">
        <v>159.62625233302018</v>
      </c>
      <c r="O1762" s="57">
        <v>626.41082867365344</v>
      </c>
      <c r="P1762" s="57">
        <v>2438.9413101656469</v>
      </c>
    </row>
    <row r="1763" spans="11:16" x14ac:dyDescent="0.45">
      <c r="K1763" s="90" t="s">
        <v>2259</v>
      </c>
      <c r="L1763" s="57">
        <v>1313.9750919422211</v>
      </c>
      <c r="M1763" s="57">
        <v>290.5980173994684</v>
      </c>
      <c r="N1763" s="57">
        <v>165.45697572238197</v>
      </c>
      <c r="O1763" s="57">
        <v>588.8005363071527</v>
      </c>
      <c r="P1763" s="57">
        <v>2358.830621371224</v>
      </c>
    </row>
    <row r="1764" spans="11:16" x14ac:dyDescent="0.45">
      <c r="K1764" s="90" t="s">
        <v>2259</v>
      </c>
      <c r="L1764" s="57">
        <v>1325.192118637259</v>
      </c>
      <c r="M1764" s="57">
        <v>298.51843245489368</v>
      </c>
      <c r="N1764" s="57">
        <v>165.33297640438957</v>
      </c>
      <c r="O1764" s="57">
        <v>595.03040045249509</v>
      </c>
      <c r="P1764" s="57">
        <v>2384.0739279490372</v>
      </c>
    </row>
    <row r="1765" spans="11:16" x14ac:dyDescent="0.45">
      <c r="K1765" s="90" t="s">
        <v>2259</v>
      </c>
      <c r="L1765" s="57">
        <v>1343.350549900123</v>
      </c>
      <c r="M1765" s="57">
        <v>301.65624503673348</v>
      </c>
      <c r="N1765" s="57">
        <v>165.38876497758253</v>
      </c>
      <c r="O1765" s="57">
        <v>605.27695058015411</v>
      </c>
      <c r="P1765" s="57">
        <v>2415.6725104945931</v>
      </c>
    </row>
    <row r="1766" spans="11:16" x14ac:dyDescent="0.45">
      <c r="K1766" s="90" t="s">
        <v>2259</v>
      </c>
      <c r="L1766" s="57">
        <v>1380.874923096414</v>
      </c>
      <c r="M1766" s="57">
        <v>308.76052747031002</v>
      </c>
      <c r="N1766" s="57">
        <v>165.62735608608514</v>
      </c>
      <c r="O1766" s="57">
        <v>616.66812092369651</v>
      </c>
      <c r="P1766" s="57">
        <v>2471.9309275765058</v>
      </c>
    </row>
    <row r="1767" spans="11:16" x14ac:dyDescent="0.45">
      <c r="K1767" s="90" t="s">
        <v>2259</v>
      </c>
      <c r="L1767" s="57">
        <v>1439.310420089367</v>
      </c>
      <c r="M1767" s="57">
        <v>317.63390508488499</v>
      </c>
      <c r="N1767" s="57">
        <v>165.62652160775866</v>
      </c>
      <c r="O1767" s="57">
        <v>629.61469809616256</v>
      </c>
      <c r="P1767" s="57">
        <v>2552.185544878173</v>
      </c>
    </row>
    <row r="1768" spans="11:16" x14ac:dyDescent="0.45">
      <c r="K1768" s="90" t="s">
        <v>2259</v>
      </c>
      <c r="L1768" s="57">
        <v>1431.085552900196</v>
      </c>
      <c r="M1768" s="57">
        <v>320.12538760298997</v>
      </c>
      <c r="N1768" s="57">
        <v>165.87728076988796</v>
      </c>
      <c r="O1768" s="57">
        <v>624.49057475874588</v>
      </c>
      <c r="P1768" s="57">
        <v>2541.5787960318198</v>
      </c>
    </row>
    <row r="1769" spans="11:16" x14ac:dyDescent="0.45">
      <c r="K1769" s="90" t="s">
        <v>2260</v>
      </c>
      <c r="L1769" s="57">
        <v>1390.195908292932</v>
      </c>
      <c r="M1769" s="57">
        <v>302.90364444869277</v>
      </c>
      <c r="N1769" s="57">
        <v>165.42606198656915</v>
      </c>
      <c r="O1769" s="57">
        <v>597.09525727952996</v>
      </c>
      <c r="P1769" s="57">
        <v>2455.6208720077238</v>
      </c>
    </row>
    <row r="1770" spans="11:16" x14ac:dyDescent="0.45">
      <c r="K1770" s="90" t="s">
        <v>2260</v>
      </c>
      <c r="L1770" s="57">
        <v>1374.687306836925</v>
      </c>
      <c r="M1770" s="57">
        <v>302.63341002843282</v>
      </c>
      <c r="N1770" s="57">
        <v>165.76062320898745</v>
      </c>
      <c r="O1770" s="57">
        <v>594.76672039914797</v>
      </c>
      <c r="P1770" s="57">
        <v>2437.8480604734932</v>
      </c>
    </row>
    <row r="1771" spans="11:16" x14ac:dyDescent="0.45">
      <c r="K1771" s="90" t="s">
        <v>2260</v>
      </c>
      <c r="L1771" s="57">
        <v>1370.5168563658001</v>
      </c>
      <c r="M1771" s="57">
        <v>299.97254255357802</v>
      </c>
      <c r="N1771" s="57">
        <v>165.90837801632645</v>
      </c>
      <c r="O1771" s="57">
        <v>587.98533965866568</v>
      </c>
      <c r="P1771" s="57">
        <v>2424.3831165943702</v>
      </c>
    </row>
    <row r="1772" spans="11:16" x14ac:dyDescent="0.45">
      <c r="K1772" s="90" t="s">
        <v>2260</v>
      </c>
      <c r="L1772" s="57">
        <v>1362.30203221802</v>
      </c>
      <c r="M1772" s="57">
        <v>296.08047978881041</v>
      </c>
      <c r="N1772" s="57">
        <v>165.93252204875603</v>
      </c>
      <c r="O1772" s="57">
        <v>569.54765141150961</v>
      </c>
      <c r="P1772" s="57">
        <v>2393.8626854670961</v>
      </c>
    </row>
    <row r="1773" spans="11:16" x14ac:dyDescent="0.45">
      <c r="K1773" s="90" t="s">
        <v>2260</v>
      </c>
      <c r="L1773" s="57">
        <v>1340.192510479957</v>
      </c>
      <c r="M1773" s="57">
        <v>288.41703927446639</v>
      </c>
      <c r="N1773" s="57">
        <v>165.93744461316717</v>
      </c>
      <c r="O1773" s="57">
        <v>563.87617666882647</v>
      </c>
      <c r="P1773" s="57">
        <v>2358.423171036417</v>
      </c>
    </row>
    <row r="1774" spans="11:16" x14ac:dyDescent="0.45">
      <c r="K1774" s="90" t="s">
        <v>2260</v>
      </c>
      <c r="L1774" s="57">
        <v>1370.9637953526949</v>
      </c>
      <c r="M1774" s="57">
        <v>291.68053542401498</v>
      </c>
      <c r="N1774" s="57">
        <v>166.17247994082237</v>
      </c>
      <c r="O1774" s="57">
        <v>585.04910261213558</v>
      </c>
      <c r="P1774" s="57">
        <v>2413.8659133296678</v>
      </c>
    </row>
    <row r="1775" spans="11:16" x14ac:dyDescent="0.45">
      <c r="K1775" s="90" t="s">
        <v>2260</v>
      </c>
      <c r="L1775" s="57">
        <v>1496.3927038409061</v>
      </c>
      <c r="M1775" s="57">
        <v>327.44758050665382</v>
      </c>
      <c r="N1775" s="57">
        <v>167.11436585651799</v>
      </c>
      <c r="O1775" s="57">
        <v>642.76731957023117</v>
      </c>
      <c r="P1775" s="57">
        <v>2633.7219697743089</v>
      </c>
    </row>
    <row r="1776" spans="11:16" x14ac:dyDescent="0.45">
      <c r="K1776" s="90" t="s">
        <v>2260</v>
      </c>
      <c r="L1776" s="57">
        <v>1502.6208089276979</v>
      </c>
      <c r="M1776" s="57">
        <v>348.64098122700091</v>
      </c>
      <c r="N1776" s="57">
        <v>168.3917344223633</v>
      </c>
      <c r="O1776" s="57">
        <v>655.97536717895719</v>
      </c>
      <c r="P1776" s="57">
        <v>2675.6288917560191</v>
      </c>
    </row>
    <row r="1777" spans="11:16" x14ac:dyDescent="0.45">
      <c r="K1777" s="90" t="s">
        <v>2260</v>
      </c>
      <c r="L1777" s="57">
        <v>1514.048743889125</v>
      </c>
      <c r="M1777" s="57">
        <v>356.48298190324988</v>
      </c>
      <c r="N1777" s="57">
        <v>169.43758972090882</v>
      </c>
      <c r="O1777" s="57">
        <v>668.61775365586755</v>
      </c>
      <c r="P1777" s="57">
        <v>2708.5870691691512</v>
      </c>
    </row>
    <row r="1778" spans="11:16" x14ac:dyDescent="0.45">
      <c r="K1778" s="90" t="s">
        <v>2260</v>
      </c>
      <c r="L1778" s="57">
        <v>1519.470275068102</v>
      </c>
      <c r="M1778" s="57">
        <v>376.94281635842663</v>
      </c>
      <c r="N1778" s="57">
        <v>170.26945675843155</v>
      </c>
      <c r="O1778" s="57">
        <v>693.58774065371199</v>
      </c>
      <c r="P1778" s="57">
        <v>2760.2702888386721</v>
      </c>
    </row>
    <row r="1779" spans="11:16" x14ac:dyDescent="0.45">
      <c r="K1779" s="90" t="s">
        <v>2260</v>
      </c>
      <c r="L1779" s="57">
        <v>1590.846468754067</v>
      </c>
      <c r="M1779" s="57">
        <v>384.14320174436381</v>
      </c>
      <c r="N1779" s="57">
        <v>170.46293183502806</v>
      </c>
      <c r="O1779" s="57">
        <v>735.45561240246434</v>
      </c>
      <c r="P1779" s="57">
        <v>2880.9082147359231</v>
      </c>
    </row>
    <row r="1780" spans="11:16" x14ac:dyDescent="0.45">
      <c r="K1780" s="90" t="s">
        <v>2260</v>
      </c>
      <c r="L1780" s="57">
        <v>1756.619702929044</v>
      </c>
      <c r="M1780" s="57">
        <v>407.46282981121618</v>
      </c>
      <c r="N1780" s="57">
        <v>170.32868787977571</v>
      </c>
      <c r="O1780" s="57">
        <v>788.87138158448079</v>
      </c>
      <c r="P1780" s="57">
        <v>3123.2826022045169</v>
      </c>
    </row>
    <row r="1781" spans="11:16" x14ac:dyDescent="0.45">
      <c r="K1781" s="90" t="s">
        <v>2260</v>
      </c>
      <c r="L1781" s="57">
        <v>1741.1131724821239</v>
      </c>
      <c r="M1781" s="57">
        <v>392.23348541374338</v>
      </c>
      <c r="N1781" s="57">
        <v>170.42443906083042</v>
      </c>
      <c r="O1781" s="57">
        <v>773.67562796208404</v>
      </c>
      <c r="P1781" s="57">
        <v>3077.4467249187819</v>
      </c>
    </row>
    <row r="1782" spans="11:16" x14ac:dyDescent="0.45">
      <c r="K1782" s="90" t="s">
        <v>2260</v>
      </c>
      <c r="L1782" s="57">
        <v>1790.7377636953329</v>
      </c>
      <c r="M1782" s="57">
        <v>384.32061529667573</v>
      </c>
      <c r="N1782" s="57">
        <v>171.83419929302067</v>
      </c>
      <c r="O1782" s="57">
        <v>775.04444969541555</v>
      </c>
      <c r="P1782" s="57">
        <v>3121.9370279804448</v>
      </c>
    </row>
    <row r="1783" spans="11:16" x14ac:dyDescent="0.45">
      <c r="K1783" s="90" t="s">
        <v>2260</v>
      </c>
      <c r="L1783" s="57">
        <v>1726.7974387872171</v>
      </c>
      <c r="M1783" s="57">
        <v>367.48450962364473</v>
      </c>
      <c r="N1783" s="57">
        <v>173.00192695259258</v>
      </c>
      <c r="O1783" s="57">
        <v>756.69107897784897</v>
      </c>
      <c r="P1783" s="57">
        <v>3023.9749543413031</v>
      </c>
    </row>
    <row r="1784" spans="11:16" x14ac:dyDescent="0.45">
      <c r="K1784" s="90" t="s">
        <v>2260</v>
      </c>
      <c r="L1784" s="57">
        <v>1799.2762119219301</v>
      </c>
      <c r="M1784" s="57">
        <v>372.48775199349882</v>
      </c>
      <c r="N1784" s="57">
        <v>174.01757707987906</v>
      </c>
      <c r="O1784" s="57">
        <v>800.17086655536059</v>
      </c>
      <c r="P1784" s="57">
        <v>3145.9524075506688</v>
      </c>
    </row>
    <row r="1785" spans="11:16" x14ac:dyDescent="0.45">
      <c r="K1785" s="90" t="s">
        <v>2260</v>
      </c>
      <c r="L1785" s="57">
        <v>1790.415769635493</v>
      </c>
      <c r="M1785" s="57">
        <v>376.90402532419108</v>
      </c>
      <c r="N1785" s="57">
        <v>174.66005398230777</v>
      </c>
      <c r="O1785" s="57">
        <v>831.91364688110025</v>
      </c>
      <c r="P1785" s="57">
        <v>3173.8934958230921</v>
      </c>
    </row>
    <row r="1786" spans="11:16" x14ac:dyDescent="0.45">
      <c r="K1786" s="90" t="s">
        <v>2260</v>
      </c>
      <c r="L1786" s="57">
        <v>1776.887033229908</v>
      </c>
      <c r="M1786" s="57">
        <v>370.22569065150992</v>
      </c>
      <c r="N1786" s="57">
        <v>174.78857113125576</v>
      </c>
      <c r="O1786" s="57">
        <v>826.41547192487042</v>
      </c>
      <c r="P1786" s="57">
        <v>3148.3167669375439</v>
      </c>
    </row>
    <row r="1787" spans="11:16" x14ac:dyDescent="0.45">
      <c r="K1787" s="90" t="s">
        <v>2260</v>
      </c>
      <c r="L1787" s="57">
        <v>1790.9176173924409</v>
      </c>
      <c r="M1787" s="57">
        <v>386.12953458685479</v>
      </c>
      <c r="N1787" s="57">
        <v>175.00222170954407</v>
      </c>
      <c r="O1787" s="57">
        <v>854.74156026136279</v>
      </c>
      <c r="P1787" s="57">
        <v>3206.7909339502021</v>
      </c>
    </row>
    <row r="1788" spans="11:16" x14ac:dyDescent="0.45">
      <c r="K1788" s="90" t="s">
        <v>2260</v>
      </c>
      <c r="L1788" s="57">
        <v>1825.1954540185011</v>
      </c>
      <c r="M1788" s="57">
        <v>374.92575937326058</v>
      </c>
      <c r="N1788" s="57">
        <v>175.56993131856362</v>
      </c>
      <c r="O1788" s="57">
        <v>851.38427676137462</v>
      </c>
      <c r="P1788" s="57">
        <v>3227.0754214716999</v>
      </c>
    </row>
    <row r="1789" spans="11:16" x14ac:dyDescent="0.45">
      <c r="K1789" s="90" t="s">
        <v>2260</v>
      </c>
      <c r="L1789" s="57">
        <v>1862.6187594261451</v>
      </c>
      <c r="M1789" s="57">
        <v>370.26626521692452</v>
      </c>
      <c r="N1789" s="57">
        <v>176.44210068314311</v>
      </c>
      <c r="O1789" s="57">
        <v>835.91006889559731</v>
      </c>
      <c r="P1789" s="57">
        <v>3245.2371942218101</v>
      </c>
    </row>
    <row r="1790" spans="11:16" x14ac:dyDescent="0.45">
      <c r="K1790" s="90" t="s">
        <v>2260</v>
      </c>
      <c r="L1790" s="57">
        <v>1948.284556982049</v>
      </c>
      <c r="M1790" s="57">
        <v>405.28404422611959</v>
      </c>
      <c r="N1790" s="57">
        <v>178.26310361393098</v>
      </c>
      <c r="O1790" s="57">
        <v>879.01090534606919</v>
      </c>
      <c r="P1790" s="57">
        <v>3410.8426101681689</v>
      </c>
    </row>
    <row r="1791" spans="11:16" x14ac:dyDescent="0.45">
      <c r="K1791" s="90" t="s">
        <v>2260</v>
      </c>
      <c r="L1791" s="57">
        <v>1958.091000957834</v>
      </c>
      <c r="M1791" s="57">
        <v>400.7878545593274</v>
      </c>
      <c r="N1791" s="57">
        <v>179.43663734487058</v>
      </c>
      <c r="O1791" s="57">
        <v>921.00855597830287</v>
      </c>
      <c r="P1791" s="57">
        <v>3459.3240488403349</v>
      </c>
    </row>
    <row r="1792" spans="11:16" x14ac:dyDescent="0.45">
      <c r="K1792" s="90" t="s">
        <v>2260</v>
      </c>
      <c r="L1792" s="57">
        <v>1931.2556376615021</v>
      </c>
      <c r="M1792" s="57">
        <v>408.44849218319553</v>
      </c>
      <c r="N1792" s="57">
        <v>181.01664540342693</v>
      </c>
      <c r="O1792" s="57">
        <v>958.87466915975938</v>
      </c>
      <c r="P1792" s="57">
        <v>3479.5954444078839</v>
      </c>
    </row>
    <row r="1793" spans="11:16" x14ac:dyDescent="0.45">
      <c r="K1793" s="90" t="s">
        <v>2260</v>
      </c>
      <c r="L1793" s="57">
        <v>1939.446484727428</v>
      </c>
      <c r="M1793" s="57">
        <v>405.71885102149281</v>
      </c>
      <c r="N1793" s="57">
        <v>181.47621514357505</v>
      </c>
      <c r="O1793" s="57">
        <v>961.26915976408372</v>
      </c>
      <c r="P1793" s="57">
        <v>3487.9107106565798</v>
      </c>
    </row>
    <row r="1794" spans="11:16" x14ac:dyDescent="0.45">
      <c r="K1794" s="90" t="s">
        <v>2260</v>
      </c>
      <c r="L1794" s="57">
        <v>1838.7886778738659</v>
      </c>
      <c r="M1794" s="57">
        <v>411.31458885317761</v>
      </c>
      <c r="N1794" s="57">
        <v>180.85289333580494</v>
      </c>
      <c r="O1794" s="57">
        <v>926.24593801610445</v>
      </c>
      <c r="P1794" s="57">
        <v>3357.202098078953</v>
      </c>
    </row>
    <row r="1795" spans="11:16" x14ac:dyDescent="0.45">
      <c r="K1795" s="90" t="s">
        <v>2260</v>
      </c>
      <c r="L1795" s="57">
        <v>1819.9905144060881</v>
      </c>
      <c r="M1795" s="57">
        <v>400.70626138218381</v>
      </c>
      <c r="N1795" s="57">
        <v>181.01000629437235</v>
      </c>
      <c r="O1795" s="57">
        <v>914.25582000084842</v>
      </c>
      <c r="P1795" s="57">
        <v>3315.962602083493</v>
      </c>
    </row>
    <row r="1796" spans="11:16" x14ac:dyDescent="0.45">
      <c r="K1796" s="90" t="s">
        <v>2260</v>
      </c>
      <c r="L1796" s="57">
        <v>1899.0886655192251</v>
      </c>
      <c r="M1796" s="57">
        <v>441.63272913770822</v>
      </c>
      <c r="N1796" s="57">
        <v>181.93253013589279</v>
      </c>
      <c r="O1796" s="57">
        <v>968.11713455505833</v>
      </c>
      <c r="P1796" s="57">
        <v>3490.7710593478841</v>
      </c>
    </row>
    <row r="1797" spans="11:16" x14ac:dyDescent="0.45">
      <c r="K1797" s="90" t="s">
        <v>2260</v>
      </c>
      <c r="L1797" s="57">
        <v>1892.29785230472</v>
      </c>
      <c r="M1797" s="57">
        <v>431.20727222064022</v>
      </c>
      <c r="N1797" s="57">
        <v>182.12900369630231</v>
      </c>
      <c r="O1797" s="57">
        <v>971.29634890038551</v>
      </c>
      <c r="P1797" s="57">
        <v>3476.9304771220482</v>
      </c>
    </row>
    <row r="1798" spans="11:16" x14ac:dyDescent="0.45">
      <c r="K1798" s="90" t="s">
        <v>2260</v>
      </c>
      <c r="L1798" s="57">
        <v>1926.8260793902441</v>
      </c>
      <c r="M1798" s="57">
        <v>433.36130169136072</v>
      </c>
      <c r="N1798" s="57">
        <v>182.88267851566252</v>
      </c>
      <c r="O1798" s="57">
        <v>1019.5767242601196</v>
      </c>
      <c r="P1798" s="57">
        <v>3562.6467838573872</v>
      </c>
    </row>
    <row r="1799" spans="11:16" x14ac:dyDescent="0.45">
      <c r="K1799" s="90" t="s">
        <v>2261</v>
      </c>
      <c r="L1799" s="57">
        <v>1910.022814269885</v>
      </c>
      <c r="M1799" s="57">
        <v>446.85152166591308</v>
      </c>
      <c r="N1799" s="57">
        <v>183.73378322779661</v>
      </c>
      <c r="O1799" s="57">
        <v>1035.1212475845723</v>
      </c>
      <c r="P1799" s="57">
        <v>3575.7293667481672</v>
      </c>
    </row>
    <row r="1800" spans="11:16" x14ac:dyDescent="0.45">
      <c r="K1800" s="90" t="s">
        <v>2261</v>
      </c>
      <c r="L1800" s="57">
        <v>1925.8084164775071</v>
      </c>
      <c r="M1800" s="57">
        <v>446.66451486458777</v>
      </c>
      <c r="N1800" s="57">
        <v>183.82733885222873</v>
      </c>
      <c r="O1800" s="57">
        <v>1072.5706725307373</v>
      </c>
      <c r="P1800" s="57">
        <v>3628.870942725061</v>
      </c>
    </row>
    <row r="1801" spans="11:16" x14ac:dyDescent="0.45">
      <c r="K1801" s="90" t="s">
        <v>2261</v>
      </c>
      <c r="L1801" s="57">
        <v>1896.576914275523</v>
      </c>
      <c r="M1801" s="57">
        <v>438.82598070130018</v>
      </c>
      <c r="N1801" s="57">
        <v>183.86322017414193</v>
      </c>
      <c r="O1801" s="57">
        <v>1109.2690017324371</v>
      </c>
      <c r="P1801" s="57">
        <v>3628.5351168834022</v>
      </c>
    </row>
    <row r="1802" spans="11:16" x14ac:dyDescent="0.45">
      <c r="K1802" s="90" t="s">
        <v>2261</v>
      </c>
      <c r="L1802" s="57">
        <v>1900.922167493364</v>
      </c>
      <c r="M1802" s="57">
        <v>436.69120602636832</v>
      </c>
      <c r="N1802" s="57">
        <v>184.39734806271377</v>
      </c>
      <c r="O1802" s="57">
        <v>1154.9050603594819</v>
      </c>
      <c r="P1802" s="57">
        <v>3676.9157819419279</v>
      </c>
    </row>
    <row r="1803" spans="11:16" x14ac:dyDescent="0.45">
      <c r="K1803" s="90" t="s">
        <v>2261</v>
      </c>
      <c r="L1803" s="57">
        <v>1957.2761926042599</v>
      </c>
      <c r="M1803" s="57">
        <v>462.49022262456708</v>
      </c>
      <c r="N1803" s="57">
        <v>185.11462188567702</v>
      </c>
      <c r="O1803" s="57">
        <v>1153.0111966739087</v>
      </c>
      <c r="P1803" s="57">
        <v>3757.8922337884128</v>
      </c>
    </row>
    <row r="1804" spans="11:16" x14ac:dyDescent="0.45">
      <c r="K1804" s="90" t="s">
        <v>2261</v>
      </c>
      <c r="L1804" s="57">
        <v>1920.7425515036091</v>
      </c>
      <c r="M1804" s="57">
        <v>457.0672211184413</v>
      </c>
      <c r="N1804" s="57">
        <v>185.95683724723983</v>
      </c>
      <c r="O1804" s="57">
        <v>1147.9895797746635</v>
      </c>
      <c r="P1804" s="57">
        <v>3711.7561896439538</v>
      </c>
    </row>
    <row r="1805" spans="11:16" x14ac:dyDescent="0.45">
      <c r="K1805" s="90" t="s">
        <v>2261</v>
      </c>
      <c r="L1805" s="57">
        <v>1978.3899720437951</v>
      </c>
      <c r="M1805" s="57">
        <v>483.42250416383899</v>
      </c>
      <c r="N1805" s="57">
        <v>186.95370939907428</v>
      </c>
      <c r="O1805" s="57">
        <v>1194.2862970697106</v>
      </c>
      <c r="P1805" s="57">
        <v>3843.052482676419</v>
      </c>
    </row>
    <row r="1806" spans="11:16" x14ac:dyDescent="0.45">
      <c r="K1806" s="90" t="s">
        <v>2261</v>
      </c>
      <c r="L1806" s="57">
        <v>1974.7390916207539</v>
      </c>
      <c r="M1806" s="57">
        <v>481.88917655568429</v>
      </c>
      <c r="N1806" s="57">
        <v>188.40031566587243</v>
      </c>
      <c r="O1806" s="57">
        <v>1215.6763056407544</v>
      </c>
      <c r="P1806" s="57">
        <v>3860.704889483065</v>
      </c>
    </row>
    <row r="1807" spans="11:16" x14ac:dyDescent="0.45">
      <c r="K1807" s="90" t="s">
        <v>2261</v>
      </c>
      <c r="L1807" s="57">
        <v>2003.2389676388291</v>
      </c>
      <c r="M1807" s="57">
        <v>483.64289814750367</v>
      </c>
      <c r="N1807" s="57">
        <v>188.97337422375256</v>
      </c>
      <c r="O1807" s="57">
        <v>1219.7107436910305</v>
      </c>
      <c r="P1807" s="57">
        <v>3895.5659837011158</v>
      </c>
    </row>
    <row r="1808" spans="11:16" x14ac:dyDescent="0.45">
      <c r="K1808" s="90" t="s">
        <v>2261</v>
      </c>
      <c r="L1808" s="57">
        <v>1926.047690157628</v>
      </c>
      <c r="M1808" s="57">
        <v>446.57127191998859</v>
      </c>
      <c r="N1808" s="57">
        <v>188.2241973572751</v>
      </c>
      <c r="O1808" s="57">
        <v>1074.6273995905162</v>
      </c>
      <c r="P1808" s="57">
        <v>3635.470559025408</v>
      </c>
    </row>
    <row r="1809" spans="11:16" x14ac:dyDescent="0.45">
      <c r="K1809" s="90" t="s">
        <v>2261</v>
      </c>
      <c r="L1809" s="57">
        <v>1913.1157787282841</v>
      </c>
      <c r="M1809" s="57">
        <v>436.74962681398608</v>
      </c>
      <c r="N1809" s="57">
        <v>188.69935555827095</v>
      </c>
      <c r="O1809" s="57">
        <v>1062.8824571919668</v>
      </c>
      <c r="P1809" s="57">
        <v>3601.4472182925078</v>
      </c>
    </row>
    <row r="1810" spans="11:16" x14ac:dyDescent="0.45">
      <c r="K1810" s="90" t="s">
        <v>2261</v>
      </c>
      <c r="L1810" s="57">
        <v>2001.7464363388419</v>
      </c>
      <c r="M1810" s="57">
        <v>461.07593420621532</v>
      </c>
      <c r="N1810" s="57">
        <v>189.71760688982488</v>
      </c>
      <c r="O1810" s="57">
        <v>1131.8326390594889</v>
      </c>
      <c r="P1810" s="57">
        <v>3784.372616494371</v>
      </c>
    </row>
    <row r="1811" spans="11:16" x14ac:dyDescent="0.45">
      <c r="K1811" s="90" t="s">
        <v>2261</v>
      </c>
      <c r="L1811" s="57">
        <v>1979.166149963309</v>
      </c>
      <c r="M1811" s="57">
        <v>466.88309580538697</v>
      </c>
      <c r="N1811" s="57">
        <v>190.83601170488834</v>
      </c>
      <c r="O1811" s="57">
        <v>1137.7183883393786</v>
      </c>
      <c r="P1811" s="57">
        <v>3774.6036458129629</v>
      </c>
    </row>
    <row r="1812" spans="11:16" x14ac:dyDescent="0.45">
      <c r="K1812" s="90" t="s">
        <v>2261</v>
      </c>
      <c r="L1812" s="57">
        <v>2005.4060212358361</v>
      </c>
      <c r="M1812" s="57">
        <v>470.46990767153608</v>
      </c>
      <c r="N1812" s="57">
        <v>192.01960263523142</v>
      </c>
      <c r="O1812" s="57">
        <v>1153.027008048361</v>
      </c>
      <c r="P1812" s="57">
        <v>3820.9225395909648</v>
      </c>
    </row>
    <row r="1813" spans="11:16" x14ac:dyDescent="0.45">
      <c r="K1813" s="90" t="s">
        <v>2261</v>
      </c>
      <c r="L1813" s="57">
        <v>2007.646386698867</v>
      </c>
      <c r="M1813" s="57">
        <v>465.71327466364318</v>
      </c>
      <c r="N1813" s="57">
        <v>192.02072067768162</v>
      </c>
      <c r="O1813" s="57">
        <v>1120.4322166267243</v>
      </c>
      <c r="P1813" s="57">
        <v>3785.8125986669161</v>
      </c>
    </row>
    <row r="1814" spans="11:16" x14ac:dyDescent="0.45">
      <c r="K1814" s="90" t="s">
        <v>2261</v>
      </c>
      <c r="L1814" s="57">
        <v>2075.4878165601922</v>
      </c>
      <c r="M1814" s="57">
        <v>477.3232453561555</v>
      </c>
      <c r="N1814" s="57">
        <v>192.34064977059657</v>
      </c>
      <c r="O1814" s="57">
        <v>1128.7249092110501</v>
      </c>
      <c r="P1814" s="57">
        <v>3873.8766208979941</v>
      </c>
    </row>
    <row r="1815" spans="11:16" x14ac:dyDescent="0.45">
      <c r="K1815" s="90" t="s">
        <v>2261</v>
      </c>
      <c r="L1815" s="57">
        <v>2097.4601937107891</v>
      </c>
      <c r="M1815" s="57">
        <v>480.94054131461343</v>
      </c>
      <c r="N1815" s="57">
        <v>192.74042815671177</v>
      </c>
      <c r="O1815" s="57">
        <v>1136.8678342223679</v>
      </c>
      <c r="P1815" s="57">
        <v>3908.0089974044822</v>
      </c>
    </row>
    <row r="1816" spans="11:16" x14ac:dyDescent="0.45">
      <c r="K1816" s="90" t="s">
        <v>2261</v>
      </c>
      <c r="L1816" s="57">
        <v>2100.6298500649118</v>
      </c>
      <c r="M1816" s="57">
        <v>467.50843929798748</v>
      </c>
      <c r="N1816" s="57">
        <v>192.68565943989717</v>
      </c>
      <c r="O1816" s="57">
        <v>1121.6257799357913</v>
      </c>
      <c r="P1816" s="57">
        <v>3882.449728738588</v>
      </c>
    </row>
    <row r="1817" spans="11:16" x14ac:dyDescent="0.45">
      <c r="K1817" s="90" t="s">
        <v>2261</v>
      </c>
      <c r="L1817" s="57">
        <v>1985.2848330935719</v>
      </c>
      <c r="M1817" s="57">
        <v>436.89361267340178</v>
      </c>
      <c r="N1817" s="57">
        <v>192.58480851100046</v>
      </c>
      <c r="O1817" s="57">
        <v>1019.7202371413437</v>
      </c>
      <c r="P1817" s="57">
        <v>3634.4834914193179</v>
      </c>
    </row>
    <row r="1818" spans="11:16" x14ac:dyDescent="0.45">
      <c r="K1818" s="90" t="s">
        <v>2261</v>
      </c>
      <c r="L1818" s="57">
        <v>1937.0222299722091</v>
      </c>
      <c r="M1818" s="57">
        <v>413.85869368669859</v>
      </c>
      <c r="N1818" s="57">
        <v>192.85487076948004</v>
      </c>
      <c r="O1818" s="57">
        <v>958.69944626232336</v>
      </c>
      <c r="P1818" s="57">
        <v>3502.435240690711</v>
      </c>
    </row>
    <row r="1819" spans="11:16" x14ac:dyDescent="0.45">
      <c r="K1819" s="90" t="s">
        <v>2261</v>
      </c>
      <c r="L1819" s="57">
        <v>1932.373308116011</v>
      </c>
      <c r="M1819" s="57">
        <v>417.5620640543703</v>
      </c>
      <c r="N1819" s="57">
        <v>193.37045570703668</v>
      </c>
      <c r="O1819" s="57">
        <v>998.45790583855387</v>
      </c>
      <c r="P1819" s="57">
        <v>3541.7637337159722</v>
      </c>
    </row>
    <row r="1820" spans="11:16" x14ac:dyDescent="0.45">
      <c r="K1820" s="90" t="s">
        <v>2261</v>
      </c>
      <c r="L1820" s="57">
        <v>1922.7681950681649</v>
      </c>
      <c r="M1820" s="57">
        <v>401.31459552045158</v>
      </c>
      <c r="N1820" s="57">
        <v>193.16568898151166</v>
      </c>
      <c r="O1820" s="57">
        <v>960.43071500157203</v>
      </c>
      <c r="P1820" s="57">
        <v>3477.6791945717</v>
      </c>
    </row>
    <row r="1821" spans="11:16" x14ac:dyDescent="0.45">
      <c r="K1821" s="90" t="s">
        <v>2261</v>
      </c>
      <c r="L1821" s="57">
        <v>1884.599149192459</v>
      </c>
      <c r="M1821" s="57">
        <v>394.98465658152219</v>
      </c>
      <c r="N1821" s="57">
        <v>193.15447974965784</v>
      </c>
      <c r="O1821" s="57">
        <v>944.45834463454821</v>
      </c>
      <c r="P1821" s="57">
        <v>3417.196630158187</v>
      </c>
    </row>
    <row r="1822" spans="11:16" x14ac:dyDescent="0.45">
      <c r="K1822" s="90" t="s">
        <v>2261</v>
      </c>
      <c r="L1822" s="57">
        <v>1874.9129757866599</v>
      </c>
      <c r="M1822" s="57">
        <v>411.42303105055322</v>
      </c>
      <c r="N1822" s="57">
        <v>193.48584182362089</v>
      </c>
      <c r="O1822" s="57">
        <v>997.85809944091397</v>
      </c>
      <c r="P1822" s="57">
        <v>3477.6799481017479</v>
      </c>
    </row>
    <row r="1823" spans="11:16" x14ac:dyDescent="0.45">
      <c r="K1823" s="90" t="s">
        <v>2261</v>
      </c>
      <c r="L1823" s="57">
        <v>1951.1737885291161</v>
      </c>
      <c r="M1823" s="57">
        <v>420.70809554167982</v>
      </c>
      <c r="N1823" s="57">
        <v>193.99374118912905</v>
      </c>
      <c r="O1823" s="57">
        <v>1032.224889317723</v>
      </c>
      <c r="P1823" s="57">
        <v>3598.100514577648</v>
      </c>
    </row>
    <row r="1824" spans="11:16" x14ac:dyDescent="0.45">
      <c r="K1824" s="90" t="s">
        <v>2261</v>
      </c>
      <c r="L1824" s="57">
        <v>1966.4811593541181</v>
      </c>
      <c r="M1824" s="57">
        <v>421.0295444016013</v>
      </c>
      <c r="N1824" s="57">
        <v>193.90743464031874</v>
      </c>
      <c r="O1824" s="57">
        <v>1020.8750542568041</v>
      </c>
      <c r="P1824" s="57">
        <v>3602.2931926528422</v>
      </c>
    </row>
    <row r="1825" spans="11:16" x14ac:dyDescent="0.45">
      <c r="K1825" s="90" t="s">
        <v>2261</v>
      </c>
      <c r="L1825" s="57">
        <v>1894.7442519861081</v>
      </c>
      <c r="M1825" s="57">
        <v>401.03843675622619</v>
      </c>
      <c r="N1825" s="57">
        <v>194.09475690374904</v>
      </c>
      <c r="O1825" s="57">
        <v>970.42932910175659</v>
      </c>
      <c r="P1825" s="57">
        <v>3460.3067747478399</v>
      </c>
    </row>
    <row r="1826" spans="11:16" x14ac:dyDescent="0.45">
      <c r="K1826" s="90" t="s">
        <v>2261</v>
      </c>
      <c r="L1826" s="57">
        <v>1867.708753554924</v>
      </c>
      <c r="M1826" s="57">
        <v>400.70555009843059</v>
      </c>
      <c r="N1826" s="57">
        <v>194.38493608491913</v>
      </c>
      <c r="O1826" s="57">
        <v>962.22942502107935</v>
      </c>
      <c r="P1826" s="57">
        <v>3425.028664759353</v>
      </c>
    </row>
    <row r="1827" spans="11:16" x14ac:dyDescent="0.45">
      <c r="K1827" s="90" t="s">
        <v>2261</v>
      </c>
      <c r="L1827" s="57">
        <v>1885.5565522314309</v>
      </c>
      <c r="M1827" s="57">
        <v>409.45157691099598</v>
      </c>
      <c r="N1827" s="57">
        <v>193.88350676018058</v>
      </c>
      <c r="O1827" s="57">
        <v>996.32872651358593</v>
      </c>
      <c r="P1827" s="57">
        <v>3485.220362416193</v>
      </c>
    </row>
    <row r="1828" spans="11:16" x14ac:dyDescent="0.45">
      <c r="K1828" s="90" t="s">
        <v>2261</v>
      </c>
      <c r="L1828" s="57">
        <v>1854.872605738808</v>
      </c>
      <c r="M1828" s="57">
        <v>404.45964987575718</v>
      </c>
      <c r="N1828" s="57">
        <v>193.87813907888116</v>
      </c>
      <c r="O1828" s="57">
        <v>959.0651733201621</v>
      </c>
      <c r="P1828" s="57">
        <v>3412.2755680136088</v>
      </c>
    </row>
    <row r="1829" spans="11:16" x14ac:dyDescent="0.45">
      <c r="K1829" s="90" t="s">
        <v>2261</v>
      </c>
      <c r="L1829" s="57">
        <v>1833.1881874775311</v>
      </c>
      <c r="M1829" s="57">
        <v>404.63115144731961</v>
      </c>
      <c r="N1829" s="57">
        <v>194.0766566010231</v>
      </c>
      <c r="O1829" s="57">
        <v>961.69906018967322</v>
      </c>
      <c r="P1829" s="57">
        <v>3393.595055715547</v>
      </c>
    </row>
    <row r="1830" spans="11:16" x14ac:dyDescent="0.45">
      <c r="K1830" s="90" t="s">
        <v>2262</v>
      </c>
      <c r="L1830" s="57">
        <v>1851.8399546251301</v>
      </c>
      <c r="M1830" s="57">
        <v>401.97289989129848</v>
      </c>
      <c r="N1830" s="57">
        <v>192.79088184588915</v>
      </c>
      <c r="O1830" s="57">
        <v>953.36908923527426</v>
      </c>
      <c r="P1830" s="57">
        <v>3399.972825597592</v>
      </c>
    </row>
    <row r="1831" spans="11:16" x14ac:dyDescent="0.45">
      <c r="K1831" s="90" t="s">
        <v>2262</v>
      </c>
      <c r="L1831" s="57">
        <v>1869.193319140242</v>
      </c>
      <c r="M1831" s="57">
        <v>403.37438014569699</v>
      </c>
      <c r="N1831" s="57">
        <v>192.10934836484066</v>
      </c>
      <c r="O1831" s="57">
        <v>999.28031722146852</v>
      </c>
      <c r="P1831" s="57">
        <v>3463.957364872248</v>
      </c>
    </row>
    <row r="1832" spans="11:16" x14ac:dyDescent="0.45">
      <c r="K1832" s="90" t="s">
        <v>2262</v>
      </c>
      <c r="L1832" s="57">
        <v>1917.90501606362</v>
      </c>
      <c r="M1832" s="57">
        <v>415.30054899210609</v>
      </c>
      <c r="N1832" s="57">
        <v>192.81045397984207</v>
      </c>
      <c r="O1832" s="57">
        <v>1033.2961710859831</v>
      </c>
      <c r="P1832" s="57">
        <v>3559.3121901215509</v>
      </c>
    </row>
    <row r="1833" spans="11:16" x14ac:dyDescent="0.45">
      <c r="K1833" s="90" t="s">
        <v>2262</v>
      </c>
      <c r="L1833" s="57">
        <v>1942.834829349956</v>
      </c>
      <c r="M1833" s="57">
        <v>434.29050775240768</v>
      </c>
      <c r="N1833" s="57">
        <v>194.04841432789365</v>
      </c>
      <c r="O1833" s="57">
        <v>1083.8041236516729</v>
      </c>
      <c r="P1833" s="57">
        <v>3654.9778750819301</v>
      </c>
    </row>
    <row r="1834" spans="11:16" x14ac:dyDescent="0.45">
      <c r="K1834" s="90" t="s">
        <v>2262</v>
      </c>
      <c r="L1834" s="57">
        <v>1946.611205641351</v>
      </c>
      <c r="M1834" s="57">
        <v>441.11708732500267</v>
      </c>
      <c r="N1834" s="57">
        <v>194.66225954992984</v>
      </c>
      <c r="O1834" s="57">
        <v>1087.4181366919902</v>
      </c>
      <c r="P1834" s="57">
        <v>3669.8086892082738</v>
      </c>
    </row>
    <row r="1835" spans="11:16" x14ac:dyDescent="0.45">
      <c r="K1835" s="90" t="s">
        <v>2262</v>
      </c>
      <c r="L1835" s="57">
        <v>1948.3398987188591</v>
      </c>
      <c r="M1835" s="57">
        <v>438.09271128322922</v>
      </c>
      <c r="N1835" s="57">
        <v>194.71212148341385</v>
      </c>
      <c r="O1835" s="57">
        <v>1081.292495741669</v>
      </c>
      <c r="P1835" s="57">
        <v>3662.4372272271712</v>
      </c>
    </row>
    <row r="1836" spans="11:16" x14ac:dyDescent="0.45">
      <c r="K1836" s="90" t="s">
        <v>2262</v>
      </c>
      <c r="L1836" s="57">
        <v>2024.825178619823</v>
      </c>
      <c r="M1836" s="57">
        <v>444.01536964370081</v>
      </c>
      <c r="N1836" s="57">
        <v>195.10588356651985</v>
      </c>
      <c r="O1836" s="57">
        <v>1098.2713771448971</v>
      </c>
      <c r="P1836" s="57">
        <v>3762.2178089749409</v>
      </c>
    </row>
    <row r="1837" spans="11:16" x14ac:dyDescent="0.45">
      <c r="K1837" s="90" t="s">
        <v>2262</v>
      </c>
      <c r="L1837" s="57">
        <v>1919.1331870813131</v>
      </c>
      <c r="M1837" s="57">
        <v>406.96810953322699</v>
      </c>
      <c r="N1837" s="57">
        <v>194.68072605954296</v>
      </c>
      <c r="O1837" s="57">
        <v>1012.7672541109932</v>
      </c>
      <c r="P1837" s="57">
        <v>3533.549276785076</v>
      </c>
    </row>
    <row r="1838" spans="11:16" x14ac:dyDescent="0.45">
      <c r="K1838" s="90" t="s">
        <v>2262</v>
      </c>
      <c r="L1838" s="57">
        <v>1885.313354913724</v>
      </c>
      <c r="M1838" s="57">
        <v>400.60249513252779</v>
      </c>
      <c r="N1838" s="57">
        <v>194.36091943227444</v>
      </c>
      <c r="O1838" s="57">
        <v>993.65904000052797</v>
      </c>
      <c r="P1838" s="57">
        <v>3473.9358094790541</v>
      </c>
    </row>
    <row r="1839" spans="11:16" x14ac:dyDescent="0.45">
      <c r="K1839" s="90" t="s">
        <v>2262</v>
      </c>
      <c r="L1839" s="57">
        <v>1832.933628117943</v>
      </c>
      <c r="M1839" s="57">
        <v>388.32429123147102</v>
      </c>
      <c r="N1839" s="57">
        <v>194.46892562809194</v>
      </c>
      <c r="O1839" s="57">
        <v>956.46802347962557</v>
      </c>
      <c r="P1839" s="57">
        <v>3372.1948684571312</v>
      </c>
    </row>
    <row r="1840" spans="11:16" x14ac:dyDescent="0.45">
      <c r="K1840" s="90" t="s">
        <v>2262</v>
      </c>
      <c r="L1840" s="57">
        <v>1876.8367599233979</v>
      </c>
      <c r="M1840" s="57">
        <v>394.10124687645367</v>
      </c>
      <c r="N1840" s="57">
        <v>194.60928044857138</v>
      </c>
      <c r="O1840" s="57">
        <v>981.02157324069367</v>
      </c>
      <c r="P1840" s="57">
        <v>3446.568860489117</v>
      </c>
    </row>
    <row r="1841" spans="11:16" x14ac:dyDescent="0.45">
      <c r="K1841" s="90" t="s">
        <v>2262</v>
      </c>
      <c r="L1841" s="57">
        <v>1874.286243377853</v>
      </c>
      <c r="M1841" s="57">
        <v>395.83907186131722</v>
      </c>
      <c r="N1841" s="57">
        <v>194.5873181847405</v>
      </c>
      <c r="O1841" s="57">
        <v>999.49901980518052</v>
      </c>
      <c r="P1841" s="57">
        <v>3464.2116532290911</v>
      </c>
    </row>
    <row r="1842" spans="11:16" x14ac:dyDescent="0.45">
      <c r="K1842" s="90" t="s">
        <v>2262</v>
      </c>
      <c r="L1842" s="57">
        <v>1870.3148823069239</v>
      </c>
      <c r="M1842" s="57">
        <v>393.19934908832988</v>
      </c>
      <c r="N1842" s="57">
        <v>194.75720742711096</v>
      </c>
      <c r="O1842" s="57">
        <v>985.55486686099903</v>
      </c>
      <c r="P1842" s="57">
        <v>3443.8263056833639</v>
      </c>
    </row>
    <row r="1843" spans="11:16" x14ac:dyDescent="0.45">
      <c r="K1843" s="90" t="s">
        <v>2262</v>
      </c>
      <c r="L1843" s="57">
        <v>1870.6093678048221</v>
      </c>
      <c r="M1843" s="57">
        <v>377.6435075490125</v>
      </c>
      <c r="N1843" s="57">
        <v>194.82696537635394</v>
      </c>
      <c r="O1843" s="57">
        <v>968.11216175731624</v>
      </c>
      <c r="P1843" s="57">
        <v>3411.1920024875049</v>
      </c>
    </row>
    <row r="1844" spans="11:16" x14ac:dyDescent="0.45">
      <c r="K1844" s="90" t="s">
        <v>2262</v>
      </c>
      <c r="L1844" s="57">
        <v>1912.603332624112</v>
      </c>
      <c r="M1844" s="57">
        <v>388.48774627038517</v>
      </c>
      <c r="N1844" s="57">
        <v>194.75123202485071</v>
      </c>
      <c r="O1844" s="57">
        <v>1008.1219842769874</v>
      </c>
      <c r="P1844" s="57">
        <v>3503.9642951963351</v>
      </c>
    </row>
    <row r="1845" spans="11:16" x14ac:dyDescent="0.45">
      <c r="K1845" s="90" t="s">
        <v>2262</v>
      </c>
      <c r="L1845" s="57">
        <v>1986.831430651865</v>
      </c>
      <c r="M1845" s="57">
        <v>415.05842577206141</v>
      </c>
      <c r="N1845" s="57">
        <v>195.60582957148205</v>
      </c>
      <c r="O1845" s="57">
        <v>1091.8782162500684</v>
      </c>
      <c r="P1845" s="57">
        <v>3689.373902245477</v>
      </c>
    </row>
    <row r="1846" spans="11:16" x14ac:dyDescent="0.45">
      <c r="K1846" s="90" t="s">
        <v>2262</v>
      </c>
      <c r="L1846" s="57">
        <v>1980.935754458284</v>
      </c>
      <c r="M1846" s="57">
        <v>398.58719653992182</v>
      </c>
      <c r="N1846" s="57">
        <v>195.80302343834722</v>
      </c>
      <c r="O1846" s="57">
        <v>1083.5843730040647</v>
      </c>
      <c r="P1846" s="57">
        <v>3658.9103474406179</v>
      </c>
    </row>
    <row r="1847" spans="11:16" x14ac:dyDescent="0.45">
      <c r="K1847" s="90" t="s">
        <v>2262</v>
      </c>
      <c r="L1847" s="57">
        <v>2063.8546638340772</v>
      </c>
      <c r="M1847" s="57">
        <v>419.02491182779391</v>
      </c>
      <c r="N1847" s="57">
        <v>196.96192284484462</v>
      </c>
      <c r="O1847" s="57">
        <v>1131.0541523422794</v>
      </c>
      <c r="P1847" s="57">
        <v>3810.895650848995</v>
      </c>
    </row>
    <row r="1848" spans="11:16" x14ac:dyDescent="0.45">
      <c r="K1848" s="90" t="s">
        <v>2262</v>
      </c>
      <c r="L1848" s="57">
        <v>2067.151195362042</v>
      </c>
      <c r="M1848" s="57">
        <v>398.7611384474049</v>
      </c>
      <c r="N1848" s="57">
        <v>197.5358229225929</v>
      </c>
      <c r="O1848" s="57">
        <v>1123.6989953350799</v>
      </c>
      <c r="P1848" s="57">
        <v>3787.1471520671198</v>
      </c>
    </row>
    <row r="1849" spans="11:16" x14ac:dyDescent="0.45">
      <c r="K1849" s="90" t="s">
        <v>2262</v>
      </c>
      <c r="L1849" s="57">
        <v>2014.8428088495</v>
      </c>
      <c r="M1849" s="57">
        <v>388.67671426087202</v>
      </c>
      <c r="N1849" s="57">
        <v>197.87195360363722</v>
      </c>
      <c r="O1849" s="57">
        <v>1019.7674819826166</v>
      </c>
      <c r="P1849" s="57">
        <v>3621.1589586966261</v>
      </c>
    </row>
    <row r="1850" spans="11:16" x14ac:dyDescent="0.45">
      <c r="K1850" s="90" t="s">
        <v>2262</v>
      </c>
      <c r="L1850" s="57">
        <v>2017.837068202138</v>
      </c>
      <c r="M1850" s="57">
        <v>393.07313925555161</v>
      </c>
      <c r="N1850" s="57">
        <v>197.93787814221824</v>
      </c>
      <c r="O1850" s="57">
        <v>1055.8125847628553</v>
      </c>
      <c r="P1850" s="57">
        <v>3664.6606703627631</v>
      </c>
    </row>
    <row r="1851" spans="11:16" x14ac:dyDescent="0.45">
      <c r="K1851" s="90" t="s">
        <v>2262</v>
      </c>
      <c r="L1851" s="57">
        <v>2098.8290009284901</v>
      </c>
      <c r="M1851" s="57">
        <v>400.1354293794123</v>
      </c>
      <c r="N1851" s="57">
        <v>201.06806288309022</v>
      </c>
      <c r="O1851" s="57">
        <v>1092.0855305965533</v>
      </c>
      <c r="P1851" s="57">
        <v>3792.118023787546</v>
      </c>
    </row>
    <row r="1852" spans="11:16" x14ac:dyDescent="0.45">
      <c r="K1852" s="90" t="s">
        <v>2262</v>
      </c>
      <c r="L1852" s="57">
        <v>2054.2886617939771</v>
      </c>
      <c r="M1852" s="57">
        <v>390.08333846287007</v>
      </c>
      <c r="N1852" s="57">
        <v>201.86343972350136</v>
      </c>
      <c r="O1852" s="57">
        <v>1074.7373518885083</v>
      </c>
      <c r="P1852" s="57">
        <v>3720.9727918688568</v>
      </c>
    </row>
    <row r="1853" spans="11:16" x14ac:dyDescent="0.45">
      <c r="K1853" s="90" t="s">
        <v>2262</v>
      </c>
      <c r="L1853" s="57">
        <v>2062.3607590450001</v>
      </c>
      <c r="M1853" s="57">
        <v>401.54741890564952</v>
      </c>
      <c r="N1853" s="57">
        <v>202.64491505625907</v>
      </c>
      <c r="O1853" s="57">
        <v>1065.7864291136084</v>
      </c>
      <c r="P1853" s="57">
        <v>3732.3395221205169</v>
      </c>
    </row>
    <row r="1854" spans="11:16" x14ac:dyDescent="0.45">
      <c r="K1854" s="90" t="s">
        <v>2262</v>
      </c>
      <c r="L1854" s="57">
        <v>2076.1567206427858</v>
      </c>
      <c r="M1854" s="57">
        <v>398.94277419346031</v>
      </c>
      <c r="N1854" s="57">
        <v>203.11408962127553</v>
      </c>
      <c r="O1854" s="57">
        <v>1060.6097652843637</v>
      </c>
      <c r="P1854" s="57">
        <v>3738.8233497418851</v>
      </c>
    </row>
    <row r="1855" spans="11:16" x14ac:dyDescent="0.45">
      <c r="K1855" s="90" t="s">
        <v>2262</v>
      </c>
      <c r="L1855" s="57">
        <v>2077.64781753134</v>
      </c>
      <c r="M1855" s="57">
        <v>400.42774927356538</v>
      </c>
      <c r="N1855" s="57">
        <v>203.57278630002205</v>
      </c>
      <c r="O1855" s="57">
        <v>1060.4143844112964</v>
      </c>
      <c r="P1855" s="57">
        <v>3742.0627375162239</v>
      </c>
    </row>
    <row r="1856" spans="11:16" x14ac:dyDescent="0.45">
      <c r="K1856" s="90" t="s">
        <v>2262</v>
      </c>
      <c r="L1856" s="57">
        <v>2036.324005947406</v>
      </c>
      <c r="M1856" s="57">
        <v>390.05887998985781</v>
      </c>
      <c r="N1856" s="57">
        <v>203.52201707563779</v>
      </c>
      <c r="O1856" s="57">
        <v>1029.3940310411472</v>
      </c>
      <c r="P1856" s="57">
        <v>3659.2989340540489</v>
      </c>
    </row>
    <row r="1857" spans="11:16" x14ac:dyDescent="0.45">
      <c r="K1857" s="90" t="s">
        <v>2262</v>
      </c>
      <c r="L1857" s="57">
        <v>2019.2955412135291</v>
      </c>
      <c r="M1857" s="57">
        <v>382.22106955561031</v>
      </c>
      <c r="N1857" s="57">
        <v>203.54913490267185</v>
      </c>
      <c r="O1857" s="57">
        <v>1023.5279220150387</v>
      </c>
      <c r="P1857" s="57">
        <v>3628.59366768685</v>
      </c>
    </row>
    <row r="1858" spans="11:16" x14ac:dyDescent="0.45">
      <c r="K1858" s="90" t="s">
        <v>2262</v>
      </c>
      <c r="L1858" s="57">
        <v>2007.0722015075271</v>
      </c>
      <c r="M1858" s="57">
        <v>370.53275763074328</v>
      </c>
      <c r="N1858" s="57">
        <v>204.04209402350048</v>
      </c>
      <c r="O1858" s="57">
        <v>987.14761927821928</v>
      </c>
      <c r="P1858" s="57">
        <v>3568.7946724399899</v>
      </c>
    </row>
    <row r="1859" spans="11:16" x14ac:dyDescent="0.45">
      <c r="K1859" s="90" t="s">
        <v>2262</v>
      </c>
      <c r="L1859" s="57">
        <v>2056.5815511717001</v>
      </c>
      <c r="M1859" s="57">
        <v>375.57481716475672</v>
      </c>
      <c r="N1859" s="57">
        <v>204.17476304469972</v>
      </c>
      <c r="O1859" s="57">
        <v>999.6899564186856</v>
      </c>
      <c r="P1859" s="57">
        <v>3636.021087799842</v>
      </c>
    </row>
    <row r="1860" spans="11:16" x14ac:dyDescent="0.45">
      <c r="K1860" s="90" t="s">
        <v>2262</v>
      </c>
      <c r="L1860" s="57">
        <v>2076.7601532606191</v>
      </c>
      <c r="M1860" s="57">
        <v>391.50987985178648</v>
      </c>
      <c r="N1860" s="57">
        <v>204.79150171801666</v>
      </c>
      <c r="O1860" s="57">
        <v>1035.5911681653738</v>
      </c>
      <c r="P1860" s="57">
        <v>3708.6527029957961</v>
      </c>
    </row>
    <row r="1861" spans="11:16" x14ac:dyDescent="0.45">
      <c r="K1861" s="90" t="s">
        <v>2263</v>
      </c>
      <c r="L1861" s="57">
        <v>2028.504133577489</v>
      </c>
      <c r="M1861" s="57">
        <v>396.91023132510622</v>
      </c>
      <c r="N1861" s="57">
        <v>204.84123388017008</v>
      </c>
      <c r="O1861" s="57">
        <v>1027.8131323775037</v>
      </c>
      <c r="P1861" s="57">
        <v>3658.0687311602692</v>
      </c>
    </row>
    <row r="1862" spans="11:16" x14ac:dyDescent="0.45">
      <c r="K1862" s="90" t="s">
        <v>2263</v>
      </c>
      <c r="L1862" s="57">
        <v>1996.423711261727</v>
      </c>
      <c r="M1862" s="57">
        <v>376.84007647698297</v>
      </c>
      <c r="N1862" s="57">
        <v>204.87438742641476</v>
      </c>
      <c r="O1862" s="57">
        <v>961.30803255098317</v>
      </c>
      <c r="P1862" s="57">
        <v>3539.4462077161079</v>
      </c>
    </row>
    <row r="1863" spans="11:16" x14ac:dyDescent="0.45">
      <c r="K1863" s="90" t="s">
        <v>2263</v>
      </c>
      <c r="L1863" s="57">
        <v>1933.691439792254</v>
      </c>
      <c r="M1863" s="57">
        <v>344.09105431372052</v>
      </c>
      <c r="N1863" s="57">
        <v>204.83776983372994</v>
      </c>
      <c r="O1863" s="57">
        <v>878.91769075281172</v>
      </c>
      <c r="P1863" s="57">
        <v>3361.537954692516</v>
      </c>
    </row>
    <row r="1864" spans="11:16" x14ac:dyDescent="0.45">
      <c r="K1864" s="90" t="s">
        <v>2263</v>
      </c>
      <c r="L1864" s="57">
        <v>2011.121374511883</v>
      </c>
      <c r="M1864" s="57">
        <v>346.82039464111199</v>
      </c>
      <c r="N1864" s="57">
        <v>205.98442615821071</v>
      </c>
      <c r="O1864" s="57">
        <v>909.02175365448193</v>
      </c>
      <c r="P1864" s="57">
        <v>3472.9479489656878</v>
      </c>
    </row>
    <row r="1865" spans="11:16" x14ac:dyDescent="0.45">
      <c r="K1865" s="90" t="s">
        <v>2263</v>
      </c>
      <c r="L1865" s="57">
        <v>1943.53529117216</v>
      </c>
      <c r="M1865" s="57">
        <v>329.09009085862408</v>
      </c>
      <c r="N1865" s="57">
        <v>208.11663550428418</v>
      </c>
      <c r="O1865" s="57">
        <v>855.30194855579794</v>
      </c>
      <c r="P1865" s="57">
        <v>3336.043966090866</v>
      </c>
    </row>
    <row r="1866" spans="11:16" x14ac:dyDescent="0.45">
      <c r="K1866" s="90" t="s">
        <v>2263</v>
      </c>
      <c r="L1866" s="57">
        <v>1912.584628590309</v>
      </c>
      <c r="M1866" s="57">
        <v>335.82829111345433</v>
      </c>
      <c r="N1866" s="57">
        <v>209.70746068724151</v>
      </c>
      <c r="O1866" s="57">
        <v>837.47629196220532</v>
      </c>
      <c r="P1866" s="57">
        <v>3295.5966723532101</v>
      </c>
    </row>
    <row r="1867" spans="11:16" x14ac:dyDescent="0.45">
      <c r="K1867" s="90" t="s">
        <v>2263</v>
      </c>
      <c r="L1867" s="57">
        <v>1915.093756057564</v>
      </c>
      <c r="M1867" s="57">
        <v>323.75651212674978</v>
      </c>
      <c r="N1867" s="57">
        <v>210.22967805397144</v>
      </c>
      <c r="O1867" s="57">
        <v>811.62373808599887</v>
      </c>
      <c r="P1867" s="57">
        <v>3260.703684324284</v>
      </c>
    </row>
    <row r="1868" spans="11:16" x14ac:dyDescent="0.45">
      <c r="K1868" s="90" t="s">
        <v>2263</v>
      </c>
      <c r="L1868" s="57">
        <v>1911.2963764253559</v>
      </c>
      <c r="M1868" s="57">
        <v>315.63624072298398</v>
      </c>
      <c r="N1868" s="57">
        <v>211.1831294453329</v>
      </c>
      <c r="O1868" s="57">
        <v>817.87771884074527</v>
      </c>
      <c r="P1868" s="57">
        <v>3255.9934654344179</v>
      </c>
    </row>
    <row r="1869" spans="11:16" x14ac:dyDescent="0.45">
      <c r="K1869" s="90" t="s">
        <v>2263</v>
      </c>
      <c r="L1869" s="57">
        <v>1914.211835440118</v>
      </c>
      <c r="M1869" s="57">
        <v>317.75886099856262</v>
      </c>
      <c r="N1869" s="57">
        <v>211.35544184050514</v>
      </c>
      <c r="O1869" s="57">
        <v>833.79034468713326</v>
      </c>
      <c r="P1869" s="57">
        <v>3277.1164829663189</v>
      </c>
    </row>
    <row r="1870" spans="11:16" x14ac:dyDescent="0.45">
      <c r="K1870" s="90" t="s">
        <v>2263</v>
      </c>
      <c r="L1870" s="57">
        <v>1913.0687733560831</v>
      </c>
      <c r="M1870" s="57">
        <v>317.36967347260662</v>
      </c>
      <c r="N1870" s="57">
        <v>211.86362380132022</v>
      </c>
      <c r="O1870" s="57">
        <v>831.81418899094024</v>
      </c>
      <c r="P1870" s="57">
        <v>3274.1162596209501</v>
      </c>
    </row>
    <row r="1871" spans="11:16" x14ac:dyDescent="0.45">
      <c r="K1871" s="90" t="s">
        <v>2263</v>
      </c>
      <c r="L1871" s="57">
        <v>1930.7429510903669</v>
      </c>
      <c r="M1871" s="57">
        <v>320.71154530319319</v>
      </c>
      <c r="N1871" s="57">
        <v>211.8705594471536</v>
      </c>
      <c r="O1871" s="57">
        <v>847.17099167614333</v>
      </c>
      <c r="P1871" s="57">
        <v>3310.4960475168568</v>
      </c>
    </row>
    <row r="1872" spans="11:16" x14ac:dyDescent="0.45">
      <c r="K1872" s="90" t="s">
        <v>2263</v>
      </c>
      <c r="L1872" s="57">
        <v>1898.788887978325</v>
      </c>
      <c r="M1872" s="57">
        <v>313.94323717706948</v>
      </c>
      <c r="N1872" s="57">
        <v>211.96695821259968</v>
      </c>
      <c r="O1872" s="57">
        <v>846.16102008706184</v>
      </c>
      <c r="P1872" s="57">
        <v>3270.8601034550561</v>
      </c>
    </row>
    <row r="1873" spans="11:16" x14ac:dyDescent="0.45">
      <c r="K1873" s="90" t="s">
        <v>2263</v>
      </c>
      <c r="L1873" s="57">
        <v>1936.8424548139981</v>
      </c>
      <c r="M1873" s="57">
        <v>329.49252291343998</v>
      </c>
      <c r="N1873" s="57">
        <v>212.17631959989933</v>
      </c>
      <c r="O1873" s="57">
        <v>883.58745713446388</v>
      </c>
      <c r="P1873" s="57">
        <v>3362.098754461801</v>
      </c>
    </row>
    <row r="1874" spans="11:16" x14ac:dyDescent="0.45">
      <c r="K1874" s="90" t="s">
        <v>2263</v>
      </c>
      <c r="L1874" s="57">
        <v>1914.3150974863861</v>
      </c>
      <c r="M1874" s="57">
        <v>322.58407235027647</v>
      </c>
      <c r="N1874" s="57">
        <v>212.36274347021541</v>
      </c>
      <c r="O1874" s="57">
        <v>869.98069355959524</v>
      </c>
      <c r="P1874" s="57">
        <v>3319.2426068664731</v>
      </c>
    </row>
    <row r="1875" spans="11:16" x14ac:dyDescent="0.45">
      <c r="K1875" s="90" t="s">
        <v>2263</v>
      </c>
      <c r="L1875" s="57">
        <v>1931.6568468714861</v>
      </c>
      <c r="M1875" s="57">
        <v>328.39906536305512</v>
      </c>
      <c r="N1875" s="57">
        <v>212.49523565561145</v>
      </c>
      <c r="O1875" s="57">
        <v>895.79501186015341</v>
      </c>
      <c r="P1875" s="57">
        <v>3368.346159750306</v>
      </c>
    </row>
    <row r="1876" spans="11:16" x14ac:dyDescent="0.45">
      <c r="K1876" s="90" t="s">
        <v>2263</v>
      </c>
      <c r="L1876" s="57">
        <v>1934.308378710286</v>
      </c>
      <c r="M1876" s="57">
        <v>324.62527843152952</v>
      </c>
      <c r="N1876" s="57">
        <v>212.8221886620602</v>
      </c>
      <c r="O1876" s="57">
        <v>889.70017649547344</v>
      </c>
      <c r="P1876" s="57">
        <v>3361.4560222993491</v>
      </c>
    </row>
    <row r="1877" spans="11:16" x14ac:dyDescent="0.45">
      <c r="K1877" s="90" t="s">
        <v>2263</v>
      </c>
      <c r="L1877" s="57">
        <v>1905.012222220369</v>
      </c>
      <c r="M1877" s="57">
        <v>320.52917305900672</v>
      </c>
      <c r="N1877" s="57">
        <v>212.86419833574797</v>
      </c>
      <c r="O1877" s="57">
        <v>887.10453333502755</v>
      </c>
      <c r="P1877" s="57">
        <v>3325.5101269501511</v>
      </c>
    </row>
    <row r="1878" spans="11:16" x14ac:dyDescent="0.45">
      <c r="K1878" s="90" t="s">
        <v>2263</v>
      </c>
      <c r="L1878" s="57">
        <v>1898.9977537819541</v>
      </c>
      <c r="M1878" s="57">
        <v>330.46453009892377</v>
      </c>
      <c r="N1878" s="57">
        <v>212.96625795165374</v>
      </c>
      <c r="O1878" s="57">
        <v>864.36808264094134</v>
      </c>
      <c r="P1878" s="57">
        <v>3306.796624473473</v>
      </c>
    </row>
    <row r="1879" spans="11:16" x14ac:dyDescent="0.45">
      <c r="K1879" s="90" t="s">
        <v>2263</v>
      </c>
      <c r="L1879" s="57">
        <v>1892.702154844508</v>
      </c>
      <c r="M1879" s="57">
        <v>321.68867238375242</v>
      </c>
      <c r="N1879" s="57">
        <v>212.54241299947179</v>
      </c>
      <c r="O1879" s="57">
        <v>836.05945060261183</v>
      </c>
      <c r="P1879" s="57">
        <v>3262.9926908303441</v>
      </c>
    </row>
    <row r="1880" spans="11:16" x14ac:dyDescent="0.45">
      <c r="K1880" s="90" t="s">
        <v>2263</v>
      </c>
      <c r="L1880" s="57">
        <v>1914.337919659554</v>
      </c>
      <c r="M1880" s="57">
        <v>327.24816818676157</v>
      </c>
      <c r="N1880" s="57">
        <v>212.68163263087698</v>
      </c>
      <c r="O1880" s="57">
        <v>856.61943962116538</v>
      </c>
      <c r="P1880" s="57">
        <v>3310.887160098358</v>
      </c>
    </row>
    <row r="1881" spans="11:16" x14ac:dyDescent="0.45">
      <c r="K1881" s="90" t="s">
        <v>2263</v>
      </c>
      <c r="L1881" s="57">
        <v>1950.376106325323</v>
      </c>
      <c r="M1881" s="57">
        <v>330.51752039709652</v>
      </c>
      <c r="N1881" s="57">
        <v>212.40933759130473</v>
      </c>
      <c r="O1881" s="57">
        <v>869.41543911230474</v>
      </c>
      <c r="P1881" s="57">
        <v>3362.718403426029</v>
      </c>
    </row>
    <row r="1882" spans="11:16" x14ac:dyDescent="0.45">
      <c r="K1882" s="90" t="s">
        <v>2263</v>
      </c>
      <c r="L1882" s="57">
        <v>1906.058197506381</v>
      </c>
      <c r="M1882" s="57">
        <v>320.50827345155761</v>
      </c>
      <c r="N1882" s="57">
        <v>213.33587223407898</v>
      </c>
      <c r="O1882" s="57">
        <v>839.28348902076141</v>
      </c>
      <c r="P1882" s="57">
        <v>3279.1858322127791</v>
      </c>
    </row>
    <row r="1883" spans="11:16" x14ac:dyDescent="0.45">
      <c r="K1883" s="90" t="s">
        <v>2263</v>
      </c>
      <c r="L1883" s="57">
        <v>1915.260330870798</v>
      </c>
      <c r="M1883" s="57">
        <v>333.38185689382198</v>
      </c>
      <c r="N1883" s="57">
        <v>213.68293290799994</v>
      </c>
      <c r="O1883" s="57">
        <v>857.97453590056693</v>
      </c>
      <c r="P1883" s="57">
        <v>3320.2996565731869</v>
      </c>
    </row>
    <row r="1884" spans="11:16" x14ac:dyDescent="0.45">
      <c r="K1884" s="90" t="s">
        <v>2263</v>
      </c>
      <c r="L1884" s="57">
        <v>1909.625674815476</v>
      </c>
      <c r="M1884" s="57">
        <v>340.71299997414121</v>
      </c>
      <c r="N1884" s="57">
        <v>213.94777761186413</v>
      </c>
      <c r="O1884" s="57">
        <v>854.03200016338224</v>
      </c>
      <c r="P1884" s="57">
        <v>3318.3184525648639</v>
      </c>
    </row>
    <row r="1885" spans="11:16" x14ac:dyDescent="0.45">
      <c r="K1885" s="90" t="s">
        <v>2263</v>
      </c>
      <c r="L1885" s="57">
        <v>1814.1767791604359</v>
      </c>
      <c r="M1885" s="57">
        <v>301.76934044004997</v>
      </c>
      <c r="N1885" s="57">
        <v>213.33502117114722</v>
      </c>
      <c r="O1885" s="57">
        <v>759.9994014428321</v>
      </c>
      <c r="P1885" s="57">
        <v>3089.2805422144652</v>
      </c>
    </row>
    <row r="1886" spans="11:16" x14ac:dyDescent="0.45">
      <c r="K1886" s="90" t="s">
        <v>2263</v>
      </c>
      <c r="L1886" s="57">
        <v>1759.7503605503341</v>
      </c>
      <c r="M1886" s="57">
        <v>301.06464948054582</v>
      </c>
      <c r="N1886" s="57">
        <v>212.02326305186392</v>
      </c>
      <c r="O1886" s="57">
        <v>766.80916051043005</v>
      </c>
      <c r="P1886" s="57">
        <v>3039.6474335931739</v>
      </c>
    </row>
    <row r="1887" spans="11:16" x14ac:dyDescent="0.45">
      <c r="K1887" s="90" t="s">
        <v>2263</v>
      </c>
      <c r="L1887" s="57">
        <v>1664.314955447747</v>
      </c>
      <c r="M1887" s="57">
        <v>280.66802512123343</v>
      </c>
      <c r="N1887" s="57">
        <v>211.20260970671387</v>
      </c>
      <c r="O1887" s="57">
        <v>751.47081972119076</v>
      </c>
      <c r="P1887" s="57">
        <v>2907.656409996885</v>
      </c>
    </row>
    <row r="1888" spans="11:16" x14ac:dyDescent="0.45">
      <c r="K1888" s="90" t="s">
        <v>2263</v>
      </c>
      <c r="L1888" s="57">
        <v>1679.5553200772099</v>
      </c>
      <c r="M1888" s="57">
        <v>277.93613513074041</v>
      </c>
      <c r="N1888" s="57">
        <v>211.02920957679265</v>
      </c>
      <c r="O1888" s="57">
        <v>749.04382576288572</v>
      </c>
      <c r="P1888" s="57">
        <v>2917.5644905476288</v>
      </c>
    </row>
    <row r="1889" spans="11:16" x14ac:dyDescent="0.45">
      <c r="K1889" s="90" t="s">
        <v>2264</v>
      </c>
      <c r="L1889" s="57">
        <v>1674.754437110342</v>
      </c>
      <c r="M1889" s="57">
        <v>269.51647161516161</v>
      </c>
      <c r="N1889" s="57">
        <v>211.9558446213131</v>
      </c>
      <c r="O1889" s="57">
        <v>743.20603014494236</v>
      </c>
      <c r="P1889" s="57">
        <v>2899.432783491759</v>
      </c>
    </row>
    <row r="1890" spans="11:16" x14ac:dyDescent="0.45">
      <c r="K1890" s="90" t="s">
        <v>2264</v>
      </c>
      <c r="L1890" s="57">
        <v>1705.5640983008241</v>
      </c>
      <c r="M1890" s="57">
        <v>266.82393533824211</v>
      </c>
      <c r="N1890" s="57">
        <v>211.98307980138665</v>
      </c>
      <c r="O1890" s="57">
        <v>754.82832869990898</v>
      </c>
      <c r="P1890" s="57">
        <v>2939.199442140362</v>
      </c>
    </row>
    <row r="1891" spans="11:16" x14ac:dyDescent="0.45">
      <c r="K1891" s="90" t="s">
        <v>2264</v>
      </c>
      <c r="L1891" s="57">
        <v>1868.3217054444881</v>
      </c>
      <c r="M1891" s="57">
        <v>303.30611777977037</v>
      </c>
      <c r="N1891" s="57">
        <v>212.3362036506783</v>
      </c>
      <c r="O1891" s="57">
        <v>878.69171553143133</v>
      </c>
      <c r="P1891" s="57">
        <v>3262.6557424063681</v>
      </c>
    </row>
    <row r="1892" spans="11:16" x14ac:dyDescent="0.45">
      <c r="K1892" s="90" t="s">
        <v>2264</v>
      </c>
      <c r="L1892" s="57">
        <v>1708.198960874342</v>
      </c>
      <c r="M1892" s="57">
        <v>259.11188999375628</v>
      </c>
      <c r="N1892" s="57">
        <v>212.21422609233622</v>
      </c>
      <c r="O1892" s="57">
        <v>744.81562858251073</v>
      </c>
      <c r="P1892" s="57">
        <v>2924.3407055429452</v>
      </c>
    </row>
    <row r="1893" spans="11:16" x14ac:dyDescent="0.45">
      <c r="K1893" s="90" t="s">
        <v>2264</v>
      </c>
      <c r="L1893" s="57">
        <v>1731.441668069652</v>
      </c>
      <c r="M1893" s="57">
        <v>261.80578084254893</v>
      </c>
      <c r="N1893" s="57">
        <v>212.60661545899043</v>
      </c>
      <c r="O1893" s="57">
        <v>765.93219678760852</v>
      </c>
      <c r="P1893" s="57">
        <v>2971.7862611587998</v>
      </c>
    </row>
    <row r="1894" spans="11:16" x14ac:dyDescent="0.45">
      <c r="K1894" s="90" t="s">
        <v>2264</v>
      </c>
      <c r="L1894" s="57">
        <v>1797.706868227531</v>
      </c>
      <c r="M1894" s="57">
        <v>270.49024383800571</v>
      </c>
      <c r="N1894" s="57">
        <v>213.38188513968771</v>
      </c>
      <c r="O1894" s="57">
        <v>789.16474612925958</v>
      </c>
      <c r="P1894" s="57">
        <v>3070.743743334484</v>
      </c>
    </row>
    <row r="1895" spans="11:16" x14ac:dyDescent="0.45">
      <c r="K1895" s="90" t="s">
        <v>2264</v>
      </c>
      <c r="L1895" s="57">
        <v>1782.7858668116539</v>
      </c>
      <c r="M1895" s="57">
        <v>265.2701356150983</v>
      </c>
      <c r="N1895" s="57">
        <v>213.95346938698881</v>
      </c>
      <c r="O1895" s="57">
        <v>786.24366236357491</v>
      </c>
      <c r="P1895" s="57">
        <v>3048.253134177316</v>
      </c>
    </row>
    <row r="1896" spans="11:16" x14ac:dyDescent="0.45">
      <c r="K1896" s="90" t="s">
        <v>2264</v>
      </c>
      <c r="L1896" s="57">
        <v>1720.436931689278</v>
      </c>
      <c r="M1896" s="57">
        <v>257.89950383980829</v>
      </c>
      <c r="N1896" s="57">
        <v>214.7650674603282</v>
      </c>
      <c r="O1896" s="57">
        <v>756.78846736288415</v>
      </c>
      <c r="P1896" s="57">
        <v>2949.8899703522989</v>
      </c>
    </row>
    <row r="1897" spans="11:16" x14ac:dyDescent="0.45">
      <c r="K1897" s="90" t="s">
        <v>2264</v>
      </c>
      <c r="L1897" s="57">
        <v>1708.605516770228</v>
      </c>
      <c r="M1897" s="57">
        <v>265.12995701269813</v>
      </c>
      <c r="N1897" s="57">
        <v>214.81832610069313</v>
      </c>
      <c r="O1897" s="57">
        <v>748.02375265045293</v>
      </c>
      <c r="P1897" s="57">
        <v>2936.5775525340719</v>
      </c>
    </row>
    <row r="1898" spans="11:16" x14ac:dyDescent="0.45">
      <c r="K1898" s="90" t="s">
        <v>2264</v>
      </c>
      <c r="L1898" s="57">
        <v>1602.073794580034</v>
      </c>
      <c r="M1898" s="57">
        <v>243.2985144770139</v>
      </c>
      <c r="N1898" s="57">
        <v>214.74553598777564</v>
      </c>
      <c r="O1898" s="57">
        <v>684.16853949332426</v>
      </c>
      <c r="P1898" s="57">
        <v>2744.286384538148</v>
      </c>
    </row>
    <row r="1899" spans="11:16" x14ac:dyDescent="0.45">
      <c r="K1899" s="90" t="s">
        <v>2264</v>
      </c>
      <c r="L1899" s="57">
        <v>1563.547150147733</v>
      </c>
      <c r="M1899" s="57">
        <v>226.7134939402911</v>
      </c>
      <c r="N1899" s="57">
        <v>214.45342302164678</v>
      </c>
      <c r="O1899" s="57">
        <v>645.087364628469</v>
      </c>
      <c r="P1899" s="57">
        <v>2649.8014317381399</v>
      </c>
    </row>
    <row r="1900" spans="11:16" x14ac:dyDescent="0.45">
      <c r="K1900" s="90" t="s">
        <v>2264</v>
      </c>
      <c r="L1900" s="57">
        <v>1642.9974195316061</v>
      </c>
      <c r="M1900" s="57">
        <v>232.0249346556445</v>
      </c>
      <c r="N1900" s="57">
        <v>214.82705852734654</v>
      </c>
      <c r="O1900" s="57">
        <v>685.39755010948375</v>
      </c>
      <c r="P1900" s="57">
        <v>2775.246962824081</v>
      </c>
    </row>
    <row r="1901" spans="11:16" x14ac:dyDescent="0.45">
      <c r="K1901" s="90" t="s">
        <v>2264</v>
      </c>
      <c r="L1901" s="57">
        <v>1662.5026587175421</v>
      </c>
      <c r="M1901" s="57">
        <v>230.44373922990701</v>
      </c>
      <c r="N1901" s="57">
        <v>215.11987777842751</v>
      </c>
      <c r="O1901" s="57">
        <v>691.89021623934559</v>
      </c>
      <c r="P1901" s="57">
        <v>2799.9564919652221</v>
      </c>
    </row>
    <row r="1902" spans="11:16" x14ac:dyDescent="0.45">
      <c r="K1902" s="90" t="s">
        <v>2264</v>
      </c>
      <c r="L1902" s="57">
        <v>1608.4773737181861</v>
      </c>
      <c r="M1902" s="57">
        <v>224.65886695187029</v>
      </c>
      <c r="N1902" s="57">
        <v>215.50454494569067</v>
      </c>
      <c r="O1902" s="57">
        <v>690.84890970480501</v>
      </c>
      <c r="P1902" s="57">
        <v>2739.4896953205521</v>
      </c>
    </row>
    <row r="1903" spans="11:16" x14ac:dyDescent="0.45">
      <c r="K1903" s="90" t="s">
        <v>2264</v>
      </c>
      <c r="L1903" s="57">
        <v>1665.7255599058201</v>
      </c>
      <c r="M1903" s="57">
        <v>230.47691642501931</v>
      </c>
      <c r="N1903" s="57">
        <v>215.85427115183464</v>
      </c>
      <c r="O1903" s="57">
        <v>717.6889309357839</v>
      </c>
      <c r="P1903" s="57">
        <v>2829.7456784184578</v>
      </c>
    </row>
    <row r="1904" spans="11:16" x14ac:dyDescent="0.45">
      <c r="K1904" s="90" t="s">
        <v>2264</v>
      </c>
      <c r="L1904" s="57">
        <v>1674.173293916466</v>
      </c>
      <c r="M1904" s="57">
        <v>233.97029161136641</v>
      </c>
      <c r="N1904" s="57">
        <v>216.18829815239138</v>
      </c>
      <c r="O1904" s="57">
        <v>733.24721517478019</v>
      </c>
      <c r="P1904" s="57">
        <v>2857.5790988550038</v>
      </c>
    </row>
    <row r="1905" spans="11:16" x14ac:dyDescent="0.45">
      <c r="K1905" s="90" t="s">
        <v>2264</v>
      </c>
      <c r="L1905" s="57">
        <v>1638.672153483722</v>
      </c>
      <c r="M1905" s="57">
        <v>227.68895721428129</v>
      </c>
      <c r="N1905" s="57">
        <v>216.06348814288151</v>
      </c>
      <c r="O1905" s="57">
        <v>707.12236952542116</v>
      </c>
      <c r="P1905" s="57">
        <v>2789.5469683663059</v>
      </c>
    </row>
    <row r="1906" spans="11:16" x14ac:dyDescent="0.45">
      <c r="K1906" s="90" t="s">
        <v>2264</v>
      </c>
      <c r="L1906" s="57">
        <v>1667.7992278874381</v>
      </c>
      <c r="M1906" s="57">
        <v>232.72536627639931</v>
      </c>
      <c r="N1906" s="57">
        <v>216.32813179506019</v>
      </c>
      <c r="O1906" s="57">
        <v>727.53708424813658</v>
      </c>
      <c r="P1906" s="57">
        <v>2844.3898102070339</v>
      </c>
    </row>
    <row r="1907" spans="11:16" x14ac:dyDescent="0.45">
      <c r="K1907" s="90" t="s">
        <v>2264</v>
      </c>
      <c r="L1907" s="57">
        <v>1642.578274105806</v>
      </c>
      <c r="M1907" s="57">
        <v>233.1521614157229</v>
      </c>
      <c r="N1907" s="57">
        <v>216.32125771570571</v>
      </c>
      <c r="O1907" s="57">
        <v>717.18998255840324</v>
      </c>
      <c r="P1907" s="57">
        <v>2809.241675795638</v>
      </c>
    </row>
    <row r="1908" spans="11:16" x14ac:dyDescent="0.45">
      <c r="K1908" s="90" t="s">
        <v>2264</v>
      </c>
      <c r="L1908" s="57">
        <v>1721.5651381412781</v>
      </c>
      <c r="M1908" s="57">
        <v>248.4340807181907</v>
      </c>
      <c r="N1908" s="57">
        <v>216.78150973144571</v>
      </c>
      <c r="O1908" s="57">
        <v>760.56985454667574</v>
      </c>
      <c r="P1908" s="57">
        <v>2947.3505831375901</v>
      </c>
    </row>
    <row r="1909" spans="11:16" x14ac:dyDescent="0.45">
      <c r="K1909" s="90" t="s">
        <v>2264</v>
      </c>
      <c r="L1909" s="57">
        <v>1672.550706502818</v>
      </c>
      <c r="M1909" s="57">
        <v>238.98421765416629</v>
      </c>
      <c r="N1909" s="57">
        <v>217.08630077232874</v>
      </c>
      <c r="O1909" s="57">
        <v>734.12392897548716</v>
      </c>
      <c r="P1909" s="57">
        <v>2862.7451539048002</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391DC-4A09-4EF2-9AC9-018CB7BB7D14}">
  <sheetPr>
    <tabColor theme="8"/>
  </sheetPr>
  <dimension ref="A1:O2068"/>
  <sheetViews>
    <sheetView showGridLines="0" zoomScaleNormal="100" workbookViewId="0"/>
  </sheetViews>
  <sheetFormatPr defaultColWidth="8.58203125" defaultRowHeight="16.5" x14ac:dyDescent="0.45"/>
  <cols>
    <col min="1" max="8" width="8.58203125" style="44"/>
    <col min="9" max="9" width="8.58203125" style="43"/>
    <col min="10" max="10" width="8.58203125" style="44"/>
    <col min="11" max="11" width="10" style="107" customWidth="1"/>
    <col min="12" max="12" width="10.83203125" style="57" customWidth="1"/>
    <col min="13" max="13" width="12.25" style="57" customWidth="1"/>
    <col min="14" max="14" width="9.08203125" style="57" bestFit="1" customWidth="1"/>
    <col min="15" max="15" width="17.08203125" style="57" bestFit="1" customWidth="1"/>
    <col min="16" max="16384" width="8.58203125" style="44"/>
  </cols>
  <sheetData>
    <row r="1" spans="1:15" x14ac:dyDescent="0.45">
      <c r="A1"/>
    </row>
    <row r="2" spans="1:15" ht="14.5" x14ac:dyDescent="0.3">
      <c r="K2" s="106" t="s">
        <v>7</v>
      </c>
      <c r="L2" s="106" t="s">
        <v>2760</v>
      </c>
      <c r="M2" s="106" t="s">
        <v>2761</v>
      </c>
      <c r="N2" s="106" t="s">
        <v>2758</v>
      </c>
      <c r="O2" s="106" t="s">
        <v>2762</v>
      </c>
    </row>
    <row r="3" spans="1:15" x14ac:dyDescent="0.45">
      <c r="K3" s="108">
        <v>43831</v>
      </c>
      <c r="L3" s="57">
        <v>4.285941694738991</v>
      </c>
      <c r="M3" s="57">
        <v>0.52202768337993599</v>
      </c>
      <c r="N3" s="57">
        <v>4.177847481032515E-2</v>
      </c>
      <c r="O3" s="57">
        <v>4.8497478529292524</v>
      </c>
    </row>
    <row r="4" spans="1:15" x14ac:dyDescent="0.45">
      <c r="K4" s="108">
        <v>43832</v>
      </c>
      <c r="L4" s="57">
        <v>4.2862664853207351</v>
      </c>
      <c r="M4" s="57">
        <v>0.52020777234479898</v>
      </c>
      <c r="N4" s="57">
        <v>4.1083185190948335E-2</v>
      </c>
      <c r="O4" s="57">
        <v>4.8475574428564823</v>
      </c>
    </row>
    <row r="5" spans="1:15" x14ac:dyDescent="0.45">
      <c r="K5" s="108">
        <v>43833</v>
      </c>
      <c r="L5" s="57">
        <v>4.2888985752297044</v>
      </c>
      <c r="M5" s="57">
        <v>0.51991552565152832</v>
      </c>
      <c r="N5" s="57">
        <v>4.1278022173959705E-2</v>
      </c>
      <c r="O5" s="57">
        <v>4.8500921230551928</v>
      </c>
    </row>
    <row r="6" spans="1:15" x14ac:dyDescent="0.45">
      <c r="K6" s="108">
        <v>43834</v>
      </c>
      <c r="L6" s="57">
        <v>4.2830230281804909</v>
      </c>
      <c r="M6" s="57">
        <v>0.51884035623984026</v>
      </c>
      <c r="N6" s="57">
        <v>4.2581602142233166E-2</v>
      </c>
      <c r="O6" s="57">
        <v>4.8444449865625643</v>
      </c>
    </row>
    <row r="7" spans="1:15" x14ac:dyDescent="0.45">
      <c r="K7" s="108">
        <v>43835</v>
      </c>
      <c r="L7" s="57">
        <v>4.2872208408626271</v>
      </c>
      <c r="M7" s="57">
        <v>0.51895246589391097</v>
      </c>
      <c r="N7" s="57">
        <v>4.1388590590599073E-2</v>
      </c>
      <c r="O7" s="57">
        <v>4.8475618973471368</v>
      </c>
    </row>
    <row r="8" spans="1:15" x14ac:dyDescent="0.45">
      <c r="K8" s="108">
        <v>43836</v>
      </c>
      <c r="L8" s="57">
        <v>4.2813917014349494</v>
      </c>
      <c r="M8" s="57">
        <v>0.51797327201671817</v>
      </c>
      <c r="N8" s="57">
        <v>4.1935818139240411E-2</v>
      </c>
      <c r="O8" s="57">
        <v>4.8413007915909079</v>
      </c>
    </row>
    <row r="9" spans="1:15" x14ac:dyDescent="0.45">
      <c r="K9" s="108">
        <v>43837</v>
      </c>
      <c r="L9" s="57">
        <v>4.2853441289621106</v>
      </c>
      <c r="M9" s="57">
        <v>0.51396483089622413</v>
      </c>
      <c r="N9" s="57">
        <v>4.4894739590651156E-2</v>
      </c>
      <c r="O9" s="57">
        <v>4.8442036994489861</v>
      </c>
    </row>
    <row r="10" spans="1:15" x14ac:dyDescent="0.45">
      <c r="K10" s="108">
        <v>43838</v>
      </c>
      <c r="L10" s="57">
        <v>4.2793093169400587</v>
      </c>
      <c r="M10" s="57">
        <v>0.49031728913464773</v>
      </c>
      <c r="N10" s="57">
        <v>4.7168618156448794E-2</v>
      </c>
      <c r="O10" s="57">
        <v>4.8167952242311554</v>
      </c>
    </row>
    <row r="11" spans="1:15" x14ac:dyDescent="0.45">
      <c r="K11" s="108">
        <v>43839</v>
      </c>
      <c r="L11" s="57">
        <v>4.2739844810242387</v>
      </c>
      <c r="M11" s="57">
        <v>0.46978429045929221</v>
      </c>
      <c r="N11" s="57">
        <v>4.6123776554029661E-2</v>
      </c>
      <c r="O11" s="57">
        <v>4.7898925480375603</v>
      </c>
    </row>
    <row r="12" spans="1:15" x14ac:dyDescent="0.45">
      <c r="K12" s="108">
        <v>43840</v>
      </c>
      <c r="L12" s="57">
        <v>4.2869420722085483</v>
      </c>
      <c r="M12" s="57">
        <v>0.46173241463203529</v>
      </c>
      <c r="N12" s="57">
        <v>4.6010555080012949E-2</v>
      </c>
      <c r="O12" s="57">
        <v>4.7946850419205962</v>
      </c>
    </row>
    <row r="13" spans="1:15" x14ac:dyDescent="0.45">
      <c r="K13" s="108">
        <v>43841</v>
      </c>
      <c r="L13" s="57">
        <v>4.2883411432721887</v>
      </c>
      <c r="M13" s="57">
        <v>0.45852066501135519</v>
      </c>
      <c r="N13" s="57">
        <v>8.3329194300095111E-2</v>
      </c>
      <c r="O13" s="57">
        <v>4.8301910025836392</v>
      </c>
    </row>
    <row r="14" spans="1:15" x14ac:dyDescent="0.45">
      <c r="K14" s="108">
        <v>43842</v>
      </c>
      <c r="L14" s="57">
        <v>4.2733193400886966</v>
      </c>
      <c r="M14" s="57">
        <v>0.44889262997862878</v>
      </c>
      <c r="N14" s="57">
        <v>8.3101741420744446E-2</v>
      </c>
      <c r="O14" s="57">
        <v>4.8053137114880702</v>
      </c>
    </row>
    <row r="15" spans="1:15" x14ac:dyDescent="0.45">
      <c r="K15" s="108">
        <v>43843</v>
      </c>
      <c r="L15" s="57">
        <v>4.2813478495961963</v>
      </c>
      <c r="M15" s="57">
        <v>0.44919750132527031</v>
      </c>
      <c r="N15" s="57">
        <v>8.44587420833669E-2</v>
      </c>
      <c r="O15" s="57">
        <v>4.8150040930048332</v>
      </c>
    </row>
    <row r="16" spans="1:15" x14ac:dyDescent="0.45">
      <c r="K16" s="108">
        <v>43844</v>
      </c>
      <c r="L16" s="57">
        <v>4.2823603298870268</v>
      </c>
      <c r="M16" s="57">
        <v>0.44717170951002772</v>
      </c>
      <c r="N16" s="57">
        <v>8.5495814021383509E-2</v>
      </c>
      <c r="O16" s="57">
        <v>4.8150278534184379</v>
      </c>
    </row>
    <row r="17" spans="11:15" x14ac:dyDescent="0.45">
      <c r="K17" s="108">
        <v>43845</v>
      </c>
      <c r="L17" s="57">
        <v>4.2785269481391932</v>
      </c>
      <c r="M17" s="57">
        <v>0.43202088420930368</v>
      </c>
      <c r="N17" s="57">
        <v>8.728446850076832E-2</v>
      </c>
      <c r="O17" s="57">
        <v>4.7978323008492652</v>
      </c>
    </row>
    <row r="18" spans="11:15" x14ac:dyDescent="0.45">
      <c r="K18" s="108">
        <v>43846</v>
      </c>
      <c r="L18" s="57">
        <v>4.2861334333041476</v>
      </c>
      <c r="M18" s="57">
        <v>0.45213411028727368</v>
      </c>
      <c r="N18" s="57">
        <v>8.7663675273618402E-2</v>
      </c>
      <c r="O18" s="57">
        <v>4.8259312188650396</v>
      </c>
    </row>
    <row r="19" spans="11:15" x14ac:dyDescent="0.45">
      <c r="K19" s="108">
        <v>43847</v>
      </c>
      <c r="L19" s="57">
        <v>4.2778207578191134</v>
      </c>
      <c r="M19" s="57">
        <v>0.4484568014371989</v>
      </c>
      <c r="N19" s="57">
        <v>8.9222338634853848E-2</v>
      </c>
      <c r="O19" s="57">
        <v>4.8154998978911658</v>
      </c>
    </row>
    <row r="20" spans="11:15" x14ac:dyDescent="0.45">
      <c r="K20" s="108">
        <v>43848</v>
      </c>
      <c r="L20" s="57">
        <v>4.2798608096873583</v>
      </c>
      <c r="M20" s="57">
        <v>0.44475730304336519</v>
      </c>
      <c r="N20" s="57">
        <v>9.4452683062355547E-2</v>
      </c>
      <c r="O20" s="57">
        <v>4.8190707957930794</v>
      </c>
    </row>
    <row r="21" spans="11:15" x14ac:dyDescent="0.45">
      <c r="K21" s="108">
        <v>43849</v>
      </c>
      <c r="L21" s="57">
        <v>4.2778176415174229</v>
      </c>
      <c r="M21" s="57">
        <v>0.44428497237996639</v>
      </c>
      <c r="N21" s="57">
        <v>9.575097734153637E-2</v>
      </c>
      <c r="O21" s="57">
        <v>4.8178535912389258</v>
      </c>
    </row>
    <row r="22" spans="11:15" x14ac:dyDescent="0.45">
      <c r="K22" s="108">
        <v>43850</v>
      </c>
      <c r="L22" s="57">
        <v>4.2826070580138591</v>
      </c>
      <c r="M22" s="57">
        <v>0.44463858931983902</v>
      </c>
      <c r="N22" s="57">
        <v>9.6638682170444135E-2</v>
      </c>
      <c r="O22" s="57">
        <v>4.8238843295041418</v>
      </c>
    </row>
    <row r="23" spans="11:15" x14ac:dyDescent="0.45">
      <c r="K23" s="108">
        <v>43851</v>
      </c>
      <c r="L23" s="57">
        <v>4.2813277732401804</v>
      </c>
      <c r="M23" s="57">
        <v>0.44469413116606488</v>
      </c>
      <c r="N23" s="57">
        <v>9.7204215875154709E-2</v>
      </c>
      <c r="O23" s="57">
        <v>4.8232261202814</v>
      </c>
    </row>
    <row r="24" spans="11:15" x14ac:dyDescent="0.45">
      <c r="K24" s="108">
        <v>43852</v>
      </c>
      <c r="L24" s="57">
        <v>4.2834734279046547</v>
      </c>
      <c r="M24" s="57">
        <v>0.44747188927377918</v>
      </c>
      <c r="N24" s="57">
        <v>9.8675239951621307E-2</v>
      </c>
      <c r="O24" s="57">
        <v>4.8296205571300552</v>
      </c>
    </row>
    <row r="25" spans="11:15" x14ac:dyDescent="0.45">
      <c r="K25" s="108">
        <v>43853</v>
      </c>
      <c r="L25" s="57">
        <v>4.282886404333369</v>
      </c>
      <c r="M25" s="57">
        <v>0.45824397746829831</v>
      </c>
      <c r="N25" s="57">
        <v>9.9973323178494056E-2</v>
      </c>
      <c r="O25" s="57">
        <v>4.8411037049801617</v>
      </c>
    </row>
    <row r="26" spans="11:15" x14ac:dyDescent="0.45">
      <c r="K26" s="108">
        <v>43854</v>
      </c>
      <c r="L26" s="57">
        <v>4.2795829801712921</v>
      </c>
      <c r="M26" s="57">
        <v>0.44916637997517228</v>
      </c>
      <c r="N26" s="57">
        <v>0.10064256313049924</v>
      </c>
      <c r="O26" s="57">
        <v>4.8293919232769635</v>
      </c>
    </row>
    <row r="27" spans="11:15" x14ac:dyDescent="0.45">
      <c r="K27" s="108">
        <v>43855</v>
      </c>
      <c r="L27" s="57">
        <v>4.2897502005409098</v>
      </c>
      <c r="M27" s="57">
        <v>0.44960026558337163</v>
      </c>
      <c r="N27" s="57">
        <v>0.10121736323020514</v>
      </c>
      <c r="O27" s="57">
        <v>4.8405678293544865</v>
      </c>
    </row>
    <row r="28" spans="11:15" x14ac:dyDescent="0.45">
      <c r="K28" s="108">
        <v>43856</v>
      </c>
      <c r="L28" s="57">
        <v>4.2836479905767604</v>
      </c>
      <c r="M28" s="57">
        <v>0.44947688423060039</v>
      </c>
      <c r="N28" s="57">
        <v>0.10158911775428425</v>
      </c>
      <c r="O28" s="57">
        <v>4.8347139925616451</v>
      </c>
    </row>
    <row r="29" spans="11:15" x14ac:dyDescent="0.45">
      <c r="K29" s="108">
        <v>43857</v>
      </c>
      <c r="L29" s="57">
        <v>4.2857282939852306</v>
      </c>
      <c r="M29" s="57">
        <v>0.44913916704783757</v>
      </c>
      <c r="N29" s="57">
        <v>0.10889706621587703</v>
      </c>
      <c r="O29" s="57">
        <v>4.8437645272489451</v>
      </c>
    </row>
    <row r="30" spans="11:15" x14ac:dyDescent="0.45">
      <c r="K30" s="108">
        <v>43858</v>
      </c>
      <c r="L30" s="57">
        <v>4.2774247535497913</v>
      </c>
      <c r="M30" s="57">
        <v>0.44597755467270439</v>
      </c>
      <c r="N30" s="57">
        <v>0.10983338430236511</v>
      </c>
      <c r="O30" s="57">
        <v>4.8332356925248607</v>
      </c>
    </row>
    <row r="31" spans="11:15" x14ac:dyDescent="0.45">
      <c r="K31" s="108">
        <v>43859</v>
      </c>
      <c r="L31" s="57">
        <v>4.2951592193650789</v>
      </c>
      <c r="M31" s="57">
        <v>0.44688200827285057</v>
      </c>
      <c r="N31" s="57">
        <v>0.11221800096835288</v>
      </c>
      <c r="O31" s="57">
        <v>4.8542592286062822</v>
      </c>
    </row>
    <row r="32" spans="11:15" x14ac:dyDescent="0.45">
      <c r="K32" s="108">
        <v>43860</v>
      </c>
      <c r="L32" s="57">
        <v>4.2767142937678626</v>
      </c>
      <c r="M32" s="57">
        <v>0.4478507212904782</v>
      </c>
      <c r="N32" s="57">
        <v>0.11201914292081216</v>
      </c>
      <c r="O32" s="57">
        <v>4.8365841579791526</v>
      </c>
    </row>
    <row r="33" spans="11:15" x14ac:dyDescent="0.45">
      <c r="K33" s="108">
        <v>43861</v>
      </c>
      <c r="L33" s="57">
        <v>4.2778996629667558</v>
      </c>
      <c r="M33" s="57">
        <v>0.44246692059014808</v>
      </c>
      <c r="N33" s="57">
        <v>0.11368093608740892</v>
      </c>
      <c r="O33" s="57">
        <v>4.8340475196443125</v>
      </c>
    </row>
    <row r="34" spans="11:15" x14ac:dyDescent="0.45">
      <c r="K34" s="108">
        <v>43862</v>
      </c>
      <c r="L34" s="57">
        <v>4.277278307886351</v>
      </c>
      <c r="M34" s="57">
        <v>0.4408028941427316</v>
      </c>
      <c r="N34" s="57">
        <v>0.11351475210809081</v>
      </c>
      <c r="O34" s="57">
        <v>4.8315959541371738</v>
      </c>
    </row>
    <row r="35" spans="11:15" x14ac:dyDescent="0.45">
      <c r="K35" s="108">
        <v>43863</v>
      </c>
      <c r="L35" s="57">
        <v>4.2792977924440869</v>
      </c>
      <c r="M35" s="57">
        <v>0.43855861519721612</v>
      </c>
      <c r="N35" s="57">
        <v>0.11378009471805584</v>
      </c>
      <c r="O35" s="57">
        <v>4.831636502359359</v>
      </c>
    </row>
    <row r="36" spans="11:15" x14ac:dyDescent="0.45">
      <c r="K36" s="108">
        <v>43864</v>
      </c>
      <c r="L36" s="57">
        <v>4.2856316818754774</v>
      </c>
      <c r="M36" s="57">
        <v>0.43833050530361523</v>
      </c>
      <c r="N36" s="57">
        <v>0.11305328217881261</v>
      </c>
      <c r="O36" s="57">
        <v>4.8370154693579055</v>
      </c>
    </row>
    <row r="37" spans="11:15" x14ac:dyDescent="0.45">
      <c r="K37" s="108">
        <v>43865</v>
      </c>
      <c r="L37" s="57">
        <v>4.2916517830249106</v>
      </c>
      <c r="M37" s="57">
        <v>0.43755712648084633</v>
      </c>
      <c r="N37" s="57">
        <v>0.11399032799014996</v>
      </c>
      <c r="O37" s="57">
        <v>4.8431992374959068</v>
      </c>
    </row>
    <row r="38" spans="11:15" x14ac:dyDescent="0.45">
      <c r="K38" s="108">
        <v>43866</v>
      </c>
      <c r="L38" s="57">
        <v>4.2796878700042811</v>
      </c>
      <c r="M38" s="57">
        <v>0.43582963173077971</v>
      </c>
      <c r="N38" s="57">
        <v>0.1167888405357429</v>
      </c>
      <c r="O38" s="57">
        <v>4.8323063422708037</v>
      </c>
    </row>
    <row r="39" spans="11:15" x14ac:dyDescent="0.45">
      <c r="K39" s="108">
        <v>43867</v>
      </c>
      <c r="L39" s="57">
        <v>4.2812867259603831</v>
      </c>
      <c r="M39" s="57">
        <v>0.4267086393422842</v>
      </c>
      <c r="N39" s="57">
        <v>0.11770370010229314</v>
      </c>
      <c r="O39" s="57">
        <v>4.8256990654049607</v>
      </c>
    </row>
    <row r="40" spans="11:15" x14ac:dyDescent="0.45">
      <c r="K40" s="108">
        <v>43868</v>
      </c>
      <c r="L40" s="57">
        <v>4.2801650059691871</v>
      </c>
      <c r="M40" s="57">
        <v>0.42667137394252941</v>
      </c>
      <c r="N40" s="57">
        <v>0.11862008985756667</v>
      </c>
      <c r="O40" s="57">
        <v>4.825456469769283</v>
      </c>
    </row>
    <row r="41" spans="11:15" x14ac:dyDescent="0.45">
      <c r="K41" s="108">
        <v>43869</v>
      </c>
      <c r="L41" s="57">
        <v>4.2834341287520559</v>
      </c>
      <c r="M41" s="57">
        <v>0.42389968056170391</v>
      </c>
      <c r="N41" s="57">
        <v>0.12005217509622224</v>
      </c>
      <c r="O41" s="57">
        <v>4.8273859844099816</v>
      </c>
    </row>
    <row r="42" spans="11:15" x14ac:dyDescent="0.45">
      <c r="K42" s="108">
        <v>43870</v>
      </c>
      <c r="L42" s="57">
        <v>4.2834453641697934</v>
      </c>
      <c r="M42" s="57">
        <v>0.4214704346481834</v>
      </c>
      <c r="N42" s="57">
        <v>0.1260077675616893</v>
      </c>
      <c r="O42" s="57">
        <v>4.8309235663796661</v>
      </c>
    </row>
    <row r="43" spans="11:15" x14ac:dyDescent="0.45">
      <c r="K43" s="108">
        <v>43871</v>
      </c>
      <c r="L43" s="57">
        <v>4.3042468794445643</v>
      </c>
      <c r="M43" s="57">
        <v>0.42648498276906099</v>
      </c>
      <c r="N43" s="57">
        <v>0.12768854158486764</v>
      </c>
      <c r="O43" s="57">
        <v>4.858420403798493</v>
      </c>
    </row>
    <row r="44" spans="11:15" x14ac:dyDescent="0.45">
      <c r="K44" s="108">
        <v>43872</v>
      </c>
      <c r="L44" s="57">
        <v>4.293957672413768</v>
      </c>
      <c r="M44" s="57">
        <v>0.42214469563668938</v>
      </c>
      <c r="N44" s="57">
        <v>0.12785501752221062</v>
      </c>
      <c r="O44" s="57">
        <v>4.8439573855726676</v>
      </c>
    </row>
    <row r="45" spans="11:15" x14ac:dyDescent="0.45">
      <c r="K45" s="108">
        <v>43873</v>
      </c>
      <c r="L45" s="57">
        <v>4.2884143055419139</v>
      </c>
      <c r="M45" s="57">
        <v>0.42042961002102658</v>
      </c>
      <c r="N45" s="57">
        <v>0.12869791538238484</v>
      </c>
      <c r="O45" s="57">
        <v>4.8375418309453257</v>
      </c>
    </row>
    <row r="46" spans="11:15" x14ac:dyDescent="0.45">
      <c r="K46" s="108">
        <v>43874</v>
      </c>
      <c r="L46" s="57">
        <v>4.2769824776165164</v>
      </c>
      <c r="M46" s="57">
        <v>0.43056581504699021</v>
      </c>
      <c r="N46" s="57">
        <v>0.13024156768373452</v>
      </c>
      <c r="O46" s="57">
        <v>4.8377898603472413</v>
      </c>
    </row>
    <row r="47" spans="11:15" x14ac:dyDescent="0.45">
      <c r="K47" s="108">
        <v>43875</v>
      </c>
      <c r="L47" s="57">
        <v>4.2792519126160897</v>
      </c>
      <c r="M47" s="57">
        <v>0.42920685098699168</v>
      </c>
      <c r="N47" s="57">
        <v>0.13396700550814256</v>
      </c>
      <c r="O47" s="57">
        <v>4.842425769111224</v>
      </c>
    </row>
    <row r="48" spans="11:15" x14ac:dyDescent="0.45">
      <c r="K48" s="108">
        <v>43876</v>
      </c>
      <c r="L48" s="57">
        <v>4.2835626173753258</v>
      </c>
      <c r="M48" s="57">
        <v>0.42953897804663088</v>
      </c>
      <c r="N48" s="57">
        <v>0.1354402214742203</v>
      </c>
      <c r="O48" s="57">
        <v>4.8485418168961774</v>
      </c>
    </row>
    <row r="49" spans="11:15" x14ac:dyDescent="0.45">
      <c r="K49" s="108">
        <v>43877</v>
      </c>
      <c r="L49" s="57">
        <v>4.2821266763420951</v>
      </c>
      <c r="M49" s="57">
        <v>0.42926691826788821</v>
      </c>
      <c r="N49" s="57">
        <v>0.13652850692325647</v>
      </c>
      <c r="O49" s="57">
        <v>4.8479221015332401</v>
      </c>
    </row>
    <row r="50" spans="11:15" x14ac:dyDescent="0.45">
      <c r="K50" s="108">
        <v>43878</v>
      </c>
      <c r="L50" s="57">
        <v>4.2871945430562111</v>
      </c>
      <c r="M50" s="57">
        <v>0.43085099162091578</v>
      </c>
      <c r="N50" s="57">
        <v>0.13870756161072695</v>
      </c>
      <c r="O50" s="57">
        <v>4.8567530962878536</v>
      </c>
    </row>
    <row r="51" spans="11:15" x14ac:dyDescent="0.45">
      <c r="K51" s="108">
        <v>43879</v>
      </c>
      <c r="L51" s="57">
        <v>4.2965531123518961</v>
      </c>
      <c r="M51" s="57">
        <v>0.43031829450520809</v>
      </c>
      <c r="N51" s="57">
        <v>0.15110775666006315</v>
      </c>
      <c r="O51" s="57">
        <v>4.8779791635171676</v>
      </c>
    </row>
    <row r="52" spans="11:15" x14ac:dyDescent="0.45">
      <c r="K52" s="108">
        <v>43880</v>
      </c>
      <c r="L52" s="57">
        <v>4.2853261709138684</v>
      </c>
      <c r="M52" s="57">
        <v>0.4326404170049491</v>
      </c>
      <c r="N52" s="57">
        <v>0.14717315436321421</v>
      </c>
      <c r="O52" s="57">
        <v>4.8651397422820315</v>
      </c>
    </row>
    <row r="53" spans="11:15" x14ac:dyDescent="0.45">
      <c r="K53" s="108">
        <v>43881</v>
      </c>
      <c r="L53" s="57">
        <v>4.2828766003408862</v>
      </c>
      <c r="M53" s="57">
        <v>0.43441669296487151</v>
      </c>
      <c r="N53" s="57">
        <v>0.14507218545012446</v>
      </c>
      <c r="O53" s="57">
        <v>4.8623654787558825</v>
      </c>
    </row>
    <row r="54" spans="11:15" x14ac:dyDescent="0.45">
      <c r="K54" s="108">
        <v>43882</v>
      </c>
      <c r="L54" s="57">
        <v>4.2876598349453809</v>
      </c>
      <c r="M54" s="57">
        <v>0.42518073867696571</v>
      </c>
      <c r="N54" s="57">
        <v>0.14575313987704419</v>
      </c>
      <c r="O54" s="57">
        <v>4.8585937134993911</v>
      </c>
    </row>
    <row r="55" spans="11:15" x14ac:dyDescent="0.45">
      <c r="K55" s="108">
        <v>43883</v>
      </c>
      <c r="L55" s="57">
        <v>4.2861899099507639</v>
      </c>
      <c r="M55" s="57">
        <v>0.42440712842892209</v>
      </c>
      <c r="N55" s="57">
        <v>0.14691303126825606</v>
      </c>
      <c r="O55" s="57">
        <v>4.8575100696479421</v>
      </c>
    </row>
    <row r="56" spans="11:15" x14ac:dyDescent="0.45">
      <c r="K56" s="108">
        <v>43884</v>
      </c>
      <c r="L56" s="57">
        <v>4.2851307091202733</v>
      </c>
      <c r="M56" s="57">
        <v>0.42593449476238282</v>
      </c>
      <c r="N56" s="57">
        <v>0.14612684627570527</v>
      </c>
      <c r="O56" s="57">
        <v>4.8571920501583614</v>
      </c>
    </row>
    <row r="57" spans="11:15" x14ac:dyDescent="0.45">
      <c r="K57" s="108">
        <v>43885</v>
      </c>
      <c r="L57" s="57">
        <v>4.294456127209374</v>
      </c>
      <c r="M57" s="57">
        <v>0.42452323753375609</v>
      </c>
      <c r="N57" s="57">
        <v>0.14785161687292181</v>
      </c>
      <c r="O57" s="57">
        <v>4.8668309816160518</v>
      </c>
    </row>
    <row r="58" spans="11:15" x14ac:dyDescent="0.45">
      <c r="K58" s="108">
        <v>43886</v>
      </c>
      <c r="L58" s="57">
        <v>4.2892282454682702</v>
      </c>
      <c r="M58" s="57">
        <v>0.42714113331396703</v>
      </c>
      <c r="N58" s="57">
        <v>0.14859811924791089</v>
      </c>
      <c r="O58" s="57">
        <v>4.8649674980301478</v>
      </c>
    </row>
    <row r="59" spans="11:15" x14ac:dyDescent="0.45">
      <c r="K59" s="108">
        <v>43887</v>
      </c>
      <c r="L59" s="57">
        <v>4.2842675668203984</v>
      </c>
      <c r="M59" s="57">
        <v>0.42815215460455741</v>
      </c>
      <c r="N59" s="57">
        <v>0.15043328123179212</v>
      </c>
      <c r="O59" s="57">
        <v>4.862853002656748</v>
      </c>
    </row>
    <row r="60" spans="11:15" x14ac:dyDescent="0.45">
      <c r="K60" s="108">
        <v>43888</v>
      </c>
      <c r="L60" s="57">
        <v>4.2793578506112011</v>
      </c>
      <c r="M60" s="57">
        <v>0.43028021203897721</v>
      </c>
      <c r="N60" s="57">
        <v>0.14910330676501093</v>
      </c>
      <c r="O60" s="57">
        <v>4.8587413694151893</v>
      </c>
    </row>
    <row r="61" spans="11:15" x14ac:dyDescent="0.45">
      <c r="K61" s="108">
        <v>43889</v>
      </c>
      <c r="L61" s="57">
        <v>4.2905014769167504</v>
      </c>
      <c r="M61" s="57">
        <v>0.44268307096539927</v>
      </c>
      <c r="N61" s="57">
        <v>0.14893287441241743</v>
      </c>
      <c r="O61" s="57">
        <v>4.8821174222945674</v>
      </c>
    </row>
    <row r="62" spans="11:15" x14ac:dyDescent="0.45">
      <c r="K62" s="108">
        <v>43890</v>
      </c>
      <c r="L62" s="57">
        <v>4.2845835257589071</v>
      </c>
      <c r="M62" s="57">
        <v>0.44473727535427121</v>
      </c>
      <c r="N62" s="57">
        <v>0.14581033745553285</v>
      </c>
      <c r="O62" s="57">
        <v>4.8751311385687108</v>
      </c>
    </row>
    <row r="63" spans="11:15" x14ac:dyDescent="0.45">
      <c r="K63" s="108">
        <v>43891</v>
      </c>
      <c r="L63" s="57">
        <v>4.2817076779713057</v>
      </c>
      <c r="M63" s="57">
        <v>0.44453891771692311</v>
      </c>
      <c r="N63" s="57">
        <v>0.14478222161795706</v>
      </c>
      <c r="O63" s="57">
        <v>4.8710288173061862</v>
      </c>
    </row>
    <row r="64" spans="11:15" x14ac:dyDescent="0.45">
      <c r="K64" s="108">
        <v>43892</v>
      </c>
      <c r="L64" s="57">
        <v>4.2875860582481149</v>
      </c>
      <c r="M64" s="57">
        <v>0.44566765193298058</v>
      </c>
      <c r="N64" s="57">
        <v>0.14419401840441015</v>
      </c>
      <c r="O64" s="57">
        <v>4.8774477285855058</v>
      </c>
    </row>
    <row r="65" spans="11:15" x14ac:dyDescent="0.45">
      <c r="K65" s="108">
        <v>43893</v>
      </c>
      <c r="L65" s="57">
        <v>4.2876126788629874</v>
      </c>
      <c r="M65" s="57">
        <v>0.45724483019271611</v>
      </c>
      <c r="N65" s="57">
        <v>0.14298891410853187</v>
      </c>
      <c r="O65" s="57">
        <v>4.8878464231642358</v>
      </c>
    </row>
    <row r="66" spans="11:15" x14ac:dyDescent="0.45">
      <c r="K66" s="108">
        <v>43894</v>
      </c>
      <c r="L66" s="57">
        <v>4.2908488972770904</v>
      </c>
      <c r="M66" s="57">
        <v>0.46896835268741699</v>
      </c>
      <c r="N66" s="57">
        <v>0.14430051547570066</v>
      </c>
      <c r="O66" s="57">
        <v>4.9041177654402084</v>
      </c>
    </row>
    <row r="67" spans="11:15" x14ac:dyDescent="0.45">
      <c r="K67" s="108">
        <v>43895</v>
      </c>
      <c r="L67" s="57">
        <v>4.2941580693345616</v>
      </c>
      <c r="M67" s="57">
        <v>0.46892730837102198</v>
      </c>
      <c r="N67" s="57">
        <v>0.14432790197820999</v>
      </c>
      <c r="O67" s="57">
        <v>4.9074132796837935</v>
      </c>
    </row>
    <row r="68" spans="11:15" x14ac:dyDescent="0.45">
      <c r="K68" s="108">
        <v>43896</v>
      </c>
      <c r="L68" s="57">
        <v>4.2834525854754837</v>
      </c>
      <c r="M68" s="57">
        <v>0.46257169279380073</v>
      </c>
      <c r="N68" s="57">
        <v>0.14451356134237869</v>
      </c>
      <c r="O68" s="57">
        <v>4.890537839611663</v>
      </c>
    </row>
    <row r="69" spans="11:15" x14ac:dyDescent="0.45">
      <c r="K69" s="108">
        <v>43897</v>
      </c>
      <c r="L69" s="57">
        <v>4.2921956897405016</v>
      </c>
      <c r="M69" s="57">
        <v>0.46271379166258342</v>
      </c>
      <c r="N69" s="57">
        <v>0.1483007066444042</v>
      </c>
      <c r="O69" s="57">
        <v>4.9032101880474892</v>
      </c>
    </row>
    <row r="70" spans="11:15" x14ac:dyDescent="0.45">
      <c r="K70" s="108">
        <v>43898</v>
      </c>
      <c r="L70" s="57">
        <v>4.2880825065610066</v>
      </c>
      <c r="M70" s="57">
        <v>0.46465364704296108</v>
      </c>
      <c r="N70" s="57">
        <v>0.14882685685778263</v>
      </c>
      <c r="O70" s="57">
        <v>4.90156301046175</v>
      </c>
    </row>
    <row r="71" spans="11:15" x14ac:dyDescent="0.45">
      <c r="K71" s="108">
        <v>43899</v>
      </c>
      <c r="L71" s="57">
        <v>4.2627964152644653</v>
      </c>
      <c r="M71" s="57">
        <v>0.46000943837311509</v>
      </c>
      <c r="N71" s="57">
        <v>0.1464304648428385</v>
      </c>
      <c r="O71" s="57">
        <v>4.8692363184804188</v>
      </c>
    </row>
    <row r="72" spans="11:15" x14ac:dyDescent="0.45">
      <c r="K72" s="108">
        <v>43900</v>
      </c>
      <c r="L72" s="57">
        <v>4.2998401528186694</v>
      </c>
      <c r="M72" s="57">
        <v>0.46022530407073631</v>
      </c>
      <c r="N72" s="57">
        <v>0.14740853114029751</v>
      </c>
      <c r="O72" s="57">
        <v>4.9074739880297029</v>
      </c>
    </row>
    <row r="73" spans="11:15" x14ac:dyDescent="0.45">
      <c r="K73" s="108">
        <v>43901</v>
      </c>
      <c r="L73" s="57">
        <v>4.3011306173559731</v>
      </c>
      <c r="M73" s="57">
        <v>0.45758394942895619</v>
      </c>
      <c r="N73" s="57">
        <v>0.14584063527785496</v>
      </c>
      <c r="O73" s="57">
        <v>4.9045552020627845</v>
      </c>
    </row>
    <row r="74" spans="11:15" x14ac:dyDescent="0.45">
      <c r="K74" s="108">
        <v>43902</v>
      </c>
      <c r="L74" s="57">
        <v>4.3114566490691209</v>
      </c>
      <c r="M74" s="57">
        <v>0.46791556755711328</v>
      </c>
      <c r="N74" s="57">
        <v>0.14679532762023673</v>
      </c>
      <c r="O74" s="57">
        <v>4.9261675442464705</v>
      </c>
    </row>
    <row r="75" spans="11:15" x14ac:dyDescent="0.45">
      <c r="K75" s="108">
        <v>43903</v>
      </c>
      <c r="L75" s="57">
        <v>4.3083816521723</v>
      </c>
      <c r="M75" s="57">
        <v>0.51879578767681311</v>
      </c>
      <c r="N75" s="57">
        <v>0.13951967903676099</v>
      </c>
      <c r="O75" s="57">
        <v>4.9666971188858744</v>
      </c>
    </row>
    <row r="76" spans="11:15" x14ac:dyDescent="0.45">
      <c r="K76" s="108">
        <v>43904</v>
      </c>
      <c r="L76" s="57">
        <v>4.3408128401489474</v>
      </c>
      <c r="M76" s="57">
        <v>0.56382175198781292</v>
      </c>
      <c r="N76" s="57">
        <v>0.1239856729412061</v>
      </c>
      <c r="O76" s="57">
        <v>5.0286202650779668</v>
      </c>
    </row>
    <row r="77" spans="11:15" x14ac:dyDescent="0.45">
      <c r="K77" s="108">
        <v>43905</v>
      </c>
      <c r="L77" s="57">
        <v>4.2710794654435134</v>
      </c>
      <c r="M77" s="57">
        <v>0.56459930612803977</v>
      </c>
      <c r="N77" s="57">
        <v>0.12273031846413662</v>
      </c>
      <c r="O77" s="57">
        <v>4.9584090900356896</v>
      </c>
    </row>
    <row r="78" spans="11:15" x14ac:dyDescent="0.45">
      <c r="K78" s="108">
        <v>43906</v>
      </c>
      <c r="L78" s="57">
        <v>4.2938325540874409</v>
      </c>
      <c r="M78" s="57">
        <v>0.60461063496831824</v>
      </c>
      <c r="N78" s="57">
        <v>0.12450370138333167</v>
      </c>
      <c r="O78" s="57">
        <v>5.0229468904390906</v>
      </c>
    </row>
    <row r="79" spans="11:15" x14ac:dyDescent="0.45">
      <c r="K79" s="108">
        <v>43907</v>
      </c>
      <c r="L79" s="57">
        <v>4.3175994201161663</v>
      </c>
      <c r="M79" s="57">
        <v>0.60627114555146822</v>
      </c>
      <c r="N79" s="57">
        <v>0.11891078593637427</v>
      </c>
      <c r="O79" s="57">
        <v>5.0427813516040088</v>
      </c>
    </row>
    <row r="80" spans="11:15" x14ac:dyDescent="0.45">
      <c r="K80" s="108">
        <v>43908</v>
      </c>
      <c r="L80" s="57">
        <v>4.3065831449035024</v>
      </c>
      <c r="M80" s="57">
        <v>0.62658711730182604</v>
      </c>
      <c r="N80" s="57">
        <v>0.11722062623793406</v>
      </c>
      <c r="O80" s="57">
        <v>5.0503908884432622</v>
      </c>
    </row>
    <row r="81" spans="11:15" x14ac:dyDescent="0.45">
      <c r="K81" s="108">
        <v>43909</v>
      </c>
      <c r="L81" s="57">
        <v>4.2317219263548891</v>
      </c>
      <c r="M81" s="57">
        <v>0.62814065279080677</v>
      </c>
      <c r="N81" s="57">
        <v>0.1341561722974518</v>
      </c>
      <c r="O81" s="57">
        <v>4.9940187514431473</v>
      </c>
    </row>
    <row r="82" spans="11:15" x14ac:dyDescent="0.45">
      <c r="K82" s="108">
        <v>43910</v>
      </c>
      <c r="L82" s="57">
        <v>4.2948939811129794</v>
      </c>
      <c r="M82" s="57">
        <v>0.65171252709016647</v>
      </c>
      <c r="N82" s="57">
        <v>0.12056429856569473</v>
      </c>
      <c r="O82" s="57">
        <v>5.067170806768841</v>
      </c>
    </row>
    <row r="83" spans="11:15" x14ac:dyDescent="0.45">
      <c r="K83" s="108">
        <v>43911</v>
      </c>
      <c r="L83" s="57">
        <v>4.3420661515008421</v>
      </c>
      <c r="M83" s="57">
        <v>0.64662434726053974</v>
      </c>
      <c r="N83" s="57">
        <v>0.12347253778234624</v>
      </c>
      <c r="O83" s="57">
        <v>5.1121630365437278</v>
      </c>
    </row>
    <row r="84" spans="11:15" x14ac:dyDescent="0.45">
      <c r="K84" s="108">
        <v>43912</v>
      </c>
      <c r="L84" s="57">
        <v>4.2747594232025676</v>
      </c>
      <c r="M84" s="57">
        <v>0.66818833681265155</v>
      </c>
      <c r="N84" s="57">
        <v>0.12488155531054623</v>
      </c>
      <c r="O84" s="57">
        <v>5.0678293153257652</v>
      </c>
    </row>
    <row r="85" spans="11:15" x14ac:dyDescent="0.45">
      <c r="K85" s="108">
        <v>43913</v>
      </c>
      <c r="L85" s="57">
        <v>4.2988790100528389</v>
      </c>
      <c r="M85" s="57">
        <v>0.66965876076395614</v>
      </c>
      <c r="N85" s="57">
        <v>0.12305349498336327</v>
      </c>
      <c r="O85" s="57">
        <v>5.0915912658001581</v>
      </c>
    </row>
    <row r="86" spans="11:15" x14ac:dyDescent="0.45">
      <c r="K86" s="108">
        <v>43914</v>
      </c>
      <c r="L86" s="57">
        <v>4.298542912578629</v>
      </c>
      <c r="M86" s="57">
        <v>0.67075314366390237</v>
      </c>
      <c r="N86" s="57">
        <v>0.12486426514973825</v>
      </c>
      <c r="O86" s="57">
        <v>5.0941603213922697</v>
      </c>
    </row>
    <row r="87" spans="11:15" x14ac:dyDescent="0.45">
      <c r="K87" s="108">
        <v>43915</v>
      </c>
      <c r="L87" s="57">
        <v>4.2870706344888641</v>
      </c>
      <c r="M87" s="57">
        <v>0.68931385202071604</v>
      </c>
      <c r="N87" s="57">
        <v>0.1341474265689877</v>
      </c>
      <c r="O87" s="57">
        <v>5.1105319130785682</v>
      </c>
    </row>
    <row r="88" spans="11:15" x14ac:dyDescent="0.45">
      <c r="K88" s="108">
        <v>43916</v>
      </c>
      <c r="L88" s="57">
        <v>4.3043559506147906</v>
      </c>
      <c r="M88" s="57">
        <v>0.68899844752787887</v>
      </c>
      <c r="N88" s="57">
        <v>0.13388520354915112</v>
      </c>
      <c r="O88" s="57">
        <v>5.1272396016918202</v>
      </c>
    </row>
    <row r="89" spans="11:15" x14ac:dyDescent="0.45">
      <c r="K89" s="108">
        <v>43917</v>
      </c>
      <c r="L89" s="57">
        <v>4.3001961089589091</v>
      </c>
      <c r="M89" s="57">
        <v>0.68611134414502906</v>
      </c>
      <c r="N89" s="57">
        <v>0.13492158360666373</v>
      </c>
      <c r="O89" s="57">
        <v>5.1212290367106021</v>
      </c>
    </row>
    <row r="90" spans="11:15" x14ac:dyDescent="0.45">
      <c r="K90" s="108">
        <v>43918</v>
      </c>
      <c r="L90" s="57">
        <v>4.2852591418545556</v>
      </c>
      <c r="M90" s="57">
        <v>0.68537808323951255</v>
      </c>
      <c r="N90" s="57">
        <v>0.13165428173219951</v>
      </c>
      <c r="O90" s="57">
        <v>5.1022915068262673</v>
      </c>
    </row>
    <row r="91" spans="11:15" x14ac:dyDescent="0.45">
      <c r="K91" s="108">
        <v>43919</v>
      </c>
      <c r="L91" s="57">
        <v>4.2916512845904018</v>
      </c>
      <c r="M91" s="57">
        <v>0.68913398087017264</v>
      </c>
      <c r="N91" s="57">
        <v>0.13421073448081966</v>
      </c>
      <c r="O91" s="57">
        <v>5.1149959999413941</v>
      </c>
    </row>
    <row r="92" spans="11:15" x14ac:dyDescent="0.45">
      <c r="K92" s="108">
        <v>43920</v>
      </c>
      <c r="L92" s="57">
        <v>4.2988973881688644</v>
      </c>
      <c r="M92" s="57">
        <v>0.6938769561750433</v>
      </c>
      <c r="N92" s="57">
        <v>0.13473034229087233</v>
      </c>
      <c r="O92" s="57">
        <v>5.1275046866347802</v>
      </c>
    </row>
    <row r="93" spans="11:15" x14ac:dyDescent="0.45">
      <c r="K93" s="108">
        <v>43921</v>
      </c>
      <c r="L93" s="57">
        <v>4.3035672621886789</v>
      </c>
      <c r="M93" s="57">
        <v>0.69123791823159286</v>
      </c>
      <c r="N93" s="57">
        <v>0.13291793984125633</v>
      </c>
      <c r="O93" s="57">
        <v>5.1277231202615283</v>
      </c>
    </row>
    <row r="94" spans="11:15" x14ac:dyDescent="0.45">
      <c r="K94" s="108">
        <v>43922</v>
      </c>
      <c r="L94" s="57">
        <v>4.2824552390032542</v>
      </c>
      <c r="M94" s="57">
        <v>0.69322068087618027</v>
      </c>
      <c r="N94" s="57">
        <v>0.13389887949506107</v>
      </c>
      <c r="O94" s="57">
        <v>5.1095747993744958</v>
      </c>
    </row>
    <row r="95" spans="11:15" x14ac:dyDescent="0.45">
      <c r="K95" s="108">
        <v>43923</v>
      </c>
      <c r="L95" s="57">
        <v>4.2984645715191609</v>
      </c>
      <c r="M95" s="57">
        <v>0.6959997468676683</v>
      </c>
      <c r="N95" s="57">
        <v>0.13530458600949391</v>
      </c>
      <c r="O95" s="57">
        <v>5.1297689043963235</v>
      </c>
    </row>
    <row r="96" spans="11:15" x14ac:dyDescent="0.45">
      <c r="K96" s="108">
        <v>43924</v>
      </c>
      <c r="L96" s="57">
        <v>6.308898014114253</v>
      </c>
      <c r="M96" s="57">
        <v>0.69382597795733147</v>
      </c>
      <c r="N96" s="57">
        <v>0.13700633135130857</v>
      </c>
      <c r="O96" s="57">
        <v>7.139730323422893</v>
      </c>
    </row>
    <row r="97" spans="11:15" x14ac:dyDescent="0.45">
      <c r="K97" s="108">
        <v>43925</v>
      </c>
      <c r="L97" s="57">
        <v>6.3455865502441817</v>
      </c>
      <c r="M97" s="57">
        <v>0.70299545904965721</v>
      </c>
      <c r="N97" s="57">
        <v>0.1371431807335064</v>
      </c>
      <c r="O97" s="57">
        <v>7.1857251900273456</v>
      </c>
    </row>
    <row r="98" spans="11:15" x14ac:dyDescent="0.45">
      <c r="K98" s="108">
        <v>43926</v>
      </c>
      <c r="L98" s="57">
        <v>6.3411755580743003</v>
      </c>
      <c r="M98" s="57">
        <v>0.70218376222630308</v>
      </c>
      <c r="N98" s="57">
        <v>0.13831483183384208</v>
      </c>
      <c r="O98" s="57">
        <v>7.1816741521344456</v>
      </c>
    </row>
    <row r="99" spans="11:15" x14ac:dyDescent="0.45">
      <c r="K99" s="108">
        <v>43927</v>
      </c>
      <c r="L99" s="57">
        <v>6.3578595752263967</v>
      </c>
      <c r="M99" s="57">
        <v>0.70035178595326941</v>
      </c>
      <c r="N99" s="57">
        <v>0.13793888781980979</v>
      </c>
      <c r="O99" s="57">
        <v>7.1961502489994755</v>
      </c>
    </row>
    <row r="100" spans="11:15" x14ac:dyDescent="0.45">
      <c r="K100" s="108">
        <v>43928</v>
      </c>
      <c r="L100" s="57">
        <v>6.3489968170262623</v>
      </c>
      <c r="M100" s="57">
        <v>0.68622011858823373</v>
      </c>
      <c r="N100" s="57">
        <v>0.13898785144714232</v>
      </c>
      <c r="O100" s="57">
        <v>7.1742047870616386</v>
      </c>
    </row>
    <row r="101" spans="11:15" x14ac:dyDescent="0.45">
      <c r="K101" s="108">
        <v>43929</v>
      </c>
      <c r="L101" s="57">
        <v>6.3375408947881589</v>
      </c>
      <c r="M101" s="57">
        <v>0.69712922787482512</v>
      </c>
      <c r="N101" s="57">
        <v>0.13333146273859953</v>
      </c>
      <c r="O101" s="57">
        <v>7.1680015854015835</v>
      </c>
    </row>
    <row r="102" spans="11:15" x14ac:dyDescent="0.45">
      <c r="K102" s="108">
        <v>43930</v>
      </c>
      <c r="L102" s="57">
        <v>6.3427891726809111</v>
      </c>
      <c r="M102" s="57">
        <v>0.71302541204980274</v>
      </c>
      <c r="N102" s="57">
        <v>0.13198371945499332</v>
      </c>
      <c r="O102" s="57">
        <v>7.1877983041857068</v>
      </c>
    </row>
    <row r="103" spans="11:15" x14ac:dyDescent="0.45">
      <c r="K103" s="108">
        <v>43931</v>
      </c>
      <c r="L103" s="57">
        <v>6.3517492440431331</v>
      </c>
      <c r="M103" s="57">
        <v>0.71174967723618088</v>
      </c>
      <c r="N103" s="57">
        <v>0.14884982341188557</v>
      </c>
      <c r="O103" s="57">
        <v>7.2123487446911998</v>
      </c>
    </row>
    <row r="104" spans="11:15" x14ac:dyDescent="0.45">
      <c r="K104" s="108">
        <v>43932</v>
      </c>
      <c r="L104" s="57">
        <v>6.3602862455911122</v>
      </c>
      <c r="M104" s="57">
        <v>0.71055799657202956</v>
      </c>
      <c r="N104" s="57">
        <v>0.14837939720100923</v>
      </c>
      <c r="O104" s="57">
        <v>7.2192236393641513</v>
      </c>
    </row>
    <row r="105" spans="11:15" x14ac:dyDescent="0.45">
      <c r="K105" s="108">
        <v>43933</v>
      </c>
      <c r="L105" s="57">
        <v>6.3581369256950024</v>
      </c>
      <c r="M105" s="57">
        <v>0.71060512638322026</v>
      </c>
      <c r="N105" s="57">
        <v>0.14935052995931475</v>
      </c>
      <c r="O105" s="57">
        <v>7.2180925820375377</v>
      </c>
    </row>
    <row r="106" spans="11:15" x14ac:dyDescent="0.45">
      <c r="K106" s="108">
        <v>43934</v>
      </c>
      <c r="L106" s="57">
        <v>6.3607122942794811</v>
      </c>
      <c r="M106" s="57">
        <v>0.71742022354855028</v>
      </c>
      <c r="N106" s="57">
        <v>0.14847913153908276</v>
      </c>
      <c r="O106" s="57">
        <v>7.226611649367114</v>
      </c>
    </row>
    <row r="107" spans="11:15" x14ac:dyDescent="0.45">
      <c r="K107" s="108">
        <v>43935</v>
      </c>
      <c r="L107" s="57">
        <v>6.3426323391438491</v>
      </c>
      <c r="M107" s="57">
        <v>0.72568067410138515</v>
      </c>
      <c r="N107" s="57">
        <v>0.15033034432862635</v>
      </c>
      <c r="O107" s="57">
        <v>7.2186433575738604</v>
      </c>
    </row>
    <row r="108" spans="11:15" x14ac:dyDescent="0.45">
      <c r="K108" s="108">
        <v>43936</v>
      </c>
      <c r="L108" s="57">
        <v>6.3531070847753233</v>
      </c>
      <c r="M108" s="57">
        <v>0.73520308633512133</v>
      </c>
      <c r="N108" s="57">
        <v>0.15091467099519296</v>
      </c>
      <c r="O108" s="57">
        <v>7.2392248421056378</v>
      </c>
    </row>
    <row r="109" spans="11:15" x14ac:dyDescent="0.45">
      <c r="K109" s="108">
        <v>43937</v>
      </c>
      <c r="L109" s="57">
        <v>6.3383686464831994</v>
      </c>
      <c r="M109" s="57">
        <v>0.7359884973269466</v>
      </c>
      <c r="N109" s="57">
        <v>0.15090246470463597</v>
      </c>
      <c r="O109" s="57">
        <v>7.225259608514782</v>
      </c>
    </row>
    <row r="110" spans="11:15" x14ac:dyDescent="0.45">
      <c r="K110" s="108">
        <v>43938</v>
      </c>
      <c r="L110" s="57">
        <v>6.3673209363702146</v>
      </c>
      <c r="M110" s="57">
        <v>0.73185021250021021</v>
      </c>
      <c r="N110" s="57">
        <v>0.15113955815215352</v>
      </c>
      <c r="O110" s="57">
        <v>7.2503107070225781</v>
      </c>
    </row>
    <row r="111" spans="11:15" x14ac:dyDescent="0.45">
      <c r="K111" s="108">
        <v>43939</v>
      </c>
      <c r="L111" s="57">
        <v>6.3549436483067696</v>
      </c>
      <c r="M111" s="57">
        <v>0.72592663633265209</v>
      </c>
      <c r="N111" s="57">
        <v>0.15028863773129153</v>
      </c>
      <c r="O111" s="57">
        <v>7.2311589223707129</v>
      </c>
    </row>
    <row r="112" spans="11:15" x14ac:dyDescent="0.45">
      <c r="K112" s="108">
        <v>43940</v>
      </c>
      <c r="L112" s="57">
        <v>6.3482807130369769</v>
      </c>
      <c r="M112" s="57">
        <v>0.72880296520893606</v>
      </c>
      <c r="N112" s="57">
        <v>0.15215424741427963</v>
      </c>
      <c r="O112" s="57">
        <v>7.2292379256601924</v>
      </c>
    </row>
    <row r="113" spans="11:15" x14ac:dyDescent="0.45">
      <c r="K113" s="108">
        <v>43941</v>
      </c>
      <c r="L113" s="57">
        <v>6.3701764286898861</v>
      </c>
      <c r="M113" s="57">
        <v>0.72684732243146466</v>
      </c>
      <c r="N113" s="57">
        <v>0.15534679790018657</v>
      </c>
      <c r="O113" s="57">
        <v>7.2523705490215375</v>
      </c>
    </row>
    <row r="114" spans="11:15" x14ac:dyDescent="0.45">
      <c r="K114" s="108">
        <v>43942</v>
      </c>
      <c r="L114" s="57">
        <v>6.36920153820172</v>
      </c>
      <c r="M114" s="57">
        <v>0.7359996512162118</v>
      </c>
      <c r="N114" s="57">
        <v>0.1566156455436083</v>
      </c>
      <c r="O114" s="57">
        <v>7.2618168349615404</v>
      </c>
    </row>
    <row r="115" spans="11:15" x14ac:dyDescent="0.45">
      <c r="K115" s="108">
        <v>43943</v>
      </c>
      <c r="L115" s="57">
        <v>6.3558458534378843</v>
      </c>
      <c r="M115" s="57">
        <v>0.72505595389472743</v>
      </c>
      <c r="N115" s="57">
        <v>0.17347020443829209</v>
      </c>
      <c r="O115" s="57">
        <v>7.2543720117709043</v>
      </c>
    </row>
    <row r="116" spans="11:15" x14ac:dyDescent="0.45">
      <c r="K116" s="108">
        <v>43944</v>
      </c>
      <c r="L116" s="57">
        <v>7.1332343077122671</v>
      </c>
      <c r="M116" s="57">
        <v>0.72623499308440309</v>
      </c>
      <c r="N116" s="57">
        <v>0.17601444008380973</v>
      </c>
      <c r="O116" s="57">
        <v>8.0354837408804798</v>
      </c>
    </row>
    <row r="117" spans="11:15" x14ac:dyDescent="0.45">
      <c r="K117" s="108">
        <v>43945</v>
      </c>
      <c r="L117" s="57">
        <v>7.1019693334987579</v>
      </c>
      <c r="M117" s="57">
        <v>0.73197451146028225</v>
      </c>
      <c r="N117" s="57">
        <v>0.17991085233445414</v>
      </c>
      <c r="O117" s="57">
        <v>8.0138546972934943</v>
      </c>
    </row>
    <row r="118" spans="11:15" x14ac:dyDescent="0.45">
      <c r="K118" s="108">
        <v>43946</v>
      </c>
      <c r="L118" s="57">
        <v>7.109426016447717</v>
      </c>
      <c r="M118" s="57">
        <v>0.75382881952888348</v>
      </c>
      <c r="N118" s="57">
        <v>0.18285169205667362</v>
      </c>
      <c r="O118" s="57">
        <v>8.046106528033274</v>
      </c>
    </row>
    <row r="119" spans="11:15" x14ac:dyDescent="0.45">
      <c r="K119" s="108">
        <v>43947</v>
      </c>
      <c r="L119" s="57">
        <v>7.1253143495181996</v>
      </c>
      <c r="M119" s="57">
        <v>0.7560627744265237</v>
      </c>
      <c r="N119" s="57">
        <v>0.18473172491150791</v>
      </c>
      <c r="O119" s="57">
        <v>8.0661088488562314</v>
      </c>
    </row>
    <row r="120" spans="11:15" x14ac:dyDescent="0.45">
      <c r="K120" s="108">
        <v>43948</v>
      </c>
      <c r="L120" s="57">
        <v>7.1398578769207584</v>
      </c>
      <c r="M120" s="57">
        <v>0.75511187136092583</v>
      </c>
      <c r="N120" s="57">
        <v>0.18581195235309966</v>
      </c>
      <c r="O120" s="57">
        <v>8.080781700634784</v>
      </c>
    </row>
    <row r="121" spans="11:15" x14ac:dyDescent="0.45">
      <c r="K121" s="108">
        <v>43949</v>
      </c>
      <c r="L121" s="57">
        <v>7.1493227314052179</v>
      </c>
      <c r="M121" s="57">
        <v>0.75228185402687475</v>
      </c>
      <c r="N121" s="57">
        <v>0.18522995700827138</v>
      </c>
      <c r="O121" s="57">
        <v>8.0868345424403643</v>
      </c>
    </row>
    <row r="122" spans="11:15" x14ac:dyDescent="0.45">
      <c r="K122" s="108">
        <v>43950</v>
      </c>
      <c r="L122" s="57">
        <v>7.134423239958819</v>
      </c>
      <c r="M122" s="57">
        <v>0.73136647764324492</v>
      </c>
      <c r="N122" s="57">
        <v>0.18474927645316264</v>
      </c>
      <c r="O122" s="57">
        <v>8.050538994055227</v>
      </c>
    </row>
    <row r="123" spans="11:15" x14ac:dyDescent="0.45">
      <c r="K123" s="108">
        <v>43951</v>
      </c>
      <c r="L123" s="57">
        <v>7.6920686374595784</v>
      </c>
      <c r="M123" s="57">
        <v>0.72600138768094435</v>
      </c>
      <c r="N123" s="57">
        <v>0.1877119530053637</v>
      </c>
      <c r="O123" s="57">
        <v>8.6057819781458864</v>
      </c>
    </row>
    <row r="124" spans="11:15" x14ac:dyDescent="0.45">
      <c r="K124" s="108">
        <v>43952</v>
      </c>
      <c r="L124" s="57">
        <v>7.6995853222640118</v>
      </c>
      <c r="M124" s="57">
        <v>0.72633984230365956</v>
      </c>
      <c r="N124" s="57">
        <v>0.18728635578583486</v>
      </c>
      <c r="O124" s="57">
        <v>8.6132115203535058</v>
      </c>
    </row>
    <row r="125" spans="11:15" x14ac:dyDescent="0.45">
      <c r="K125" s="108">
        <v>43953</v>
      </c>
      <c r="L125" s="57">
        <v>7.7927298729719174</v>
      </c>
      <c r="M125" s="57">
        <v>0.71260389736678764</v>
      </c>
      <c r="N125" s="57">
        <v>0.18512431881278424</v>
      </c>
      <c r="O125" s="57">
        <v>8.6904580891514893</v>
      </c>
    </row>
    <row r="126" spans="11:15" x14ac:dyDescent="0.45">
      <c r="K126" s="108">
        <v>43954</v>
      </c>
      <c r="L126" s="57">
        <v>7.8017518042599994</v>
      </c>
      <c r="M126" s="57">
        <v>0.71146108199846692</v>
      </c>
      <c r="N126" s="57">
        <v>0.19426154802207307</v>
      </c>
      <c r="O126" s="57">
        <v>8.7074744342805399</v>
      </c>
    </row>
    <row r="127" spans="11:15" x14ac:dyDescent="0.45">
      <c r="K127" s="108">
        <v>43955</v>
      </c>
      <c r="L127" s="57">
        <v>7.8208654202079417</v>
      </c>
      <c r="M127" s="57">
        <v>0.71034651859523756</v>
      </c>
      <c r="N127" s="57">
        <v>0.19653976668716489</v>
      </c>
      <c r="O127" s="57">
        <v>8.7277517054903448</v>
      </c>
    </row>
    <row r="128" spans="11:15" x14ac:dyDescent="0.45">
      <c r="K128" s="108">
        <v>43956</v>
      </c>
      <c r="L128" s="57">
        <v>7.7909561084778147</v>
      </c>
      <c r="M128" s="57">
        <v>0.71079306189225899</v>
      </c>
      <c r="N128" s="57">
        <v>0.1966874987182905</v>
      </c>
      <c r="O128" s="57">
        <v>8.6984366690883643</v>
      </c>
    </row>
    <row r="129" spans="11:15" x14ac:dyDescent="0.45">
      <c r="K129" s="108">
        <v>43957</v>
      </c>
      <c r="L129" s="57">
        <v>7.8612060433371047</v>
      </c>
      <c r="M129" s="57">
        <v>0.71413909807649578</v>
      </c>
      <c r="N129" s="57">
        <v>0.19760324439381982</v>
      </c>
      <c r="O129" s="57">
        <v>8.7729483858074211</v>
      </c>
    </row>
    <row r="130" spans="11:15" x14ac:dyDescent="0.45">
      <c r="K130" s="108">
        <v>43958</v>
      </c>
      <c r="L130" s="57">
        <v>7.9309353173340487</v>
      </c>
      <c r="M130" s="57">
        <v>0.71177860945696458</v>
      </c>
      <c r="N130" s="57">
        <v>0.19642926747492595</v>
      </c>
      <c r="O130" s="57">
        <v>8.8391431942659384</v>
      </c>
    </row>
    <row r="131" spans="11:15" x14ac:dyDescent="0.45">
      <c r="K131" s="108">
        <v>43959</v>
      </c>
      <c r="L131" s="57">
        <v>8.0790540264365678</v>
      </c>
      <c r="M131" s="57">
        <v>0.7220236472657845</v>
      </c>
      <c r="N131" s="57">
        <v>0.19813257497801295</v>
      </c>
      <c r="O131" s="57">
        <v>8.9992102486803649</v>
      </c>
    </row>
    <row r="132" spans="11:15" x14ac:dyDescent="0.45">
      <c r="K132" s="108">
        <v>43960</v>
      </c>
      <c r="L132" s="57">
        <v>8.1558333515373924</v>
      </c>
      <c r="M132" s="57">
        <v>0.72126134603458603</v>
      </c>
      <c r="N132" s="57">
        <v>0.19701806569648106</v>
      </c>
      <c r="O132" s="57">
        <v>9.0741127632684595</v>
      </c>
    </row>
    <row r="133" spans="11:15" x14ac:dyDescent="0.45">
      <c r="K133" s="108">
        <v>43961</v>
      </c>
      <c r="L133" s="57">
        <v>8.3134225735383396</v>
      </c>
      <c r="M133" s="57">
        <v>0.72226867968480579</v>
      </c>
      <c r="N133" s="57">
        <v>0.19716810661058659</v>
      </c>
      <c r="O133" s="57">
        <v>9.2328593598337321</v>
      </c>
    </row>
    <row r="134" spans="11:15" x14ac:dyDescent="0.45">
      <c r="K134" s="108">
        <v>43962</v>
      </c>
      <c r="L134" s="57">
        <v>8.4732158588709616</v>
      </c>
      <c r="M134" s="57">
        <v>0.74698629451841625</v>
      </c>
      <c r="N134" s="57">
        <v>0.19463200682389292</v>
      </c>
      <c r="O134" s="57">
        <v>9.414834160213271</v>
      </c>
    </row>
    <row r="135" spans="11:15" x14ac:dyDescent="0.45">
      <c r="K135" s="108">
        <v>43963</v>
      </c>
      <c r="L135" s="57">
        <v>8.4916862314535653</v>
      </c>
      <c r="M135" s="57">
        <v>0.74502610809764958</v>
      </c>
      <c r="N135" s="57">
        <v>0.19425033845014283</v>
      </c>
      <c r="O135" s="57">
        <v>9.4309626780013573</v>
      </c>
    </row>
    <row r="136" spans="11:15" x14ac:dyDescent="0.45">
      <c r="K136" s="108">
        <v>43964</v>
      </c>
      <c r="L136" s="57">
        <v>8.6401727424241415</v>
      </c>
      <c r="M136" s="57">
        <v>0.74833800831299357</v>
      </c>
      <c r="N136" s="57">
        <v>0.19469920097009563</v>
      </c>
      <c r="O136" s="57">
        <v>9.5832099517072304</v>
      </c>
    </row>
    <row r="137" spans="11:15" x14ac:dyDescent="0.45">
      <c r="K137" s="108">
        <v>43965</v>
      </c>
      <c r="L137" s="57">
        <v>8.6344236695211531</v>
      </c>
      <c r="M137" s="57">
        <v>0.76969823421213468</v>
      </c>
      <c r="N137" s="57">
        <v>0.19484838486547673</v>
      </c>
      <c r="O137" s="57">
        <v>9.598970288598764</v>
      </c>
    </row>
    <row r="138" spans="11:15" x14ac:dyDescent="0.45">
      <c r="K138" s="108">
        <v>43966</v>
      </c>
      <c r="L138" s="57">
        <v>8.8077910568965496</v>
      </c>
      <c r="M138" s="57">
        <v>0.72620593772731357</v>
      </c>
      <c r="N138" s="57">
        <v>0.19612788436490014</v>
      </c>
      <c r="O138" s="57">
        <v>9.7301248789887627</v>
      </c>
    </row>
    <row r="139" spans="11:15" x14ac:dyDescent="0.45">
      <c r="K139" s="108">
        <v>43967</v>
      </c>
      <c r="L139" s="57">
        <v>8.8648476853071596</v>
      </c>
      <c r="M139" s="57">
        <v>0.72713046270295245</v>
      </c>
      <c r="N139" s="57">
        <v>0.19603413755076105</v>
      </c>
      <c r="O139" s="57">
        <v>9.7880122855608729</v>
      </c>
    </row>
    <row r="140" spans="11:15" x14ac:dyDescent="0.45">
      <c r="K140" s="108">
        <v>43968</v>
      </c>
      <c r="L140" s="57">
        <v>8.8873293329657539</v>
      </c>
      <c r="M140" s="57">
        <v>0.72466141903244885</v>
      </c>
      <c r="N140" s="57">
        <v>0.19812920058112304</v>
      </c>
      <c r="O140" s="57">
        <v>9.8101199525793259</v>
      </c>
    </row>
    <row r="141" spans="11:15" x14ac:dyDescent="0.45">
      <c r="K141" s="108">
        <v>43969</v>
      </c>
      <c r="L141" s="57">
        <v>8.9757965282705783</v>
      </c>
      <c r="M141" s="57">
        <v>0.72627946079060113</v>
      </c>
      <c r="N141" s="57">
        <v>0.19983969825562475</v>
      </c>
      <c r="O141" s="57">
        <v>9.9019156873168033</v>
      </c>
    </row>
    <row r="142" spans="11:15" x14ac:dyDescent="0.45">
      <c r="K142" s="108">
        <v>43970</v>
      </c>
      <c r="L142" s="57">
        <v>8.9463983161129761</v>
      </c>
      <c r="M142" s="57">
        <v>0.72499474067127223</v>
      </c>
      <c r="N142" s="57">
        <v>0.20068973642139198</v>
      </c>
      <c r="O142" s="57">
        <v>9.8720827932056405</v>
      </c>
    </row>
    <row r="143" spans="11:15" x14ac:dyDescent="0.45">
      <c r="K143" s="108">
        <v>43971</v>
      </c>
      <c r="L143" s="57">
        <v>8.9251413489994906</v>
      </c>
      <c r="M143" s="57">
        <v>0.72608602360096275</v>
      </c>
      <c r="N143" s="57">
        <v>0.20192439600202405</v>
      </c>
      <c r="O143" s="57">
        <v>9.8531517686024781</v>
      </c>
    </row>
    <row r="144" spans="11:15" x14ac:dyDescent="0.45">
      <c r="K144" s="108">
        <v>43972</v>
      </c>
      <c r="L144" s="57">
        <v>8.9497637679070987</v>
      </c>
      <c r="M144" s="57">
        <v>0.73347351585917209</v>
      </c>
      <c r="N144" s="57">
        <v>0.20828804073572549</v>
      </c>
      <c r="O144" s="57">
        <v>9.8915253245019965</v>
      </c>
    </row>
    <row r="145" spans="11:15" x14ac:dyDescent="0.45">
      <c r="K145" s="108">
        <v>43973</v>
      </c>
      <c r="L145" s="57">
        <v>8.9370316872467441</v>
      </c>
      <c r="M145" s="57">
        <v>0.73084588292676012</v>
      </c>
      <c r="N145" s="57">
        <v>0.20458881371036597</v>
      </c>
      <c r="O145" s="57">
        <v>9.8724663838838698</v>
      </c>
    </row>
    <row r="146" spans="11:15" x14ac:dyDescent="0.45">
      <c r="K146" s="108">
        <v>43974</v>
      </c>
      <c r="L146" s="57">
        <v>8.9048350426173055</v>
      </c>
      <c r="M146" s="57">
        <v>0.73000140334316332</v>
      </c>
      <c r="N146" s="57">
        <v>0.21200456417327196</v>
      </c>
      <c r="O146" s="57">
        <v>9.8468410101337405</v>
      </c>
    </row>
    <row r="147" spans="11:15" x14ac:dyDescent="0.45">
      <c r="K147" s="108">
        <v>43975</v>
      </c>
      <c r="L147" s="57">
        <v>8.9128938436125722</v>
      </c>
      <c r="M147" s="57">
        <v>0.73088048534162964</v>
      </c>
      <c r="N147" s="57">
        <v>0.21164132098352795</v>
      </c>
      <c r="O147" s="57">
        <v>9.8554156499377292</v>
      </c>
    </row>
    <row r="148" spans="11:15" x14ac:dyDescent="0.45">
      <c r="K148" s="108">
        <v>43976</v>
      </c>
      <c r="L148" s="57">
        <v>8.9730701761933975</v>
      </c>
      <c r="M148" s="57">
        <v>0.72815616003366934</v>
      </c>
      <c r="N148" s="57">
        <v>0.20839450483689959</v>
      </c>
      <c r="O148" s="57">
        <v>9.9096208410639672</v>
      </c>
    </row>
    <row r="149" spans="11:15" x14ac:dyDescent="0.45">
      <c r="K149" s="108">
        <v>43977</v>
      </c>
      <c r="L149" s="57">
        <v>9.0051489399761806</v>
      </c>
      <c r="M149" s="57">
        <v>0.73817406141463127</v>
      </c>
      <c r="N149" s="57">
        <v>0.20762370862806989</v>
      </c>
      <c r="O149" s="57">
        <v>9.9509467100188811</v>
      </c>
    </row>
    <row r="150" spans="11:15" x14ac:dyDescent="0.45">
      <c r="K150" s="108">
        <v>43978</v>
      </c>
      <c r="L150" s="57">
        <v>9.0009915640010867</v>
      </c>
      <c r="M150" s="57">
        <v>0.73844627678165642</v>
      </c>
      <c r="N150" s="57">
        <v>0.20614485619866585</v>
      </c>
      <c r="O150" s="57">
        <v>9.9455826969814094</v>
      </c>
    </row>
    <row r="151" spans="11:15" x14ac:dyDescent="0.45">
      <c r="K151" s="108">
        <v>43979</v>
      </c>
      <c r="L151" s="57">
        <v>9.015071777711217</v>
      </c>
      <c r="M151" s="57">
        <v>0.7401076226675003</v>
      </c>
      <c r="N151" s="57">
        <v>0.20629396210578044</v>
      </c>
      <c r="O151" s="57">
        <v>9.9614733624844973</v>
      </c>
    </row>
    <row r="152" spans="11:15" x14ac:dyDescent="0.45">
      <c r="K152" s="108">
        <v>43980</v>
      </c>
      <c r="L152" s="57">
        <v>9.0348803130637112</v>
      </c>
      <c r="M152" s="57">
        <v>0.74429397515886209</v>
      </c>
      <c r="N152" s="57">
        <v>0.20687860350507847</v>
      </c>
      <c r="O152" s="57">
        <v>9.9860528917276525</v>
      </c>
    </row>
    <row r="153" spans="11:15" x14ac:dyDescent="0.45">
      <c r="K153" s="108">
        <v>43981</v>
      </c>
      <c r="L153" s="57">
        <v>9.0467437410682088</v>
      </c>
      <c r="M153" s="57">
        <v>0.7460201978585399</v>
      </c>
      <c r="N153" s="57">
        <v>0.20795562097187137</v>
      </c>
      <c r="O153" s="57">
        <v>10.00071955989862</v>
      </c>
    </row>
    <row r="154" spans="11:15" x14ac:dyDescent="0.45">
      <c r="K154" s="108">
        <v>43982</v>
      </c>
      <c r="L154" s="57">
        <v>9.1078460248694935</v>
      </c>
      <c r="M154" s="57">
        <v>0.74712438722722285</v>
      </c>
      <c r="N154" s="57">
        <v>0.2141638052465602</v>
      </c>
      <c r="O154" s="57">
        <v>10.069134217343276</v>
      </c>
    </row>
    <row r="155" spans="11:15" x14ac:dyDescent="0.45">
      <c r="K155" s="108">
        <v>43983</v>
      </c>
      <c r="L155" s="57">
        <v>9.0870034958559014</v>
      </c>
      <c r="M155" s="57">
        <v>0.7321502165376983</v>
      </c>
      <c r="N155" s="57">
        <v>0.21681873912176641</v>
      </c>
      <c r="O155" s="57">
        <v>10.035972451515367</v>
      </c>
    </row>
    <row r="156" spans="11:15" x14ac:dyDescent="0.45">
      <c r="K156" s="108">
        <v>43984</v>
      </c>
      <c r="L156" s="57">
        <v>9.1312064313614005</v>
      </c>
      <c r="M156" s="57">
        <v>0.72975786148906019</v>
      </c>
      <c r="N156" s="57">
        <v>0.21333742351353457</v>
      </c>
      <c r="O156" s="57">
        <v>10.074301716363996</v>
      </c>
    </row>
    <row r="157" spans="11:15" x14ac:dyDescent="0.45">
      <c r="K157" s="108">
        <v>43985</v>
      </c>
      <c r="L157" s="57">
        <v>9.2120945705702031</v>
      </c>
      <c r="M157" s="57">
        <v>0.74115831334395266</v>
      </c>
      <c r="N157" s="57">
        <v>0.20817434939256785</v>
      </c>
      <c r="O157" s="57">
        <v>10.161427233306723</v>
      </c>
    </row>
    <row r="158" spans="11:15" x14ac:dyDescent="0.45">
      <c r="K158" s="108">
        <v>43986</v>
      </c>
      <c r="L158" s="57">
        <v>9.2234803862490065</v>
      </c>
      <c r="M158" s="57">
        <v>0.73755365553175078</v>
      </c>
      <c r="N158" s="57">
        <v>0.21733803316875644</v>
      </c>
      <c r="O158" s="57">
        <v>10.178372074949513</v>
      </c>
    </row>
    <row r="159" spans="11:15" x14ac:dyDescent="0.45">
      <c r="K159" s="108">
        <v>43987</v>
      </c>
      <c r="L159" s="57">
        <v>9.2649264735277441</v>
      </c>
      <c r="M159" s="57">
        <v>0.73942434250664313</v>
      </c>
      <c r="N159" s="57">
        <v>0.2177613919973318</v>
      </c>
      <c r="O159" s="57">
        <v>10.222112208031719</v>
      </c>
    </row>
    <row r="160" spans="11:15" x14ac:dyDescent="0.45">
      <c r="K160" s="108">
        <v>43988</v>
      </c>
      <c r="L160" s="57">
        <v>9.2679855090147107</v>
      </c>
      <c r="M160" s="57">
        <v>0.73841959775442334</v>
      </c>
      <c r="N160" s="57">
        <v>0.21661506454660895</v>
      </c>
      <c r="O160" s="57">
        <v>10.223020171315744</v>
      </c>
    </row>
    <row r="161" spans="11:15" x14ac:dyDescent="0.45">
      <c r="K161" s="108">
        <v>43989</v>
      </c>
      <c r="L161" s="57">
        <v>9.2813497012201118</v>
      </c>
      <c r="M161" s="57">
        <v>0.7407626807961416</v>
      </c>
      <c r="N161" s="57">
        <v>0.21670369906099829</v>
      </c>
      <c r="O161" s="57">
        <v>10.238816081077251</v>
      </c>
    </row>
    <row r="162" spans="11:15" x14ac:dyDescent="0.45">
      <c r="K162" s="108">
        <v>43990</v>
      </c>
      <c r="L162" s="57">
        <v>9.3049680549592502</v>
      </c>
      <c r="M162" s="57">
        <v>0.73970449923269066</v>
      </c>
      <c r="N162" s="57">
        <v>0.21954127434854342</v>
      </c>
      <c r="O162" s="57">
        <v>10.264213828540484</v>
      </c>
    </row>
    <row r="163" spans="11:15" x14ac:dyDescent="0.45">
      <c r="K163" s="108">
        <v>43991</v>
      </c>
      <c r="L163" s="57">
        <v>9.3309826368875317</v>
      </c>
      <c r="M163" s="57">
        <v>0.74515803331939723</v>
      </c>
      <c r="N163" s="57">
        <v>0.22040327804441162</v>
      </c>
      <c r="O163" s="57">
        <v>10.29654394825134</v>
      </c>
    </row>
    <row r="164" spans="11:15" x14ac:dyDescent="0.45">
      <c r="K164" s="108">
        <v>43992</v>
      </c>
      <c r="L164" s="57">
        <v>9.3507849176087348</v>
      </c>
      <c r="M164" s="57">
        <v>0.74487291645216624</v>
      </c>
      <c r="N164" s="57">
        <v>0.20707923980795151</v>
      </c>
      <c r="O164" s="57">
        <v>10.302737073868853</v>
      </c>
    </row>
    <row r="165" spans="11:15" x14ac:dyDescent="0.45">
      <c r="K165" s="108">
        <v>43993</v>
      </c>
      <c r="L165" s="57">
        <v>9.40869269261926</v>
      </c>
      <c r="M165" s="57">
        <v>0.73363352687678252</v>
      </c>
      <c r="N165" s="57">
        <v>0.20784255240769234</v>
      </c>
      <c r="O165" s="57">
        <v>10.350168771903736</v>
      </c>
    </row>
    <row r="166" spans="11:15" x14ac:dyDescent="0.45">
      <c r="K166" s="108">
        <v>43994</v>
      </c>
      <c r="L166" s="57">
        <v>9.4362458765111086</v>
      </c>
      <c r="M166" s="57">
        <v>0.7347058303541173</v>
      </c>
      <c r="N166" s="57">
        <v>0.21242855515039061</v>
      </c>
      <c r="O166" s="57">
        <v>10.383380262015617</v>
      </c>
    </row>
    <row r="167" spans="11:15" x14ac:dyDescent="0.45">
      <c r="K167" s="108">
        <v>43995</v>
      </c>
      <c r="L167" s="57">
        <v>9.4862993025320659</v>
      </c>
      <c r="M167" s="57">
        <v>0.73329383129422887</v>
      </c>
      <c r="N167" s="57">
        <v>0.21041941489986904</v>
      </c>
      <c r="O167" s="57">
        <v>10.430012548726165</v>
      </c>
    </row>
    <row r="168" spans="11:15" x14ac:dyDescent="0.45">
      <c r="K168" s="108">
        <v>43996</v>
      </c>
      <c r="L168" s="57">
        <v>9.4819230296531654</v>
      </c>
      <c r="M168" s="57">
        <v>0.74253886807731462</v>
      </c>
      <c r="N168" s="57">
        <v>0.21063249465792744</v>
      </c>
      <c r="O168" s="57">
        <v>10.435094392388407</v>
      </c>
    </row>
    <row r="169" spans="11:15" x14ac:dyDescent="0.45">
      <c r="K169" s="108">
        <v>43997</v>
      </c>
      <c r="L169" s="57">
        <v>9.493593132609492</v>
      </c>
      <c r="M169" s="57">
        <v>0.7422927470024977</v>
      </c>
      <c r="N169" s="57">
        <v>0.20630027951156293</v>
      </c>
      <c r="O169" s="57">
        <v>10.442186159123553</v>
      </c>
    </row>
    <row r="170" spans="11:15" x14ac:dyDescent="0.45">
      <c r="K170" s="108">
        <v>43998</v>
      </c>
      <c r="L170" s="57">
        <v>9.5187369181867254</v>
      </c>
      <c r="M170" s="57">
        <v>0.75237216235028093</v>
      </c>
      <c r="N170" s="57">
        <v>0.20228859542094746</v>
      </c>
      <c r="O170" s="57">
        <v>10.473397675957953</v>
      </c>
    </row>
    <row r="171" spans="11:15" x14ac:dyDescent="0.45">
      <c r="K171" s="108">
        <v>43999</v>
      </c>
      <c r="L171" s="57">
        <v>9.5446430085153384</v>
      </c>
      <c r="M171" s="57">
        <v>0.7717646573863115</v>
      </c>
      <c r="N171" s="57">
        <v>0.20436576790694794</v>
      </c>
      <c r="O171" s="57">
        <v>10.520773433808598</v>
      </c>
    </row>
    <row r="172" spans="11:15" x14ac:dyDescent="0.45">
      <c r="K172" s="108">
        <v>44000</v>
      </c>
      <c r="L172" s="57">
        <v>9.5498474795548454</v>
      </c>
      <c r="M172" s="57">
        <v>0.80294449251328692</v>
      </c>
      <c r="N172" s="57">
        <v>0.2057956344894798</v>
      </c>
      <c r="O172" s="57">
        <v>10.558587606557612</v>
      </c>
    </row>
    <row r="173" spans="11:15" x14ac:dyDescent="0.45">
      <c r="K173" s="108">
        <v>44001</v>
      </c>
      <c r="L173" s="57">
        <v>9.5749518851141282</v>
      </c>
      <c r="M173" s="57">
        <v>0.83063624829134874</v>
      </c>
      <c r="N173" s="57">
        <v>0.20720477513889257</v>
      </c>
      <c r="O173" s="57">
        <v>10.612792908544369</v>
      </c>
    </row>
    <row r="174" spans="11:15" x14ac:dyDescent="0.45">
      <c r="K174" s="108">
        <v>44002</v>
      </c>
      <c r="L174" s="57">
        <v>9.6143924699757104</v>
      </c>
      <c r="M174" s="57">
        <v>0.8823677068801985</v>
      </c>
      <c r="N174" s="57">
        <v>0.21177110568593172</v>
      </c>
      <c r="O174" s="57">
        <v>10.708531282541841</v>
      </c>
    </row>
    <row r="175" spans="11:15" x14ac:dyDescent="0.45">
      <c r="K175" s="108">
        <v>44003</v>
      </c>
      <c r="L175" s="57">
        <v>9.6271699192156355</v>
      </c>
      <c r="M175" s="57">
        <v>0.91253359351338348</v>
      </c>
      <c r="N175" s="57">
        <v>0.21370718861544802</v>
      </c>
      <c r="O175" s="57">
        <v>10.753410701344468</v>
      </c>
    </row>
    <row r="176" spans="11:15" x14ac:dyDescent="0.45">
      <c r="K176" s="108">
        <v>44004</v>
      </c>
      <c r="L176" s="57">
        <v>9.6222232219006791</v>
      </c>
      <c r="M176" s="57">
        <v>0.93329887150772861</v>
      </c>
      <c r="N176" s="57">
        <v>0.21314636525073993</v>
      </c>
      <c r="O176" s="57">
        <v>10.768668458659148</v>
      </c>
    </row>
    <row r="177" spans="11:15" x14ac:dyDescent="0.45">
      <c r="K177" s="108">
        <v>44005</v>
      </c>
      <c r="L177" s="57">
        <v>9.6304999428366127</v>
      </c>
      <c r="M177" s="57">
        <v>0.95176227934653301</v>
      </c>
      <c r="N177" s="57">
        <v>0.21835108554852667</v>
      </c>
      <c r="O177" s="57">
        <v>10.800613307731673</v>
      </c>
    </row>
    <row r="178" spans="11:15" x14ac:dyDescent="0.45">
      <c r="K178" s="108">
        <v>44006</v>
      </c>
      <c r="L178" s="57">
        <v>9.6019925271443789</v>
      </c>
      <c r="M178" s="57">
        <v>0.94544184057767133</v>
      </c>
      <c r="N178" s="57">
        <v>0.21604859043116953</v>
      </c>
      <c r="O178" s="57">
        <v>10.763482958153221</v>
      </c>
    </row>
    <row r="179" spans="11:15" x14ac:dyDescent="0.45">
      <c r="K179" s="108">
        <v>44007</v>
      </c>
      <c r="L179" s="57">
        <v>9.6154141911917907</v>
      </c>
      <c r="M179" s="57">
        <v>0.94012465830926983</v>
      </c>
      <c r="N179" s="57">
        <v>0.21800457622946645</v>
      </c>
      <c r="O179" s="57">
        <v>10.773543425730526</v>
      </c>
    </row>
    <row r="180" spans="11:15" x14ac:dyDescent="0.45">
      <c r="K180" s="108">
        <v>44008</v>
      </c>
      <c r="L180" s="57">
        <v>9.5928776402390454</v>
      </c>
      <c r="M180" s="57">
        <v>0.94154914873018369</v>
      </c>
      <c r="N180" s="57">
        <v>0.21706878804622853</v>
      </c>
      <c r="O180" s="57">
        <v>10.751495577015458</v>
      </c>
    </row>
    <row r="181" spans="11:15" x14ac:dyDescent="0.45">
      <c r="K181" s="108">
        <v>44009</v>
      </c>
      <c r="L181" s="57">
        <v>9.6293258444438674</v>
      </c>
      <c r="M181" s="57">
        <v>0.95358057870616253</v>
      </c>
      <c r="N181" s="57">
        <v>0.2175990060749573</v>
      </c>
      <c r="O181" s="57">
        <v>10.800505429224987</v>
      </c>
    </row>
    <row r="182" spans="11:15" x14ac:dyDescent="0.45">
      <c r="K182" s="108">
        <v>44010</v>
      </c>
      <c r="L182" s="57">
        <v>9.6387002613221338</v>
      </c>
      <c r="M182" s="57">
        <v>0.98460409701200613</v>
      </c>
      <c r="N182" s="57">
        <v>0.21878291723992227</v>
      </c>
      <c r="O182" s="57">
        <v>10.842087275574062</v>
      </c>
    </row>
    <row r="183" spans="11:15" x14ac:dyDescent="0.45">
      <c r="K183" s="108">
        <v>44011</v>
      </c>
      <c r="L183" s="57">
        <v>9.6343848748818335</v>
      </c>
      <c r="M183" s="57">
        <v>0.98489958054166205</v>
      </c>
      <c r="N183" s="57">
        <v>0.2177211327147468</v>
      </c>
      <c r="O183" s="57">
        <v>10.837005588138242</v>
      </c>
    </row>
    <row r="184" spans="11:15" x14ac:dyDescent="0.45">
      <c r="K184" s="108">
        <v>44012</v>
      </c>
      <c r="L184" s="57">
        <v>9.6286680551547459</v>
      </c>
      <c r="M184" s="57">
        <v>0.98197410025973031</v>
      </c>
      <c r="N184" s="57">
        <v>0.21787277068292354</v>
      </c>
      <c r="O184" s="57">
        <v>10.8285149260974</v>
      </c>
    </row>
    <row r="185" spans="11:15" x14ac:dyDescent="0.45">
      <c r="K185" s="108">
        <v>44013</v>
      </c>
      <c r="L185" s="57">
        <v>9.637841652811229</v>
      </c>
      <c r="M185" s="57">
        <v>0.98636047363342083</v>
      </c>
      <c r="N185" s="57">
        <v>0.21842998371175071</v>
      </c>
      <c r="O185" s="57">
        <v>10.842632110156401</v>
      </c>
    </row>
    <row r="186" spans="11:15" x14ac:dyDescent="0.45">
      <c r="K186" s="108">
        <v>44014</v>
      </c>
      <c r="L186" s="57">
        <v>9.6391048811683522</v>
      </c>
      <c r="M186" s="57">
        <v>1.0016870476224029</v>
      </c>
      <c r="N186" s="57">
        <v>0.23643538715766965</v>
      </c>
      <c r="O186" s="57">
        <v>10.877227315948424</v>
      </c>
    </row>
    <row r="187" spans="11:15" x14ac:dyDescent="0.45">
      <c r="K187" s="108">
        <v>44015</v>
      </c>
      <c r="L187" s="57">
        <v>9.6479295084397556</v>
      </c>
      <c r="M187" s="57">
        <v>0.99802710254247873</v>
      </c>
      <c r="N187" s="57">
        <v>0.23810529365895761</v>
      </c>
      <c r="O187" s="57">
        <v>10.884061904641191</v>
      </c>
    </row>
    <row r="188" spans="11:15" x14ac:dyDescent="0.45">
      <c r="K188" s="108">
        <v>44016</v>
      </c>
      <c r="L188" s="57">
        <v>9.6433577472686913</v>
      </c>
      <c r="M188" s="57">
        <v>1.039334175707455</v>
      </c>
      <c r="N188" s="57">
        <v>0.25365965624260767</v>
      </c>
      <c r="O188" s="57">
        <v>10.936351579218755</v>
      </c>
    </row>
    <row r="189" spans="11:15" x14ac:dyDescent="0.45">
      <c r="K189" s="108">
        <v>44017</v>
      </c>
      <c r="L189" s="57">
        <v>9.7042612075255121</v>
      </c>
      <c r="M189" s="57">
        <v>1.0384165115737241</v>
      </c>
      <c r="N189" s="57">
        <v>0.259743563020427</v>
      </c>
      <c r="O189" s="57">
        <v>11.002421282119663</v>
      </c>
    </row>
    <row r="190" spans="11:15" x14ac:dyDescent="0.45">
      <c r="K190" s="108">
        <v>44018</v>
      </c>
      <c r="L190" s="57">
        <v>9.708811153072805</v>
      </c>
      <c r="M190" s="57">
        <v>1.039017303051762</v>
      </c>
      <c r="N190" s="57">
        <v>0.26556552069532025</v>
      </c>
      <c r="O190" s="57">
        <v>11.013393976819888</v>
      </c>
    </row>
    <row r="191" spans="11:15" x14ac:dyDescent="0.45">
      <c r="K191" s="108">
        <v>44019</v>
      </c>
      <c r="L191" s="57">
        <v>9.7129080960580136</v>
      </c>
      <c r="M191" s="57">
        <v>1.04650370034628</v>
      </c>
      <c r="N191" s="57">
        <v>0.27133451830702526</v>
      </c>
      <c r="O191" s="57">
        <v>11.030746314711319</v>
      </c>
    </row>
    <row r="192" spans="11:15" x14ac:dyDescent="0.45">
      <c r="K192" s="108">
        <v>44020</v>
      </c>
      <c r="L192" s="57">
        <v>9.7347604955064337</v>
      </c>
      <c r="M192" s="57">
        <v>1.0452417679151791</v>
      </c>
      <c r="N192" s="57">
        <v>0.27629660967673608</v>
      </c>
      <c r="O192" s="57">
        <v>11.056298873098349</v>
      </c>
    </row>
    <row r="193" spans="11:15" x14ac:dyDescent="0.45">
      <c r="K193" s="108">
        <v>44021</v>
      </c>
      <c r="L193" s="57">
        <v>9.7369677130225227</v>
      </c>
      <c r="M193" s="57">
        <v>1.069778242004499</v>
      </c>
      <c r="N193" s="57">
        <v>0.27863432507804831</v>
      </c>
      <c r="O193" s="57">
        <v>11.08538028010507</v>
      </c>
    </row>
    <row r="194" spans="11:15" x14ac:dyDescent="0.45">
      <c r="K194" s="108">
        <v>44022</v>
      </c>
      <c r="L194" s="57">
        <v>9.7838692728308434</v>
      </c>
      <c r="M194" s="57">
        <v>1.080064567457125</v>
      </c>
      <c r="N194" s="57">
        <v>0.27736497174272046</v>
      </c>
      <c r="O194" s="57">
        <v>11.141298812030689</v>
      </c>
    </row>
    <row r="195" spans="11:15" x14ac:dyDescent="0.45">
      <c r="K195" s="108">
        <v>44023</v>
      </c>
      <c r="L195" s="57">
        <v>9.8036674868655709</v>
      </c>
      <c r="M195" s="57">
        <v>1.100018698545673</v>
      </c>
      <c r="N195" s="57">
        <v>0.28074217777966659</v>
      </c>
      <c r="O195" s="57">
        <v>11.184428363190911</v>
      </c>
    </row>
    <row r="196" spans="11:15" x14ac:dyDescent="0.45">
      <c r="K196" s="108">
        <v>44024</v>
      </c>
      <c r="L196" s="57">
        <v>9.8244218032469703</v>
      </c>
      <c r="M196" s="57">
        <v>1.1088089038666229</v>
      </c>
      <c r="N196" s="57">
        <v>0.28875173572178703</v>
      </c>
      <c r="O196" s="57">
        <v>11.22198244283538</v>
      </c>
    </row>
    <row r="197" spans="11:15" x14ac:dyDescent="0.45">
      <c r="K197" s="108">
        <v>44025</v>
      </c>
      <c r="L197" s="57">
        <v>9.8232455413161759</v>
      </c>
      <c r="M197" s="57">
        <v>1.1083423501482299</v>
      </c>
      <c r="N197" s="57">
        <v>0.28205795058243766</v>
      </c>
      <c r="O197" s="57">
        <v>11.213645842046844</v>
      </c>
    </row>
    <row r="198" spans="11:15" x14ac:dyDescent="0.45">
      <c r="K198" s="108">
        <v>44026</v>
      </c>
      <c r="L198" s="57">
        <v>9.8483598658821006</v>
      </c>
      <c r="M198" s="57">
        <v>1.1071333980999321</v>
      </c>
      <c r="N198" s="57">
        <v>0.2868781414430881</v>
      </c>
      <c r="O198" s="57">
        <v>11.242371405425121</v>
      </c>
    </row>
    <row r="199" spans="11:15" x14ac:dyDescent="0.45">
      <c r="K199" s="108">
        <v>44027</v>
      </c>
      <c r="L199" s="57">
        <v>9.8453358267672595</v>
      </c>
      <c r="M199" s="57">
        <v>1.1009544418091231</v>
      </c>
      <c r="N199" s="57">
        <v>0.28704847479091455</v>
      </c>
      <c r="O199" s="57">
        <v>11.233338743367296</v>
      </c>
    </row>
    <row r="200" spans="11:15" x14ac:dyDescent="0.45">
      <c r="K200" s="108">
        <v>44028</v>
      </c>
      <c r="L200" s="57">
        <v>9.858754628680229</v>
      </c>
      <c r="M200" s="57">
        <v>1.10799413600539</v>
      </c>
      <c r="N200" s="57">
        <v>0.28876907566193744</v>
      </c>
      <c r="O200" s="57">
        <v>11.255517840347556</v>
      </c>
    </row>
    <row r="201" spans="11:15" x14ac:dyDescent="0.45">
      <c r="K201" s="108">
        <v>44029</v>
      </c>
      <c r="L201" s="57">
        <v>9.8802604984039508</v>
      </c>
      <c r="M201" s="57">
        <v>1.1056709195777841</v>
      </c>
      <c r="N201" s="57">
        <v>0.2896626983211128</v>
      </c>
      <c r="O201" s="57">
        <v>11.275594116302848</v>
      </c>
    </row>
    <row r="202" spans="11:15" x14ac:dyDescent="0.45">
      <c r="K202" s="108">
        <v>44030</v>
      </c>
      <c r="L202" s="57">
        <v>9.8804078571209857</v>
      </c>
      <c r="M202" s="57">
        <v>1.1055251211327</v>
      </c>
      <c r="N202" s="57">
        <v>0.29768952448717378</v>
      </c>
      <c r="O202" s="57">
        <v>11.28362250274086</v>
      </c>
    </row>
    <row r="203" spans="11:15" x14ac:dyDescent="0.45">
      <c r="K203" s="108">
        <v>44031</v>
      </c>
      <c r="L203" s="57">
        <v>9.8843641934653164</v>
      </c>
      <c r="M203" s="57">
        <v>1.1235803011854</v>
      </c>
      <c r="N203" s="57">
        <v>0.29943006958057516</v>
      </c>
      <c r="O203" s="57">
        <v>11.307374564231292</v>
      </c>
    </row>
    <row r="204" spans="11:15" x14ac:dyDescent="0.45">
      <c r="K204" s="108">
        <v>44032</v>
      </c>
      <c r="L204" s="57">
        <v>9.9139642604036204</v>
      </c>
      <c r="M204" s="57">
        <v>1.124222591973487</v>
      </c>
      <c r="N204" s="57">
        <v>0.30871201710685625</v>
      </c>
      <c r="O204" s="57">
        <v>11.346898869483963</v>
      </c>
    </row>
    <row r="205" spans="11:15" x14ac:dyDescent="0.45">
      <c r="K205" s="108">
        <v>44033</v>
      </c>
      <c r="L205" s="57">
        <v>9.9135735149101301</v>
      </c>
      <c r="M205" s="57">
        <v>1.1093302628018891</v>
      </c>
      <c r="N205" s="57">
        <v>0.30783536493315289</v>
      </c>
      <c r="O205" s="57">
        <v>11.330739142645172</v>
      </c>
    </row>
    <row r="206" spans="11:15" x14ac:dyDescent="0.45">
      <c r="K206" s="108">
        <v>44034</v>
      </c>
      <c r="L206" s="57">
        <v>9.9216588399839711</v>
      </c>
      <c r="M206" s="57">
        <v>1.1176566624404249</v>
      </c>
      <c r="N206" s="57">
        <v>0.31132262470929817</v>
      </c>
      <c r="O206" s="57">
        <v>11.350638127133694</v>
      </c>
    </row>
    <row r="207" spans="11:15" x14ac:dyDescent="0.45">
      <c r="K207" s="108">
        <v>44035</v>
      </c>
      <c r="L207" s="57">
        <v>10.01621302227595</v>
      </c>
      <c r="M207" s="57">
        <v>1.1174123763059001</v>
      </c>
      <c r="N207" s="57">
        <v>0.3140284551521404</v>
      </c>
      <c r="O207" s="57">
        <v>11.447653853733991</v>
      </c>
    </row>
    <row r="208" spans="11:15" x14ac:dyDescent="0.45">
      <c r="K208" s="108">
        <v>44036</v>
      </c>
      <c r="L208" s="57">
        <v>10.0628923513544</v>
      </c>
      <c r="M208" s="57">
        <v>1.1116666854305579</v>
      </c>
      <c r="N208" s="57">
        <v>0.35101421843879699</v>
      </c>
      <c r="O208" s="57">
        <v>11.525573255223755</v>
      </c>
    </row>
    <row r="209" spans="11:15" x14ac:dyDescent="0.45">
      <c r="K209" s="108">
        <v>44037</v>
      </c>
      <c r="L209" s="57">
        <v>10.162563057570109</v>
      </c>
      <c r="M209" s="57">
        <v>1.109062843996101</v>
      </c>
      <c r="N209" s="57">
        <v>0.37619377229777839</v>
      </c>
      <c r="O209" s="57">
        <v>11.647819673863989</v>
      </c>
    </row>
    <row r="210" spans="11:15" x14ac:dyDescent="0.45">
      <c r="K210" s="108">
        <v>44038</v>
      </c>
      <c r="L210" s="57">
        <v>10.213180914176389</v>
      </c>
      <c r="M210" s="57">
        <v>1.106484357670704</v>
      </c>
      <c r="N210" s="57">
        <v>0.34580224358707135</v>
      </c>
      <c r="O210" s="57">
        <v>11.665467515434164</v>
      </c>
    </row>
    <row r="211" spans="11:15" x14ac:dyDescent="0.45">
      <c r="K211" s="108">
        <v>44039</v>
      </c>
      <c r="L211" s="57">
        <v>10.21667182388274</v>
      </c>
      <c r="M211" s="57">
        <v>1.1660585916456561</v>
      </c>
      <c r="N211" s="57">
        <v>0.36895293902209403</v>
      </c>
      <c r="O211" s="57">
        <v>11.75168335455049</v>
      </c>
    </row>
    <row r="212" spans="11:15" x14ac:dyDescent="0.45">
      <c r="K212" s="108">
        <v>44040</v>
      </c>
      <c r="L212" s="57">
        <v>10.16325336956333</v>
      </c>
      <c r="M212" s="57">
        <v>1.168067160191453</v>
      </c>
      <c r="N212" s="57">
        <v>0.38085487510046789</v>
      </c>
      <c r="O212" s="57">
        <v>11.712175404855252</v>
      </c>
    </row>
    <row r="213" spans="11:15" x14ac:dyDescent="0.45">
      <c r="K213" s="108">
        <v>44041</v>
      </c>
      <c r="L213" s="57">
        <v>10.4721968770037</v>
      </c>
      <c r="M213" s="57">
        <v>1.1679177440705431</v>
      </c>
      <c r="N213" s="57">
        <v>0.39483600758412685</v>
      </c>
      <c r="O213" s="57">
        <v>12.03495062865837</v>
      </c>
    </row>
    <row r="214" spans="11:15" x14ac:dyDescent="0.45">
      <c r="K214" s="108">
        <v>44042</v>
      </c>
      <c r="L214" s="57">
        <v>10.617855493535099</v>
      </c>
      <c r="M214" s="57">
        <v>1.1655463742830809</v>
      </c>
      <c r="N214" s="57">
        <v>0.42429511624540162</v>
      </c>
      <c r="O214" s="57">
        <v>12.207696984063583</v>
      </c>
    </row>
    <row r="215" spans="11:15" x14ac:dyDescent="0.45">
      <c r="K215" s="108">
        <v>44043</v>
      </c>
      <c r="L215" s="57">
        <v>10.707864336467511</v>
      </c>
      <c r="M215" s="57">
        <v>1.1453352322984749</v>
      </c>
      <c r="N215" s="57">
        <v>0.44161132328905062</v>
      </c>
      <c r="O215" s="57">
        <v>12.294810892055036</v>
      </c>
    </row>
    <row r="216" spans="11:15" x14ac:dyDescent="0.45">
      <c r="K216" s="108">
        <v>44044</v>
      </c>
      <c r="L216" s="57">
        <v>10.7784889665884</v>
      </c>
      <c r="M216" s="57">
        <v>1.079713381632023</v>
      </c>
      <c r="N216" s="57">
        <v>0.46530160781294683</v>
      </c>
      <c r="O216" s="57">
        <v>12.32350395603337</v>
      </c>
    </row>
    <row r="217" spans="11:15" x14ac:dyDescent="0.45">
      <c r="K217" s="108">
        <v>44045</v>
      </c>
      <c r="L217" s="57">
        <v>10.94124951854109</v>
      </c>
      <c r="M217" s="57">
        <v>1.0871140657729319</v>
      </c>
      <c r="N217" s="57">
        <v>0.46418848594613848</v>
      </c>
      <c r="O217" s="57">
        <v>12.49255207026016</v>
      </c>
    </row>
    <row r="218" spans="11:15" x14ac:dyDescent="0.45">
      <c r="K218" s="108">
        <v>44046</v>
      </c>
      <c r="L218" s="57">
        <v>11.06234922183433</v>
      </c>
      <c r="M218" s="57">
        <v>1.0974497969699799</v>
      </c>
      <c r="N218" s="57">
        <v>0.46396564961745668</v>
      </c>
      <c r="O218" s="57">
        <v>12.623764668421767</v>
      </c>
    </row>
    <row r="219" spans="11:15" x14ac:dyDescent="0.45">
      <c r="K219" s="108">
        <v>44047</v>
      </c>
      <c r="L219" s="57">
        <v>11.11863467141413</v>
      </c>
      <c r="M219" s="57">
        <v>1.0849690228676769</v>
      </c>
      <c r="N219" s="57">
        <v>0.48034544433943083</v>
      </c>
      <c r="O219" s="57">
        <v>12.683949138621237</v>
      </c>
    </row>
    <row r="220" spans="11:15" x14ac:dyDescent="0.45">
      <c r="K220" s="108">
        <v>44048</v>
      </c>
      <c r="L220" s="57">
        <v>11.182209134554549</v>
      </c>
      <c r="M220" s="57">
        <v>1.0826206408560639</v>
      </c>
      <c r="N220" s="57">
        <v>0.48296012030780133</v>
      </c>
      <c r="O220" s="57">
        <v>12.747789895718414</v>
      </c>
    </row>
    <row r="221" spans="11:15" x14ac:dyDescent="0.45">
      <c r="K221" s="108">
        <v>44049</v>
      </c>
      <c r="L221" s="57">
        <v>11.25292957620427</v>
      </c>
      <c r="M221" s="57">
        <v>1.0806635251038459</v>
      </c>
      <c r="N221" s="57">
        <v>0.48654823709840223</v>
      </c>
      <c r="O221" s="57">
        <v>12.820141338406518</v>
      </c>
    </row>
    <row r="222" spans="11:15" x14ac:dyDescent="0.45">
      <c r="K222" s="108">
        <v>44050</v>
      </c>
      <c r="L222" s="57">
        <v>11.334228793937511</v>
      </c>
      <c r="M222" s="57">
        <v>1.0933711773314509</v>
      </c>
      <c r="N222" s="57">
        <v>0.47823516046464576</v>
      </c>
      <c r="O222" s="57">
        <v>12.905835131733607</v>
      </c>
    </row>
    <row r="223" spans="11:15" x14ac:dyDescent="0.45">
      <c r="K223" s="108">
        <v>44051</v>
      </c>
      <c r="L223" s="57">
        <v>11.495140099999629</v>
      </c>
      <c r="M223" s="57">
        <v>1.1082534041808829</v>
      </c>
      <c r="N223" s="57">
        <v>0.48103717687289027</v>
      </c>
      <c r="O223" s="57">
        <v>13.084430681053403</v>
      </c>
    </row>
    <row r="224" spans="11:15" x14ac:dyDescent="0.45">
      <c r="K224" s="108">
        <v>44052</v>
      </c>
      <c r="L224" s="57">
        <v>11.57851576894884</v>
      </c>
      <c r="M224" s="57">
        <v>1.1474268995944259</v>
      </c>
      <c r="N224" s="57">
        <v>0.48063294629644382</v>
      </c>
      <c r="O224" s="57">
        <v>13.206575614839709</v>
      </c>
    </row>
    <row r="225" spans="11:15" x14ac:dyDescent="0.45">
      <c r="K225" s="108">
        <v>44053</v>
      </c>
      <c r="L225" s="57">
        <v>11.65031790193891</v>
      </c>
      <c r="M225" s="57">
        <v>1.1460875157526049</v>
      </c>
      <c r="N225" s="57">
        <v>0.48012445551643523</v>
      </c>
      <c r="O225" s="57">
        <v>13.27652987320795</v>
      </c>
    </row>
    <row r="226" spans="11:15" x14ac:dyDescent="0.45">
      <c r="K226" s="108">
        <v>44054</v>
      </c>
      <c r="L226" s="57">
        <v>11.69879036150504</v>
      </c>
      <c r="M226" s="57">
        <v>1.123043260774423</v>
      </c>
      <c r="N226" s="57">
        <v>0.52200875387588042</v>
      </c>
      <c r="O226" s="57">
        <v>13.343842376155344</v>
      </c>
    </row>
    <row r="227" spans="11:15" x14ac:dyDescent="0.45">
      <c r="K227" s="108">
        <v>44055</v>
      </c>
      <c r="L227" s="57">
        <v>11.858746977856409</v>
      </c>
      <c r="M227" s="57">
        <v>1.1338507538488349</v>
      </c>
      <c r="N227" s="57">
        <v>0.52217551825647845</v>
      </c>
      <c r="O227" s="57">
        <v>13.514773249961722</v>
      </c>
    </row>
    <row r="228" spans="11:15" x14ac:dyDescent="0.45">
      <c r="K228" s="108">
        <v>44056</v>
      </c>
      <c r="L228" s="57">
        <v>11.896892578110659</v>
      </c>
      <c r="M228" s="57">
        <v>1.161006416978696</v>
      </c>
      <c r="N228" s="57">
        <v>0.51838973105643937</v>
      </c>
      <c r="O228" s="57">
        <v>13.576288726145794</v>
      </c>
    </row>
    <row r="229" spans="11:15" x14ac:dyDescent="0.45">
      <c r="K229" s="108">
        <v>44057</v>
      </c>
      <c r="L229" s="57">
        <v>12.000642229353859</v>
      </c>
      <c r="M229" s="57">
        <v>1.177494755286548</v>
      </c>
      <c r="N229" s="57">
        <v>0.5302049668309774</v>
      </c>
      <c r="O229" s="57">
        <v>13.708341951471384</v>
      </c>
    </row>
    <row r="230" spans="11:15" x14ac:dyDescent="0.45">
      <c r="K230" s="108">
        <v>44058</v>
      </c>
      <c r="L230" s="57">
        <v>12.238797982615109</v>
      </c>
      <c r="M230" s="57">
        <v>1.2057112624834569</v>
      </c>
      <c r="N230" s="57">
        <v>0.5101486900490535</v>
      </c>
      <c r="O230" s="57">
        <v>13.954657935147619</v>
      </c>
    </row>
    <row r="231" spans="11:15" x14ac:dyDescent="0.45">
      <c r="K231" s="108">
        <v>44059</v>
      </c>
      <c r="L231" s="57">
        <v>12.21505907806525</v>
      </c>
      <c r="M231" s="57">
        <v>1.2010786582774491</v>
      </c>
      <c r="N231" s="57">
        <v>0.51003576047320998</v>
      </c>
      <c r="O231" s="57">
        <v>13.92617349681591</v>
      </c>
    </row>
    <row r="232" spans="11:15" x14ac:dyDescent="0.45">
      <c r="K232" s="108">
        <v>44060</v>
      </c>
      <c r="L232" s="57">
        <v>12.248808990550749</v>
      </c>
      <c r="M232" s="57">
        <v>1.2027803925956531</v>
      </c>
      <c r="N232" s="57">
        <v>0.51760139500755464</v>
      </c>
      <c r="O232" s="57">
        <v>13.969190778153957</v>
      </c>
    </row>
    <row r="233" spans="11:15" x14ac:dyDescent="0.45">
      <c r="K233" s="108">
        <v>44061</v>
      </c>
      <c r="L233" s="57">
        <v>12.39258227017511</v>
      </c>
      <c r="M233" s="57">
        <v>1.218933979102135</v>
      </c>
      <c r="N233" s="57">
        <v>0.52536355276200908</v>
      </c>
      <c r="O233" s="57">
        <v>14.136879802039253</v>
      </c>
    </row>
    <row r="234" spans="11:15" x14ac:dyDescent="0.45">
      <c r="K234" s="108">
        <v>44062</v>
      </c>
      <c r="L234" s="57">
        <v>12.603054668447299</v>
      </c>
      <c r="M234" s="57">
        <v>1.246578444203146</v>
      </c>
      <c r="N234" s="57">
        <v>0.52488583733458682</v>
      </c>
      <c r="O234" s="57">
        <v>14.374518949985033</v>
      </c>
    </row>
    <row r="235" spans="11:15" x14ac:dyDescent="0.45">
      <c r="K235" s="108">
        <v>44063</v>
      </c>
      <c r="L235" s="57">
        <v>12.60533922967822</v>
      </c>
      <c r="M235" s="57">
        <v>1.2760663537569461</v>
      </c>
      <c r="N235" s="57">
        <v>0.51724200280889043</v>
      </c>
      <c r="O235" s="57">
        <v>14.398647586244056</v>
      </c>
    </row>
    <row r="236" spans="11:15" x14ac:dyDescent="0.45">
      <c r="K236" s="108">
        <v>44064</v>
      </c>
      <c r="L236" s="57">
        <v>12.660117156639259</v>
      </c>
      <c r="M236" s="57">
        <v>1.308639523728695</v>
      </c>
      <c r="N236" s="57">
        <v>0.52829986475849289</v>
      </c>
      <c r="O236" s="57">
        <v>14.497056545126448</v>
      </c>
    </row>
    <row r="237" spans="11:15" x14ac:dyDescent="0.45">
      <c r="K237" s="108">
        <v>44065</v>
      </c>
      <c r="L237" s="57">
        <v>12.7625571535677</v>
      </c>
      <c r="M237" s="57">
        <v>1.3180009305146461</v>
      </c>
      <c r="N237" s="57">
        <v>0.53028238825732466</v>
      </c>
      <c r="O237" s="57">
        <v>14.610840472339671</v>
      </c>
    </row>
    <row r="238" spans="11:15" x14ac:dyDescent="0.45">
      <c r="K238" s="108">
        <v>44066</v>
      </c>
      <c r="L238" s="57">
        <v>12.8122342221117</v>
      </c>
      <c r="M238" s="57">
        <v>1.337354144711165</v>
      </c>
      <c r="N238" s="57">
        <v>0.53776336340385633</v>
      </c>
      <c r="O238" s="57">
        <v>14.687351730226721</v>
      </c>
    </row>
    <row r="239" spans="11:15" x14ac:dyDescent="0.45">
      <c r="K239" s="108">
        <v>44067</v>
      </c>
      <c r="L239" s="57">
        <v>12.830042987310989</v>
      </c>
      <c r="M239" s="57">
        <v>1.355621233419084</v>
      </c>
      <c r="N239" s="57">
        <v>0.53942231610707125</v>
      </c>
      <c r="O239" s="57">
        <v>14.725086536837145</v>
      </c>
    </row>
    <row r="240" spans="11:15" x14ac:dyDescent="0.45">
      <c r="K240" s="108">
        <v>44068</v>
      </c>
      <c r="L240" s="57">
        <v>12.895083175921791</v>
      </c>
      <c r="M240" s="57">
        <v>1.3627842497681379</v>
      </c>
      <c r="N240" s="57">
        <v>0.54333698721738344</v>
      </c>
      <c r="O240" s="57">
        <v>14.801204412907312</v>
      </c>
    </row>
    <row r="241" spans="11:15" x14ac:dyDescent="0.45">
      <c r="K241" s="108">
        <v>44069</v>
      </c>
      <c r="L241" s="57">
        <v>12.865507393594839</v>
      </c>
      <c r="M241" s="57">
        <v>1.3829448104584721</v>
      </c>
      <c r="N241" s="57">
        <v>0.54474964754325406</v>
      </c>
      <c r="O241" s="57">
        <v>14.793201851596566</v>
      </c>
    </row>
    <row r="242" spans="11:15" x14ac:dyDescent="0.45">
      <c r="K242" s="108">
        <v>44070</v>
      </c>
      <c r="L242" s="57">
        <v>12.858452038926851</v>
      </c>
      <c r="M242" s="57">
        <v>1.4000559805252311</v>
      </c>
      <c r="N242" s="57">
        <v>0.54761982251321761</v>
      </c>
      <c r="O242" s="57">
        <v>14.806127841965299</v>
      </c>
    </row>
    <row r="243" spans="11:15" x14ac:dyDescent="0.45">
      <c r="K243" s="108">
        <v>44071</v>
      </c>
      <c r="L243" s="57">
        <v>13.028548270094751</v>
      </c>
      <c r="M243" s="57">
        <v>1.425062753358413</v>
      </c>
      <c r="N243" s="57">
        <v>0.54437914236777551</v>
      </c>
      <c r="O243" s="57">
        <v>14.997990165820939</v>
      </c>
    </row>
    <row r="244" spans="11:15" x14ac:dyDescent="0.45">
      <c r="K244" s="108">
        <v>44072</v>
      </c>
      <c r="L244" s="57">
        <v>13.12934861663307</v>
      </c>
      <c r="M244" s="57">
        <v>1.426970999709227</v>
      </c>
      <c r="N244" s="57">
        <v>0.54567583721458135</v>
      </c>
      <c r="O244" s="57">
        <v>15.101995453556878</v>
      </c>
    </row>
    <row r="245" spans="11:15" x14ac:dyDescent="0.45">
      <c r="K245" s="108">
        <v>44073</v>
      </c>
      <c r="L245" s="57">
        <v>13.30209728788155</v>
      </c>
      <c r="M245" s="57">
        <v>1.4618013986087901</v>
      </c>
      <c r="N245" s="57">
        <v>0.53837761834989273</v>
      </c>
      <c r="O245" s="57">
        <v>15.302276304840232</v>
      </c>
    </row>
    <row r="246" spans="11:15" x14ac:dyDescent="0.45">
      <c r="K246" s="108">
        <v>44074</v>
      </c>
      <c r="L246" s="57">
        <v>13.324009301441089</v>
      </c>
      <c r="M246" s="57">
        <v>1.4749770476541271</v>
      </c>
      <c r="N246" s="57">
        <v>0.5444810455099045</v>
      </c>
      <c r="O246" s="57">
        <v>15.343467394605121</v>
      </c>
    </row>
    <row r="247" spans="11:15" x14ac:dyDescent="0.45">
      <c r="K247" s="108">
        <v>44075</v>
      </c>
      <c r="L247" s="57">
        <v>13.32529684657462</v>
      </c>
      <c r="M247" s="57">
        <v>1.4780762518016131</v>
      </c>
      <c r="N247" s="57">
        <v>0.54209854618316378</v>
      </c>
      <c r="O247" s="57">
        <v>15.345471644559398</v>
      </c>
    </row>
    <row r="248" spans="11:15" x14ac:dyDescent="0.45">
      <c r="K248" s="108">
        <v>44076</v>
      </c>
      <c r="L248" s="57">
        <v>13.442714263558971</v>
      </c>
      <c r="M248" s="57">
        <v>1.526243028707913</v>
      </c>
      <c r="N248" s="57">
        <v>0.56445600175655208</v>
      </c>
      <c r="O248" s="57">
        <v>15.533413294023436</v>
      </c>
    </row>
    <row r="249" spans="11:15" x14ac:dyDescent="0.45">
      <c r="K249" s="108">
        <v>44077</v>
      </c>
      <c r="L249" s="57">
        <v>13.62539957518921</v>
      </c>
      <c r="M249" s="57">
        <v>1.521629075941568</v>
      </c>
      <c r="N249" s="57">
        <v>0.58847256247762836</v>
      </c>
      <c r="O249" s="57">
        <v>15.735501213608407</v>
      </c>
    </row>
    <row r="250" spans="11:15" x14ac:dyDescent="0.45">
      <c r="K250" s="108">
        <v>44078</v>
      </c>
      <c r="L250" s="57">
        <v>13.68295808589135</v>
      </c>
      <c r="M250" s="57">
        <v>1.5857379566690319</v>
      </c>
      <c r="N250" s="57">
        <v>0.61403924305431801</v>
      </c>
      <c r="O250" s="57">
        <v>15.8827352856147</v>
      </c>
    </row>
    <row r="251" spans="11:15" x14ac:dyDescent="0.45">
      <c r="K251" s="108">
        <v>44079</v>
      </c>
      <c r="L251" s="57">
        <v>13.94429138999023</v>
      </c>
      <c r="M251" s="57">
        <v>1.6549375505016479</v>
      </c>
      <c r="N251" s="57">
        <v>0.56167675505029457</v>
      </c>
      <c r="O251" s="57">
        <v>16.160905695542173</v>
      </c>
    </row>
    <row r="252" spans="11:15" x14ac:dyDescent="0.45">
      <c r="K252" s="108">
        <v>44080</v>
      </c>
      <c r="L252" s="57">
        <v>14.14689523899124</v>
      </c>
      <c r="M252" s="57">
        <v>1.697373902166444</v>
      </c>
      <c r="N252" s="57">
        <v>0.53596306411271222</v>
      </c>
      <c r="O252" s="57">
        <v>16.380232205270396</v>
      </c>
    </row>
    <row r="253" spans="11:15" x14ac:dyDescent="0.45">
      <c r="K253" s="108">
        <v>44081</v>
      </c>
      <c r="L253" s="57">
        <v>14.15678088793644</v>
      </c>
      <c r="M253" s="57">
        <v>1.738405992268746</v>
      </c>
      <c r="N253" s="57">
        <v>0.52550768310338647</v>
      </c>
      <c r="O253" s="57">
        <v>16.420694563308572</v>
      </c>
    </row>
    <row r="254" spans="11:15" x14ac:dyDescent="0.45">
      <c r="K254" s="108">
        <v>44082</v>
      </c>
      <c r="L254" s="57">
        <v>14.155492387098199</v>
      </c>
      <c r="M254" s="57">
        <v>1.770732237439882</v>
      </c>
      <c r="N254" s="57">
        <v>0.53276074995974732</v>
      </c>
      <c r="O254" s="57">
        <v>16.458985374497829</v>
      </c>
    </row>
    <row r="255" spans="11:15" x14ac:dyDescent="0.45">
      <c r="K255" s="108">
        <v>44083</v>
      </c>
      <c r="L255" s="57">
        <v>14.24989473541622</v>
      </c>
      <c r="M255" s="57">
        <v>1.807864449222971</v>
      </c>
      <c r="N255" s="57">
        <v>0.53193762431697778</v>
      </c>
      <c r="O255" s="57">
        <v>16.58969680895617</v>
      </c>
    </row>
    <row r="256" spans="11:15" x14ac:dyDescent="0.45">
      <c r="K256" s="108">
        <v>44084</v>
      </c>
      <c r="L256" s="57">
        <v>14.33617667298944</v>
      </c>
      <c r="M256" s="57">
        <v>1.8378814101898691</v>
      </c>
      <c r="N256" s="57">
        <v>0.53187833538425977</v>
      </c>
      <c r="O256" s="57">
        <v>16.705936418563571</v>
      </c>
    </row>
    <row r="257" spans="11:15" x14ac:dyDescent="0.45">
      <c r="K257" s="108">
        <v>44085</v>
      </c>
      <c r="L257" s="57">
        <v>14.43768757357002</v>
      </c>
      <c r="M257" s="57">
        <v>1.8519772612539771</v>
      </c>
      <c r="N257" s="57">
        <v>0.55597455897862957</v>
      </c>
      <c r="O257" s="57">
        <v>16.845639393802628</v>
      </c>
    </row>
    <row r="258" spans="11:15" x14ac:dyDescent="0.45">
      <c r="K258" s="108">
        <v>44086</v>
      </c>
      <c r="L258" s="57">
        <v>14.583424053573729</v>
      </c>
      <c r="M258" s="57">
        <v>1.9178675065807369</v>
      </c>
      <c r="N258" s="57">
        <v>0.56102925712736962</v>
      </c>
      <c r="O258" s="57">
        <v>17.062320817281837</v>
      </c>
    </row>
    <row r="259" spans="11:15" x14ac:dyDescent="0.45">
      <c r="K259" s="108">
        <v>44087</v>
      </c>
      <c r="L259" s="57">
        <v>14.699656953527789</v>
      </c>
      <c r="M259" s="57">
        <v>1.960519721858355</v>
      </c>
      <c r="N259" s="57">
        <v>0.56725992056000152</v>
      </c>
      <c r="O259" s="57">
        <v>17.227436595946145</v>
      </c>
    </row>
    <row r="260" spans="11:15" x14ac:dyDescent="0.45">
      <c r="K260" s="108">
        <v>44088</v>
      </c>
      <c r="L260" s="57">
        <v>14.72659294213541</v>
      </c>
      <c r="M260" s="57">
        <v>1.998726032545457</v>
      </c>
      <c r="N260" s="57">
        <v>0.5675637806509819</v>
      </c>
      <c r="O260" s="57">
        <v>17.292882755331849</v>
      </c>
    </row>
    <row r="261" spans="11:15" x14ac:dyDescent="0.45">
      <c r="K261" s="108">
        <v>44089</v>
      </c>
      <c r="L261" s="57">
        <v>14.728080925358039</v>
      </c>
      <c r="M261" s="57">
        <v>2.019992601292961</v>
      </c>
      <c r="N261" s="57">
        <v>0.63678382539723088</v>
      </c>
      <c r="O261" s="57">
        <v>17.384857352048233</v>
      </c>
    </row>
    <row r="262" spans="11:15" x14ac:dyDescent="0.45">
      <c r="K262" s="108">
        <v>44090</v>
      </c>
      <c r="L262" s="57">
        <v>14.927227967751289</v>
      </c>
      <c r="M262" s="57">
        <v>2.0789055514389179</v>
      </c>
      <c r="N262" s="57">
        <v>0.70836986470872887</v>
      </c>
      <c r="O262" s="57">
        <v>17.714503383898936</v>
      </c>
    </row>
    <row r="263" spans="11:15" x14ac:dyDescent="0.45">
      <c r="K263" s="108">
        <v>44091</v>
      </c>
      <c r="L263" s="57">
        <v>14.957143001422549</v>
      </c>
      <c r="M263" s="57">
        <v>2.077721052176547</v>
      </c>
      <c r="N263" s="57">
        <v>0.67056488782455759</v>
      </c>
      <c r="O263" s="57">
        <v>17.705428941423655</v>
      </c>
    </row>
    <row r="264" spans="11:15" x14ac:dyDescent="0.45">
      <c r="K264" s="108">
        <v>44092</v>
      </c>
      <c r="L264" s="57">
        <v>15.06527864196204</v>
      </c>
      <c r="M264" s="57">
        <v>2.1085972042582428</v>
      </c>
      <c r="N264" s="57">
        <v>0.73277443764397177</v>
      </c>
      <c r="O264" s="57">
        <v>17.906650283864256</v>
      </c>
    </row>
    <row r="265" spans="11:15" x14ac:dyDescent="0.45">
      <c r="K265" s="108">
        <v>44093</v>
      </c>
      <c r="L265" s="57">
        <v>15.13891546497246</v>
      </c>
      <c r="M265" s="57">
        <v>2.181447456315563</v>
      </c>
      <c r="N265" s="57">
        <v>0.79105122655301585</v>
      </c>
      <c r="O265" s="57">
        <v>18.111414147841039</v>
      </c>
    </row>
    <row r="266" spans="11:15" x14ac:dyDescent="0.45">
      <c r="K266" s="108">
        <v>44094</v>
      </c>
      <c r="L266" s="57">
        <v>15.212009140544721</v>
      </c>
      <c r="M266" s="57">
        <v>2.2867737310024241</v>
      </c>
      <c r="N266" s="57">
        <v>0.88066405056096286</v>
      </c>
      <c r="O266" s="57">
        <v>18.379446922108109</v>
      </c>
    </row>
    <row r="267" spans="11:15" x14ac:dyDescent="0.45">
      <c r="K267" s="108">
        <v>44095</v>
      </c>
      <c r="L267" s="57">
        <v>15.210458847422929</v>
      </c>
      <c r="M267" s="57">
        <v>2.348242845909112</v>
      </c>
      <c r="N267" s="57">
        <v>0.90264454643281056</v>
      </c>
      <c r="O267" s="57">
        <v>18.46134623976485</v>
      </c>
    </row>
    <row r="268" spans="11:15" x14ac:dyDescent="0.45">
      <c r="K268" s="108">
        <v>44096</v>
      </c>
      <c r="L268" s="57">
        <v>15.21093452699864</v>
      </c>
      <c r="M268" s="57">
        <v>2.394979222909535</v>
      </c>
      <c r="N268" s="57">
        <v>0.92815007285871332</v>
      </c>
      <c r="O268" s="57">
        <v>18.534063822766889</v>
      </c>
    </row>
    <row r="269" spans="11:15" x14ac:dyDescent="0.45">
      <c r="K269" s="108">
        <v>44097</v>
      </c>
      <c r="L269" s="57">
        <v>15.207247917262711</v>
      </c>
      <c r="M269" s="57">
        <v>2.401695866356639</v>
      </c>
      <c r="N269" s="57">
        <v>0.94279823447161348</v>
      </c>
      <c r="O269" s="57">
        <v>18.551742018090962</v>
      </c>
    </row>
    <row r="270" spans="11:15" x14ac:dyDescent="0.45">
      <c r="K270" s="108">
        <v>44098</v>
      </c>
      <c r="L270" s="57">
        <v>15.23926246918664</v>
      </c>
      <c r="M270" s="57">
        <v>2.4472270653514072</v>
      </c>
      <c r="N270" s="57">
        <v>0.98559650058681569</v>
      </c>
      <c r="O270" s="57">
        <v>18.672086035124863</v>
      </c>
    </row>
    <row r="271" spans="11:15" x14ac:dyDescent="0.45">
      <c r="K271" s="108">
        <v>44099</v>
      </c>
      <c r="L271" s="57">
        <v>15.23200651732858</v>
      </c>
      <c r="M271" s="57">
        <v>2.5080294941825012</v>
      </c>
      <c r="N271" s="57">
        <v>0.99600669362478556</v>
      </c>
      <c r="O271" s="57">
        <v>18.736042705135866</v>
      </c>
    </row>
    <row r="272" spans="11:15" x14ac:dyDescent="0.45">
      <c r="K272" s="108">
        <v>44100</v>
      </c>
      <c r="L272" s="57">
        <v>15.198008748329579</v>
      </c>
      <c r="M272" s="57">
        <v>2.510442216441124</v>
      </c>
      <c r="N272" s="57">
        <v>0.99519551966133335</v>
      </c>
      <c r="O272" s="57">
        <v>18.703646484432038</v>
      </c>
    </row>
    <row r="273" spans="11:15" x14ac:dyDescent="0.45">
      <c r="K273" s="108">
        <v>44101</v>
      </c>
      <c r="L273" s="57">
        <v>15.280949124589361</v>
      </c>
      <c r="M273" s="57">
        <v>2.5514729741492852</v>
      </c>
      <c r="N273" s="57">
        <v>1.0176207783070161</v>
      </c>
      <c r="O273" s="57">
        <v>18.850042877045663</v>
      </c>
    </row>
    <row r="274" spans="11:15" x14ac:dyDescent="0.45">
      <c r="K274" s="108">
        <v>44102</v>
      </c>
      <c r="L274" s="57">
        <v>15.354889137337389</v>
      </c>
      <c r="M274" s="57">
        <v>2.6029733226174239</v>
      </c>
      <c r="N274" s="57">
        <v>1.0162882605863643</v>
      </c>
      <c r="O274" s="57">
        <v>18.974150720541179</v>
      </c>
    </row>
    <row r="275" spans="11:15" x14ac:dyDescent="0.45">
      <c r="K275" s="108">
        <v>44103</v>
      </c>
      <c r="L275" s="57">
        <v>15.3955066512522</v>
      </c>
      <c r="M275" s="57">
        <v>2.529880667600386</v>
      </c>
      <c r="N275" s="57">
        <v>1.0020191471794071</v>
      </c>
      <c r="O275" s="57">
        <v>18.927406466031993</v>
      </c>
    </row>
    <row r="276" spans="11:15" x14ac:dyDescent="0.45">
      <c r="K276" s="108">
        <v>44104</v>
      </c>
      <c r="L276" s="57">
        <v>15.46601567165076</v>
      </c>
      <c r="M276" s="57">
        <v>2.5379980739604902</v>
      </c>
      <c r="N276" s="57">
        <v>1.0039490048600115</v>
      </c>
      <c r="O276" s="57">
        <v>19.007962750471261</v>
      </c>
    </row>
    <row r="277" spans="11:15" x14ac:dyDescent="0.45">
      <c r="K277" s="108">
        <v>44105</v>
      </c>
      <c r="L277" s="57">
        <v>15.51741677484816</v>
      </c>
      <c r="M277" s="57">
        <v>2.5337168024001668</v>
      </c>
      <c r="N277" s="57">
        <v>0.99649542361518328</v>
      </c>
      <c r="O277" s="57">
        <v>19.047629000863509</v>
      </c>
    </row>
    <row r="278" spans="11:15" x14ac:dyDescent="0.45">
      <c r="K278" s="108">
        <v>44106</v>
      </c>
      <c r="L278" s="57">
        <v>15.50609632996874</v>
      </c>
      <c r="M278" s="57">
        <v>2.5381895102514882</v>
      </c>
      <c r="N278" s="57">
        <v>0.97176147986263572</v>
      </c>
      <c r="O278" s="57">
        <v>19.016047320082862</v>
      </c>
    </row>
    <row r="279" spans="11:15" x14ac:dyDescent="0.45">
      <c r="K279" s="108">
        <v>44107</v>
      </c>
      <c r="L279" s="57">
        <v>15.55912633771297</v>
      </c>
      <c r="M279" s="57">
        <v>2.5967475267960429</v>
      </c>
      <c r="N279" s="57">
        <v>0.97086993707786817</v>
      </c>
      <c r="O279" s="57">
        <v>19.12674380158688</v>
      </c>
    </row>
    <row r="280" spans="11:15" x14ac:dyDescent="0.45">
      <c r="K280" s="108">
        <v>44108</v>
      </c>
      <c r="L280" s="57">
        <v>15.593659413545421</v>
      </c>
      <c r="M280" s="57">
        <v>2.635139058220378</v>
      </c>
      <c r="N280" s="57">
        <v>0.96511465762434767</v>
      </c>
      <c r="O280" s="57">
        <v>19.193913129390147</v>
      </c>
    </row>
    <row r="281" spans="11:15" x14ac:dyDescent="0.45">
      <c r="K281" s="108">
        <v>44109</v>
      </c>
      <c r="L281" s="57">
        <v>15.58207368214685</v>
      </c>
      <c r="M281" s="57">
        <v>2.64709192990273</v>
      </c>
      <c r="N281" s="57">
        <v>0.96289262252822994</v>
      </c>
      <c r="O281" s="57">
        <v>19.192058234577811</v>
      </c>
    </row>
    <row r="282" spans="11:15" x14ac:dyDescent="0.45">
      <c r="K282" s="108">
        <v>44110</v>
      </c>
      <c r="L282" s="57">
        <v>15.61347019942453</v>
      </c>
      <c r="M282" s="57">
        <v>2.669784990243413</v>
      </c>
      <c r="N282" s="57">
        <v>0.96160180982194987</v>
      </c>
      <c r="O282" s="57">
        <v>19.244856999489894</v>
      </c>
    </row>
    <row r="283" spans="11:15" x14ac:dyDescent="0.45">
      <c r="K283" s="108">
        <v>44111</v>
      </c>
      <c r="L283" s="57">
        <v>15.620630276222879</v>
      </c>
      <c r="M283" s="57">
        <v>2.6771471903875361</v>
      </c>
      <c r="N283" s="57">
        <v>0.97084663832289309</v>
      </c>
      <c r="O283" s="57">
        <v>19.268624104933309</v>
      </c>
    </row>
    <row r="284" spans="11:15" x14ac:dyDescent="0.45">
      <c r="K284" s="108">
        <v>44112</v>
      </c>
      <c r="L284" s="57">
        <v>15.61530993913207</v>
      </c>
      <c r="M284" s="57">
        <v>2.7135829934215012</v>
      </c>
      <c r="N284" s="57">
        <v>0.96556394462658446</v>
      </c>
      <c r="O284" s="57">
        <v>19.294456877180156</v>
      </c>
    </row>
    <row r="285" spans="11:15" x14ac:dyDescent="0.45">
      <c r="K285" s="108">
        <v>44113</v>
      </c>
      <c r="L285" s="57">
        <v>15.613856024733771</v>
      </c>
      <c r="M285" s="57">
        <v>2.8137951250234221</v>
      </c>
      <c r="N285" s="57">
        <v>0.96910415795392879</v>
      </c>
      <c r="O285" s="57">
        <v>19.396755307711121</v>
      </c>
    </row>
    <row r="286" spans="11:15" x14ac:dyDescent="0.45">
      <c r="K286" s="108">
        <v>44114</v>
      </c>
      <c r="L286" s="57">
        <v>15.62909367339148</v>
      </c>
      <c r="M286" s="57">
        <v>2.8164822581215581</v>
      </c>
      <c r="N286" s="57">
        <v>0.98793984878729191</v>
      </c>
      <c r="O286" s="57">
        <v>19.433515780300329</v>
      </c>
    </row>
    <row r="287" spans="11:15" x14ac:dyDescent="0.45">
      <c r="K287" s="108">
        <v>44115</v>
      </c>
      <c r="L287" s="57">
        <v>15.705291452784181</v>
      </c>
      <c r="M287" s="57">
        <v>2.8604652923847551</v>
      </c>
      <c r="N287" s="57">
        <v>0.99529995330363263</v>
      </c>
      <c r="O287" s="57">
        <v>19.561056698472569</v>
      </c>
    </row>
    <row r="288" spans="11:15" x14ac:dyDescent="0.45">
      <c r="K288" s="108">
        <v>44116</v>
      </c>
      <c r="L288" s="57">
        <v>15.72650838919005</v>
      </c>
      <c r="M288" s="57">
        <v>2.8626361238835361</v>
      </c>
      <c r="N288" s="57">
        <v>1.009183930423962</v>
      </c>
      <c r="O288" s="57">
        <v>19.598328443497547</v>
      </c>
    </row>
    <row r="289" spans="11:15" x14ac:dyDescent="0.45">
      <c r="K289" s="108">
        <v>44117</v>
      </c>
      <c r="L289" s="57">
        <v>15.719081416807519</v>
      </c>
      <c r="M289" s="57">
        <v>2.8480101766081138</v>
      </c>
      <c r="N289" s="57">
        <v>1.0110854486618415</v>
      </c>
      <c r="O289" s="57">
        <v>19.578177042077474</v>
      </c>
    </row>
    <row r="290" spans="11:15" x14ac:dyDescent="0.45">
      <c r="K290" s="108">
        <v>44118</v>
      </c>
      <c r="L290" s="57">
        <v>15.7492027012444</v>
      </c>
      <c r="M290" s="57">
        <v>2.7803668315154342</v>
      </c>
      <c r="N290" s="57">
        <v>1.0317758603396001</v>
      </c>
      <c r="O290" s="57">
        <v>19.561345393099433</v>
      </c>
    </row>
    <row r="291" spans="11:15" x14ac:dyDescent="0.45">
      <c r="K291" s="108">
        <v>44119</v>
      </c>
      <c r="L291" s="57">
        <v>15.757276435156539</v>
      </c>
      <c r="M291" s="57">
        <v>2.758342399152554</v>
      </c>
      <c r="N291" s="57">
        <v>1.0115241633000629</v>
      </c>
      <c r="O291" s="57">
        <v>19.527142997609158</v>
      </c>
    </row>
    <row r="292" spans="11:15" x14ac:dyDescent="0.45">
      <c r="K292" s="108">
        <v>44120</v>
      </c>
      <c r="L292" s="57">
        <v>15.765787578750119</v>
      </c>
      <c r="M292" s="57">
        <v>2.7441508120941771</v>
      </c>
      <c r="N292" s="57">
        <v>1.0086965498138944</v>
      </c>
      <c r="O292" s="57">
        <v>19.518634940658192</v>
      </c>
    </row>
    <row r="293" spans="11:15" x14ac:dyDescent="0.45">
      <c r="K293" s="108">
        <v>44121</v>
      </c>
      <c r="L293" s="57">
        <v>15.78496472528507</v>
      </c>
      <c r="M293" s="57">
        <v>2.708757171956274</v>
      </c>
      <c r="N293" s="57">
        <v>1.0059370904516669</v>
      </c>
      <c r="O293" s="57">
        <v>19.49965898769301</v>
      </c>
    </row>
    <row r="294" spans="11:15" x14ac:dyDescent="0.45">
      <c r="K294" s="108">
        <v>44122</v>
      </c>
      <c r="L294" s="57">
        <v>15.818540295024871</v>
      </c>
      <c r="M294" s="57">
        <v>2.7124751517494081</v>
      </c>
      <c r="N294" s="57">
        <v>1.0028187989748787</v>
      </c>
      <c r="O294" s="57">
        <v>19.533834245749158</v>
      </c>
    </row>
    <row r="295" spans="11:15" x14ac:dyDescent="0.45">
      <c r="K295" s="108">
        <v>44123</v>
      </c>
      <c r="L295" s="57">
        <v>15.83984130026302</v>
      </c>
      <c r="M295" s="57">
        <v>2.7358720280376212</v>
      </c>
      <c r="N295" s="57">
        <v>1.0042062787888497</v>
      </c>
      <c r="O295" s="57">
        <v>19.57991960708949</v>
      </c>
    </row>
    <row r="296" spans="11:15" x14ac:dyDescent="0.45">
      <c r="K296" s="108">
        <v>44124</v>
      </c>
      <c r="L296" s="57">
        <v>15.836240611318971</v>
      </c>
      <c r="M296" s="57">
        <v>2.7434033390741712</v>
      </c>
      <c r="N296" s="57">
        <v>1.0009440445171478</v>
      </c>
      <c r="O296" s="57">
        <v>19.580587994910289</v>
      </c>
    </row>
    <row r="297" spans="11:15" x14ac:dyDescent="0.45">
      <c r="K297" s="108">
        <v>44125</v>
      </c>
      <c r="L297" s="57">
        <v>15.88559009144325</v>
      </c>
      <c r="M297" s="57">
        <v>2.7377644210158678</v>
      </c>
      <c r="N297" s="57">
        <v>1.0065230561009528</v>
      </c>
      <c r="O297" s="57">
        <v>19.629877568560069</v>
      </c>
    </row>
    <row r="298" spans="11:15" x14ac:dyDescent="0.45">
      <c r="K298" s="108">
        <v>44126</v>
      </c>
      <c r="L298" s="57">
        <v>15.988638518268431</v>
      </c>
      <c r="M298" s="57">
        <v>2.793509638933859</v>
      </c>
      <c r="N298" s="57">
        <v>1.018227140791037</v>
      </c>
      <c r="O298" s="57">
        <v>19.800375297993327</v>
      </c>
    </row>
    <row r="299" spans="11:15" x14ac:dyDescent="0.45">
      <c r="K299" s="108">
        <v>44127</v>
      </c>
      <c r="L299" s="57">
        <v>16.03742857594278</v>
      </c>
      <c r="M299" s="57">
        <v>2.7885020614507381</v>
      </c>
      <c r="N299" s="57">
        <v>1.0127768904489542</v>
      </c>
      <c r="O299" s="57">
        <v>19.838707527842473</v>
      </c>
    </row>
    <row r="300" spans="11:15" x14ac:dyDescent="0.45">
      <c r="K300" s="108">
        <v>44128</v>
      </c>
      <c r="L300" s="57">
        <v>16.147555998345801</v>
      </c>
      <c r="M300" s="57">
        <v>2.7615993101379668</v>
      </c>
      <c r="N300" s="57">
        <v>1.0360603201376932</v>
      </c>
      <c r="O300" s="57">
        <v>19.945215628621462</v>
      </c>
    </row>
    <row r="301" spans="11:15" x14ac:dyDescent="0.45">
      <c r="K301" s="108">
        <v>44129</v>
      </c>
      <c r="L301" s="57">
        <v>16.24334999174604</v>
      </c>
      <c r="M301" s="57">
        <v>2.7916426054170378</v>
      </c>
      <c r="N301" s="57">
        <v>1.0330607788954005</v>
      </c>
      <c r="O301" s="57">
        <v>20.068053376058479</v>
      </c>
    </row>
    <row r="302" spans="11:15" x14ac:dyDescent="0.45">
      <c r="K302" s="108">
        <v>44130</v>
      </c>
      <c r="L302" s="57">
        <v>16.280341319822099</v>
      </c>
      <c r="M302" s="57">
        <v>2.8120992481348468</v>
      </c>
      <c r="N302" s="57">
        <v>1.0337626481151467</v>
      </c>
      <c r="O302" s="57">
        <v>20.126203216072092</v>
      </c>
    </row>
    <row r="303" spans="11:15" x14ac:dyDescent="0.45">
      <c r="K303" s="108">
        <v>44131</v>
      </c>
      <c r="L303" s="57">
        <v>16.338115218758929</v>
      </c>
      <c r="M303" s="57">
        <v>2.780171009456109</v>
      </c>
      <c r="N303" s="57">
        <v>1.0282667403504995</v>
      </c>
      <c r="O303" s="57">
        <v>20.146552968565537</v>
      </c>
    </row>
    <row r="304" spans="11:15" x14ac:dyDescent="0.45">
      <c r="K304" s="108">
        <v>44132</v>
      </c>
      <c r="L304" s="57">
        <v>16.394460871672909</v>
      </c>
      <c r="M304" s="57">
        <v>2.8156261650859871</v>
      </c>
      <c r="N304" s="57">
        <v>1.0430512318922283</v>
      </c>
      <c r="O304" s="57">
        <v>20.253138268651124</v>
      </c>
    </row>
    <row r="305" spans="11:15" x14ac:dyDescent="0.45">
      <c r="K305" s="108">
        <v>44133</v>
      </c>
      <c r="L305" s="57">
        <v>16.441266715720431</v>
      </c>
      <c r="M305" s="57">
        <v>2.8450423141590129</v>
      </c>
      <c r="N305" s="57">
        <v>1.0408119229380688</v>
      </c>
      <c r="O305" s="57">
        <v>20.327120952817513</v>
      </c>
    </row>
    <row r="306" spans="11:15" x14ac:dyDescent="0.45">
      <c r="K306" s="108">
        <v>44134</v>
      </c>
      <c r="L306" s="57">
        <v>16.51606604011036</v>
      </c>
      <c r="M306" s="57">
        <v>2.8894484051759299</v>
      </c>
      <c r="N306" s="57">
        <v>1.0354276721655715</v>
      </c>
      <c r="O306" s="57">
        <v>20.440942117451861</v>
      </c>
    </row>
    <row r="307" spans="11:15" x14ac:dyDescent="0.45">
      <c r="K307" s="108">
        <v>44135</v>
      </c>
      <c r="L307" s="57">
        <v>16.532183807742129</v>
      </c>
      <c r="M307" s="57">
        <v>2.8860460692082159</v>
      </c>
      <c r="N307" s="57">
        <v>1.0246762983107907</v>
      </c>
      <c r="O307" s="57">
        <v>20.442906175261136</v>
      </c>
    </row>
    <row r="308" spans="11:15" x14ac:dyDescent="0.45">
      <c r="K308" s="108">
        <v>44136</v>
      </c>
      <c r="L308" s="57">
        <v>16.623463029310809</v>
      </c>
      <c r="M308" s="57">
        <v>2.9370441386216188</v>
      </c>
      <c r="N308" s="57">
        <v>1.0264154453704286</v>
      </c>
      <c r="O308" s="57">
        <v>20.586922613302857</v>
      </c>
    </row>
    <row r="309" spans="11:15" x14ac:dyDescent="0.45">
      <c r="K309" s="108">
        <v>44137</v>
      </c>
      <c r="L309" s="57">
        <v>16.616270865381221</v>
      </c>
      <c r="M309" s="57">
        <v>2.935020080821011</v>
      </c>
      <c r="N309" s="57">
        <v>1.0367262944581199</v>
      </c>
      <c r="O309" s="57">
        <v>20.588017240660353</v>
      </c>
    </row>
    <row r="310" spans="11:15" x14ac:dyDescent="0.45">
      <c r="K310" s="108">
        <v>44138</v>
      </c>
      <c r="L310" s="57">
        <v>16.660305272041182</v>
      </c>
      <c r="M310" s="57">
        <v>2.9414123973994042</v>
      </c>
      <c r="N310" s="57">
        <v>1.0462108164265871</v>
      </c>
      <c r="O310" s="57">
        <v>20.647928485867173</v>
      </c>
    </row>
    <row r="311" spans="11:15" x14ac:dyDescent="0.45">
      <c r="K311" s="108">
        <v>44139</v>
      </c>
      <c r="L311" s="57">
        <v>16.672806891294361</v>
      </c>
      <c r="M311" s="57">
        <v>2.925280467356151</v>
      </c>
      <c r="N311" s="57">
        <v>1.0528829865408156</v>
      </c>
      <c r="O311" s="57">
        <v>20.650970345191325</v>
      </c>
    </row>
    <row r="312" spans="11:15" x14ac:dyDescent="0.45">
      <c r="K312" s="108">
        <v>44140</v>
      </c>
      <c r="L312" s="57">
        <v>16.76135725552896</v>
      </c>
      <c r="M312" s="57">
        <v>2.895425436894135</v>
      </c>
      <c r="N312" s="57">
        <v>1.0429464144123237</v>
      </c>
      <c r="O312" s="57">
        <v>20.69972910683542</v>
      </c>
    </row>
    <row r="313" spans="11:15" x14ac:dyDescent="0.45">
      <c r="K313" s="108">
        <v>44141</v>
      </c>
      <c r="L313" s="57">
        <v>16.904673926988551</v>
      </c>
      <c r="M313" s="57">
        <v>2.8746085219309769</v>
      </c>
      <c r="N313" s="57">
        <v>1.0489372767699514</v>
      </c>
      <c r="O313" s="57">
        <v>20.828219725689479</v>
      </c>
    </row>
    <row r="314" spans="11:15" x14ac:dyDescent="0.45">
      <c r="K314" s="108">
        <v>44142</v>
      </c>
      <c r="L314" s="57">
        <v>16.997171288753389</v>
      </c>
      <c r="M314" s="57">
        <v>2.861131229511066</v>
      </c>
      <c r="N314" s="57">
        <v>1.0552685172998082</v>
      </c>
      <c r="O314" s="57">
        <v>20.913571035564264</v>
      </c>
    </row>
    <row r="315" spans="11:15" x14ac:dyDescent="0.45">
      <c r="K315" s="108">
        <v>44143</v>
      </c>
      <c r="L315" s="57">
        <v>17.16979062004587</v>
      </c>
      <c r="M315" s="57">
        <v>2.894648969596104</v>
      </c>
      <c r="N315" s="57">
        <v>1.0565801517944529</v>
      </c>
      <c r="O315" s="57">
        <v>21.121019741436427</v>
      </c>
    </row>
    <row r="316" spans="11:15" x14ac:dyDescent="0.45">
      <c r="K316" s="108">
        <v>44144</v>
      </c>
      <c r="L316" s="57">
        <v>17.204850806799111</v>
      </c>
      <c r="M316" s="57">
        <v>2.885939648062656</v>
      </c>
      <c r="N316" s="57">
        <v>1.0552139549464457</v>
      </c>
      <c r="O316" s="57">
        <v>21.146004409808214</v>
      </c>
    </row>
    <row r="317" spans="11:15" x14ac:dyDescent="0.45">
      <c r="K317" s="108">
        <v>44145</v>
      </c>
      <c r="L317" s="57">
        <v>17.28304804340128</v>
      </c>
      <c r="M317" s="57">
        <v>2.8521111193312252</v>
      </c>
      <c r="N317" s="57">
        <v>1.0552037236117506</v>
      </c>
      <c r="O317" s="57">
        <v>21.190362886344257</v>
      </c>
    </row>
    <row r="318" spans="11:15" x14ac:dyDescent="0.45">
      <c r="K318" s="108">
        <v>44146</v>
      </c>
      <c r="L318" s="57">
        <v>17.296592567498688</v>
      </c>
      <c r="M318" s="57">
        <v>2.8370686230312621</v>
      </c>
      <c r="N318" s="57">
        <v>1.0625438641616078</v>
      </c>
      <c r="O318" s="57">
        <v>21.196205054691557</v>
      </c>
    </row>
    <row r="319" spans="11:15" x14ac:dyDescent="0.45">
      <c r="K319" s="108">
        <v>44147</v>
      </c>
      <c r="L319" s="57">
        <v>17.440423454621001</v>
      </c>
      <c r="M319" s="57">
        <v>2.8376645450699862</v>
      </c>
      <c r="N319" s="57">
        <v>1.0919315218805252</v>
      </c>
      <c r="O319" s="57">
        <v>21.370019521571514</v>
      </c>
    </row>
    <row r="320" spans="11:15" x14ac:dyDescent="0.45">
      <c r="K320" s="108">
        <v>44148</v>
      </c>
      <c r="L320" s="57">
        <v>17.556236317806089</v>
      </c>
      <c r="M320" s="57">
        <v>2.8149095766846548</v>
      </c>
      <c r="N320" s="57">
        <v>1.0895340774620408</v>
      </c>
      <c r="O320" s="57">
        <v>21.460679971952786</v>
      </c>
    </row>
    <row r="321" spans="11:15" x14ac:dyDescent="0.45">
      <c r="K321" s="108">
        <v>44149</v>
      </c>
      <c r="L321" s="57">
        <v>17.71212706240399</v>
      </c>
      <c r="M321" s="57">
        <v>2.8146096670915508</v>
      </c>
      <c r="N321" s="57">
        <v>1.0968548363369592</v>
      </c>
      <c r="O321" s="57">
        <v>21.623591565832498</v>
      </c>
    </row>
    <row r="322" spans="11:15" x14ac:dyDescent="0.45">
      <c r="K322" s="108">
        <v>44150</v>
      </c>
      <c r="L322" s="57">
        <v>17.86034529866394</v>
      </c>
      <c r="M322" s="57">
        <v>2.831723901847734</v>
      </c>
      <c r="N322" s="57">
        <v>1.1009080377886598</v>
      </c>
      <c r="O322" s="57">
        <v>21.792977238300335</v>
      </c>
    </row>
    <row r="323" spans="11:15" x14ac:dyDescent="0.45">
      <c r="K323" s="108">
        <v>44151</v>
      </c>
      <c r="L323" s="57">
        <v>17.92683868329042</v>
      </c>
      <c r="M323" s="57">
        <v>2.8287932983135291</v>
      </c>
      <c r="N323" s="57">
        <v>1.1100678455199571</v>
      </c>
      <c r="O323" s="57">
        <v>21.865699827123905</v>
      </c>
    </row>
    <row r="324" spans="11:15" x14ac:dyDescent="0.45">
      <c r="K324" s="108">
        <v>44152</v>
      </c>
      <c r="L324" s="57">
        <v>17.856049825031921</v>
      </c>
      <c r="M324" s="57">
        <v>2.833905446623266</v>
      </c>
      <c r="N324" s="57">
        <v>1.1084022043424753</v>
      </c>
      <c r="O324" s="57">
        <v>21.798357475997662</v>
      </c>
    </row>
    <row r="325" spans="11:15" x14ac:dyDescent="0.45">
      <c r="K325" s="108">
        <v>44153</v>
      </c>
      <c r="L325" s="57">
        <v>17.988127396568249</v>
      </c>
      <c r="M325" s="57">
        <v>2.7858975677697568</v>
      </c>
      <c r="N325" s="57">
        <v>1.1075214549591195</v>
      </c>
      <c r="O325" s="57">
        <v>21.881546419297123</v>
      </c>
    </row>
    <row r="326" spans="11:15" x14ac:dyDescent="0.45">
      <c r="K326" s="108">
        <v>44154</v>
      </c>
      <c r="L326" s="57">
        <v>18.02908688928224</v>
      </c>
      <c r="M326" s="57">
        <v>2.8038004723766088</v>
      </c>
      <c r="N326" s="57">
        <v>1.0952951027503843</v>
      </c>
      <c r="O326" s="57">
        <v>21.928182464409232</v>
      </c>
    </row>
    <row r="327" spans="11:15" x14ac:dyDescent="0.45">
      <c r="K327" s="108">
        <v>44155</v>
      </c>
      <c r="L327" s="57">
        <v>18.128126545925799</v>
      </c>
      <c r="M327" s="57">
        <v>2.8005057958141779</v>
      </c>
      <c r="N327" s="57">
        <v>1.085888947845941</v>
      </c>
      <c r="O327" s="57">
        <v>22.014521289585918</v>
      </c>
    </row>
    <row r="328" spans="11:15" x14ac:dyDescent="0.45">
      <c r="K328" s="108">
        <v>44156</v>
      </c>
      <c r="L328" s="57">
        <v>18.18980644657465</v>
      </c>
      <c r="M328" s="57">
        <v>2.8140733141168921</v>
      </c>
      <c r="N328" s="57">
        <v>1.0955891505122892</v>
      </c>
      <c r="O328" s="57">
        <v>22.099468911203832</v>
      </c>
    </row>
    <row r="329" spans="11:15" x14ac:dyDescent="0.45">
      <c r="K329" s="108">
        <v>44157</v>
      </c>
      <c r="L329" s="57">
        <v>18.34134430164023</v>
      </c>
      <c r="M329" s="57">
        <v>2.8479884679411271</v>
      </c>
      <c r="N329" s="57">
        <v>1.1124220598719106</v>
      </c>
      <c r="O329" s="57">
        <v>22.301754829453269</v>
      </c>
    </row>
    <row r="330" spans="11:15" x14ac:dyDescent="0.45">
      <c r="K330" s="108">
        <v>44158</v>
      </c>
      <c r="L330" s="57">
        <v>18.423982370798601</v>
      </c>
      <c r="M330" s="57">
        <v>2.8772886637094799</v>
      </c>
      <c r="N330" s="57">
        <v>1.1105801787020546</v>
      </c>
      <c r="O330" s="57">
        <v>22.411851213210134</v>
      </c>
    </row>
    <row r="331" spans="11:15" x14ac:dyDescent="0.45">
      <c r="K331" s="108">
        <v>44159</v>
      </c>
      <c r="L331" s="57">
        <v>18.46886745171108</v>
      </c>
      <c r="M331" s="57">
        <v>2.8692970417482782</v>
      </c>
      <c r="N331" s="57">
        <v>1.1120061779383157</v>
      </c>
      <c r="O331" s="57">
        <v>22.450170671397675</v>
      </c>
    </row>
    <row r="332" spans="11:15" x14ac:dyDescent="0.45">
      <c r="K332" s="108">
        <v>44160</v>
      </c>
      <c r="L332" s="57">
        <v>18.624333606502919</v>
      </c>
      <c r="M332" s="57">
        <v>2.8572423515624878</v>
      </c>
      <c r="N332" s="57">
        <v>1.1286598008069468</v>
      </c>
      <c r="O332" s="57">
        <v>22.610235758872353</v>
      </c>
    </row>
    <row r="333" spans="11:15" x14ac:dyDescent="0.45">
      <c r="K333" s="108">
        <v>44161</v>
      </c>
      <c r="L333" s="57">
        <v>18.610597716169298</v>
      </c>
      <c r="M333" s="57">
        <v>2.8855066243482028</v>
      </c>
      <c r="N333" s="57">
        <v>1.1360339542594495</v>
      </c>
      <c r="O333" s="57">
        <v>22.632138294776951</v>
      </c>
    </row>
    <row r="334" spans="11:15" x14ac:dyDescent="0.45">
      <c r="K334" s="108">
        <v>44162</v>
      </c>
      <c r="L334" s="57">
        <v>18.979461069235789</v>
      </c>
      <c r="M334" s="57">
        <v>2.9004929319402359</v>
      </c>
      <c r="N334" s="57">
        <v>1.1066258508289621</v>
      </c>
      <c r="O334" s="57">
        <v>22.986579852004986</v>
      </c>
    </row>
    <row r="335" spans="11:15" x14ac:dyDescent="0.45">
      <c r="K335" s="108">
        <v>44163</v>
      </c>
      <c r="L335" s="57">
        <v>19.0155429867071</v>
      </c>
      <c r="M335" s="57">
        <v>2.914579537113164</v>
      </c>
      <c r="N335" s="57">
        <v>1.1064735465297666</v>
      </c>
      <c r="O335" s="57">
        <v>23.036596070350029</v>
      </c>
    </row>
    <row r="336" spans="11:15" x14ac:dyDescent="0.45">
      <c r="K336" s="108">
        <v>44164</v>
      </c>
      <c r="L336" s="57">
        <v>19.02871733615066</v>
      </c>
      <c r="M336" s="57">
        <v>2.9704560721528108</v>
      </c>
      <c r="N336" s="57">
        <v>1.1056731694853639</v>
      </c>
      <c r="O336" s="57">
        <v>23.104846577788834</v>
      </c>
    </row>
    <row r="337" spans="11:15" x14ac:dyDescent="0.45">
      <c r="K337" s="108">
        <v>44165</v>
      </c>
      <c r="L337" s="57">
        <v>19.12780408120739</v>
      </c>
      <c r="M337" s="57">
        <v>2.969654630499837</v>
      </c>
      <c r="N337" s="57">
        <v>1.1196651401129252</v>
      </c>
      <c r="O337" s="57">
        <v>23.217123851820151</v>
      </c>
    </row>
    <row r="338" spans="11:15" x14ac:dyDescent="0.45">
      <c r="K338" s="108">
        <v>44166</v>
      </c>
      <c r="L338" s="57">
        <v>19.100000432316801</v>
      </c>
      <c r="M338" s="57">
        <v>2.9740882729611422</v>
      </c>
      <c r="N338" s="57">
        <v>1.1399892075112774</v>
      </c>
      <c r="O338" s="57">
        <v>23.214077912789222</v>
      </c>
    </row>
    <row r="339" spans="11:15" x14ac:dyDescent="0.45">
      <c r="K339" s="108">
        <v>44167</v>
      </c>
      <c r="L339" s="57">
        <v>19.25884370523983</v>
      </c>
      <c r="M339" s="57">
        <v>2.9860247367450969</v>
      </c>
      <c r="N339" s="57">
        <v>1.1490209575553045</v>
      </c>
      <c r="O339" s="57">
        <v>23.393889399540232</v>
      </c>
    </row>
    <row r="340" spans="11:15" x14ac:dyDescent="0.45">
      <c r="K340" s="108">
        <v>44168</v>
      </c>
      <c r="L340" s="57">
        <v>19.392984903150769</v>
      </c>
      <c r="M340" s="57">
        <v>2.9736892191764079</v>
      </c>
      <c r="N340" s="57">
        <v>1.1639626955890137</v>
      </c>
      <c r="O340" s="57">
        <v>23.530636817916189</v>
      </c>
    </row>
    <row r="341" spans="11:15" x14ac:dyDescent="0.45">
      <c r="K341" s="108">
        <v>44169</v>
      </c>
      <c r="L341" s="57">
        <v>19.45323218812333</v>
      </c>
      <c r="M341" s="57">
        <v>2.9767710032500858</v>
      </c>
      <c r="N341" s="57">
        <v>1.1715619082840583</v>
      </c>
      <c r="O341" s="57">
        <v>23.601565099657474</v>
      </c>
    </row>
    <row r="342" spans="11:15" x14ac:dyDescent="0.45">
      <c r="K342" s="108">
        <v>44170</v>
      </c>
      <c r="L342" s="57">
        <v>19.616345384530419</v>
      </c>
      <c r="M342" s="57">
        <v>3.0243462441122442</v>
      </c>
      <c r="N342" s="57">
        <v>1.1588198449075975</v>
      </c>
      <c r="O342" s="57">
        <v>23.799511473550261</v>
      </c>
    </row>
    <row r="343" spans="11:15" x14ac:dyDescent="0.45">
      <c r="K343" s="108">
        <v>44171</v>
      </c>
      <c r="L343" s="57">
        <v>19.673710812298129</v>
      </c>
      <c r="M343" s="57">
        <v>3.0540986873089131</v>
      </c>
      <c r="N343" s="57">
        <v>1.1619053769368897</v>
      </c>
      <c r="O343" s="57">
        <v>23.88971487654393</v>
      </c>
    </row>
    <row r="344" spans="11:15" x14ac:dyDescent="0.45">
      <c r="K344" s="108">
        <v>44172</v>
      </c>
      <c r="L344" s="57">
        <v>19.69210187695337</v>
      </c>
      <c r="M344" s="57">
        <v>3.082126093089872</v>
      </c>
      <c r="N344" s="57">
        <v>1.1699341531418774</v>
      </c>
      <c r="O344" s="57">
        <v>23.944162123185119</v>
      </c>
    </row>
    <row r="345" spans="11:15" x14ac:dyDescent="0.45">
      <c r="K345" s="108">
        <v>44173</v>
      </c>
      <c r="L345" s="57">
        <v>19.69520234499538</v>
      </c>
      <c r="M345" s="57">
        <v>3.072555830845674</v>
      </c>
      <c r="N345" s="57">
        <v>1.1659174780760999</v>
      </c>
      <c r="O345" s="57">
        <v>23.933675653917152</v>
      </c>
    </row>
    <row r="346" spans="11:15" x14ac:dyDescent="0.45">
      <c r="K346" s="108">
        <v>44174</v>
      </c>
      <c r="L346" s="57">
        <v>19.756413070607248</v>
      </c>
      <c r="M346" s="57">
        <v>3.09073884131563</v>
      </c>
      <c r="N346" s="57">
        <v>1.1616457291782751</v>
      </c>
      <c r="O346" s="57">
        <v>24.008797641101154</v>
      </c>
    </row>
    <row r="347" spans="11:15" x14ac:dyDescent="0.45">
      <c r="K347" s="108">
        <v>44175</v>
      </c>
      <c r="L347" s="57">
        <v>19.73159380581443</v>
      </c>
      <c r="M347" s="57">
        <v>3.0889762372044132</v>
      </c>
      <c r="N347" s="57">
        <v>1.1748331099186906</v>
      </c>
      <c r="O347" s="57">
        <v>23.995403152937534</v>
      </c>
    </row>
    <row r="348" spans="11:15" x14ac:dyDescent="0.45">
      <c r="K348" s="108">
        <v>44176</v>
      </c>
      <c r="L348" s="57">
        <v>19.775400467620148</v>
      </c>
      <c r="M348" s="57">
        <v>3.0942116829142381</v>
      </c>
      <c r="N348" s="57">
        <v>1.1732018821034664</v>
      </c>
      <c r="O348" s="57">
        <v>24.042814032637853</v>
      </c>
    </row>
    <row r="349" spans="11:15" x14ac:dyDescent="0.45">
      <c r="K349" s="108">
        <v>44177</v>
      </c>
      <c r="L349" s="57">
        <v>19.774158323945539</v>
      </c>
      <c r="M349" s="57">
        <v>3.1489106162938199</v>
      </c>
      <c r="N349" s="57">
        <v>1.1570620826295936</v>
      </c>
      <c r="O349" s="57">
        <v>24.080131022868951</v>
      </c>
    </row>
    <row r="350" spans="11:15" x14ac:dyDescent="0.45">
      <c r="K350" s="108">
        <v>44178</v>
      </c>
      <c r="L350" s="57">
        <v>19.79908314056663</v>
      </c>
      <c r="M350" s="57">
        <v>3.2211042349344869</v>
      </c>
      <c r="N350" s="57">
        <v>1.1869027515235402</v>
      </c>
      <c r="O350" s="57">
        <v>24.207090127024657</v>
      </c>
    </row>
    <row r="351" spans="11:15" x14ac:dyDescent="0.45">
      <c r="K351" s="108">
        <v>44179</v>
      </c>
      <c r="L351" s="57">
        <v>19.824289197403601</v>
      </c>
      <c r="M351" s="57">
        <v>3.271544009029228</v>
      </c>
      <c r="N351" s="57">
        <v>1.1858766008247024</v>
      </c>
      <c r="O351" s="57">
        <v>24.281709807257531</v>
      </c>
    </row>
    <row r="352" spans="11:15" x14ac:dyDescent="0.45">
      <c r="K352" s="108">
        <v>44180</v>
      </c>
      <c r="L352" s="57">
        <v>19.832906051155909</v>
      </c>
      <c r="M352" s="57">
        <v>3.2812486126813369</v>
      </c>
      <c r="N352" s="57">
        <v>1.1867847850184461</v>
      </c>
      <c r="O352" s="57">
        <v>24.300939448855694</v>
      </c>
    </row>
    <row r="353" spans="11:15" x14ac:dyDescent="0.45">
      <c r="K353" s="108">
        <v>44181</v>
      </c>
      <c r="L353" s="57">
        <v>19.756381667630581</v>
      </c>
      <c r="M353" s="57">
        <v>3.287513028626178</v>
      </c>
      <c r="N353" s="57">
        <v>1.1905549523645931</v>
      </c>
      <c r="O353" s="57">
        <v>24.234449648621354</v>
      </c>
    </row>
    <row r="354" spans="11:15" x14ac:dyDescent="0.45">
      <c r="K354" s="108">
        <v>44182</v>
      </c>
      <c r="L354" s="57">
        <v>19.757024760132861</v>
      </c>
      <c r="M354" s="57">
        <v>3.315561176692178</v>
      </c>
      <c r="N354" s="57">
        <v>1.2074205915533085</v>
      </c>
      <c r="O354" s="57">
        <v>24.280006528378347</v>
      </c>
    </row>
    <row r="355" spans="11:15" x14ac:dyDescent="0.45">
      <c r="K355" s="108">
        <v>44183</v>
      </c>
      <c r="L355" s="57">
        <v>19.949736008004439</v>
      </c>
      <c r="M355" s="57">
        <v>3.2943730413714358</v>
      </c>
      <c r="N355" s="57">
        <v>1.2194630385300336</v>
      </c>
      <c r="O355" s="57">
        <v>24.463572087905909</v>
      </c>
    </row>
    <row r="356" spans="11:15" x14ac:dyDescent="0.45">
      <c r="K356" s="108">
        <v>44184</v>
      </c>
      <c r="L356" s="57">
        <v>20.022296286663021</v>
      </c>
      <c r="M356" s="57">
        <v>3.298168361120863</v>
      </c>
      <c r="N356" s="57">
        <v>1.2185055447927127</v>
      </c>
      <c r="O356" s="57">
        <v>24.538970192576596</v>
      </c>
    </row>
    <row r="357" spans="11:15" x14ac:dyDescent="0.45">
      <c r="K357" s="108">
        <v>44185</v>
      </c>
      <c r="L357" s="57">
        <v>20.082054875250329</v>
      </c>
      <c r="M357" s="57">
        <v>3.383803900355328</v>
      </c>
      <c r="N357" s="57">
        <v>1.229749512437067</v>
      </c>
      <c r="O357" s="57">
        <v>24.695608288042724</v>
      </c>
    </row>
    <row r="358" spans="11:15" x14ac:dyDescent="0.45">
      <c r="K358" s="108">
        <v>44186</v>
      </c>
      <c r="L358" s="57">
        <v>20.36339693375314</v>
      </c>
      <c r="M358" s="57">
        <v>3.3673108075682969</v>
      </c>
      <c r="N358" s="57">
        <v>1.2189439445762318</v>
      </c>
      <c r="O358" s="57">
        <v>24.94965168589767</v>
      </c>
    </row>
    <row r="359" spans="11:15" x14ac:dyDescent="0.45">
      <c r="K359" s="108">
        <v>44187</v>
      </c>
      <c r="L359" s="57">
        <v>20.35256804326422</v>
      </c>
      <c r="M359" s="57">
        <v>3.3549365501950952</v>
      </c>
      <c r="N359" s="57">
        <v>1.2206737598889141</v>
      </c>
      <c r="O359" s="57">
        <v>24.92817835334823</v>
      </c>
    </row>
    <row r="360" spans="11:15" x14ac:dyDescent="0.45">
      <c r="K360" s="108">
        <v>44188</v>
      </c>
      <c r="L360" s="57">
        <v>20.47374165136004</v>
      </c>
      <c r="M360" s="57">
        <v>3.382198127802428</v>
      </c>
      <c r="N360" s="57">
        <v>1.2160611113658426</v>
      </c>
      <c r="O360" s="57">
        <v>25.072000890528312</v>
      </c>
    </row>
    <row r="361" spans="11:15" x14ac:dyDescent="0.45">
      <c r="K361" s="108">
        <v>44189</v>
      </c>
      <c r="L361" s="57">
        <v>20.559034245214061</v>
      </c>
      <c r="M361" s="57">
        <v>3.4568068932833769</v>
      </c>
      <c r="N361" s="57">
        <v>1.2152931726702292</v>
      </c>
      <c r="O361" s="57">
        <v>25.231134311167668</v>
      </c>
    </row>
    <row r="362" spans="11:15" x14ac:dyDescent="0.45">
      <c r="K362" s="108">
        <v>44190</v>
      </c>
      <c r="L362" s="57">
        <v>20.58810497786213</v>
      </c>
      <c r="M362" s="57">
        <v>3.560032067682517</v>
      </c>
      <c r="N362" s="57">
        <v>1.2104331000492152</v>
      </c>
      <c r="O362" s="57">
        <v>25.358570145593863</v>
      </c>
    </row>
    <row r="363" spans="11:15" x14ac:dyDescent="0.45">
      <c r="K363" s="108">
        <v>44191</v>
      </c>
      <c r="L363" s="57">
        <v>20.75090844170769</v>
      </c>
      <c r="M363" s="57">
        <v>3.5561342573789512</v>
      </c>
      <c r="N363" s="57">
        <v>1.2119256907212907</v>
      </c>
      <c r="O363" s="57">
        <v>25.518968389807931</v>
      </c>
    </row>
    <row r="364" spans="11:15" x14ac:dyDescent="0.45">
      <c r="K364" s="108">
        <v>44192</v>
      </c>
      <c r="L364" s="57">
        <v>20.76329084473684</v>
      </c>
      <c r="M364" s="57">
        <v>3.5673810173771998</v>
      </c>
      <c r="N364" s="57">
        <v>1.2218102955011538</v>
      </c>
      <c r="O364" s="57">
        <v>25.552482157615195</v>
      </c>
    </row>
    <row r="365" spans="11:15" x14ac:dyDescent="0.45">
      <c r="K365" s="108">
        <v>44193</v>
      </c>
      <c r="L365" s="57">
        <v>20.803077157078349</v>
      </c>
      <c r="M365" s="57">
        <v>3.6225458919992279</v>
      </c>
      <c r="N365" s="57">
        <v>1.2016325458848911</v>
      </c>
      <c r="O365" s="57">
        <v>25.627255594962467</v>
      </c>
    </row>
    <row r="366" spans="11:15" x14ac:dyDescent="0.45">
      <c r="K366" s="108">
        <v>44194</v>
      </c>
      <c r="L366" s="57">
        <v>20.856035046273661</v>
      </c>
      <c r="M366" s="57">
        <v>3.6817237253126809</v>
      </c>
      <c r="N366" s="57">
        <v>1.2263231509420969</v>
      </c>
      <c r="O366" s="57">
        <v>25.764081922528437</v>
      </c>
    </row>
    <row r="367" spans="11:15" x14ac:dyDescent="0.45">
      <c r="K367" s="108">
        <v>44195</v>
      </c>
      <c r="L367" s="57">
        <v>20.87338005977788</v>
      </c>
      <c r="M367" s="57">
        <v>3.731970717633204</v>
      </c>
      <c r="N367" s="57">
        <v>1.231940814706725</v>
      </c>
      <c r="O367" s="57">
        <v>25.837291592117808</v>
      </c>
    </row>
    <row r="368" spans="11:15" x14ac:dyDescent="0.45">
      <c r="K368" s="108">
        <v>44196</v>
      </c>
      <c r="L368" s="57">
        <v>20.920738588993849</v>
      </c>
      <c r="M368" s="57">
        <v>3.7052483416775028</v>
      </c>
      <c r="N368" s="57">
        <v>1.250338334486564</v>
      </c>
      <c r="O368" s="57">
        <v>25.876325265157917</v>
      </c>
    </row>
    <row r="369" spans="11:15" x14ac:dyDescent="0.45">
      <c r="K369" s="108">
        <v>44197</v>
      </c>
      <c r="L369" s="57">
        <v>20.93402706304073</v>
      </c>
      <c r="M369" s="57">
        <v>3.925840105208279</v>
      </c>
      <c r="N369" s="57">
        <v>1.2599774152079952</v>
      </c>
      <c r="O369" s="57">
        <v>26.119844583457006</v>
      </c>
    </row>
    <row r="370" spans="11:15" x14ac:dyDescent="0.45">
      <c r="K370" s="108">
        <v>44198</v>
      </c>
      <c r="L370" s="57">
        <v>21.123644615385739</v>
      </c>
      <c r="M370" s="57">
        <v>4.1237249022271847</v>
      </c>
      <c r="N370" s="57">
        <v>1.2976260504820836</v>
      </c>
      <c r="O370" s="57">
        <v>26.544995568095008</v>
      </c>
    </row>
    <row r="371" spans="11:15" x14ac:dyDescent="0.45">
      <c r="K371" s="108">
        <v>44199</v>
      </c>
      <c r="L371" s="57">
        <v>21.202977966966969</v>
      </c>
      <c r="M371" s="57">
        <v>4.1281203691504968</v>
      </c>
      <c r="N371" s="57">
        <v>1.2756837799925265</v>
      </c>
      <c r="O371" s="57">
        <v>26.606782116109994</v>
      </c>
    </row>
    <row r="372" spans="11:15" x14ac:dyDescent="0.45">
      <c r="K372" s="108">
        <v>44200</v>
      </c>
      <c r="L372" s="57">
        <v>21.350523809280681</v>
      </c>
      <c r="M372" s="57">
        <v>4.2279056060223512</v>
      </c>
      <c r="N372" s="57">
        <v>1.328673291164133</v>
      </c>
      <c r="O372" s="57">
        <v>26.907102706467164</v>
      </c>
    </row>
    <row r="373" spans="11:15" x14ac:dyDescent="0.45">
      <c r="K373" s="108">
        <v>44201</v>
      </c>
      <c r="L373" s="57">
        <v>21.808226475326421</v>
      </c>
      <c r="M373" s="57">
        <v>4.2543287069059499</v>
      </c>
      <c r="N373" s="57">
        <v>1.4056574934587402</v>
      </c>
      <c r="O373" s="57">
        <v>27.468212675691113</v>
      </c>
    </row>
    <row r="374" spans="11:15" x14ac:dyDescent="0.45">
      <c r="K374" s="108">
        <v>44202</v>
      </c>
      <c r="L374" s="57">
        <v>21.938753509124531</v>
      </c>
      <c r="M374" s="57">
        <v>4.3724774946028528</v>
      </c>
      <c r="N374" s="57">
        <v>1.4131787139576559</v>
      </c>
      <c r="O374" s="57">
        <v>27.724409717685042</v>
      </c>
    </row>
    <row r="375" spans="11:15" x14ac:dyDescent="0.45">
      <c r="K375" s="108">
        <v>44203</v>
      </c>
      <c r="L375" s="57">
        <v>22.300090404108801</v>
      </c>
      <c r="M375" s="57">
        <v>4.3832239199999954</v>
      </c>
      <c r="N375" s="57">
        <v>1.4066800232030054</v>
      </c>
      <c r="O375" s="57">
        <v>28.089994347311801</v>
      </c>
    </row>
    <row r="376" spans="11:15" x14ac:dyDescent="0.45">
      <c r="K376" s="108">
        <v>44204</v>
      </c>
      <c r="L376" s="57">
        <v>22.825440973459042</v>
      </c>
      <c r="M376" s="57">
        <v>4.4871661948937209</v>
      </c>
      <c r="N376" s="57">
        <v>1.4560578485768509</v>
      </c>
      <c r="O376" s="57">
        <v>28.768665016929614</v>
      </c>
    </row>
    <row r="377" spans="11:15" x14ac:dyDescent="0.45">
      <c r="K377" s="108">
        <v>44205</v>
      </c>
      <c r="L377" s="57">
        <v>23.523147664187309</v>
      </c>
      <c r="M377" s="57">
        <v>4.5694158369706228</v>
      </c>
      <c r="N377" s="57">
        <v>1.480854863709812</v>
      </c>
      <c r="O377" s="57">
        <v>29.573418364867745</v>
      </c>
    </row>
    <row r="378" spans="11:15" x14ac:dyDescent="0.45">
      <c r="K378" s="108">
        <v>44206</v>
      </c>
      <c r="L378" s="57">
        <v>23.78955813659055</v>
      </c>
      <c r="M378" s="57">
        <v>4.7564357040881298</v>
      </c>
      <c r="N378" s="57">
        <v>1.5033585600140853</v>
      </c>
      <c r="O378" s="57">
        <v>30.049352400692765</v>
      </c>
    </row>
    <row r="379" spans="11:15" x14ac:dyDescent="0.45">
      <c r="K379" s="108">
        <v>44207</v>
      </c>
      <c r="L379" s="57">
        <v>24.27987232478446</v>
      </c>
      <c r="M379" s="57">
        <v>4.823053784678522</v>
      </c>
      <c r="N379" s="57">
        <v>1.5188786840306641</v>
      </c>
      <c r="O379" s="57">
        <v>30.621804793493645</v>
      </c>
    </row>
    <row r="380" spans="11:15" x14ac:dyDescent="0.45">
      <c r="K380" s="108">
        <v>44208</v>
      </c>
      <c r="L380" s="57">
        <v>24.476886629584101</v>
      </c>
      <c r="M380" s="57">
        <v>4.827132057482812</v>
      </c>
      <c r="N380" s="57">
        <v>1.462737881044518</v>
      </c>
      <c r="O380" s="57">
        <v>30.766756568111433</v>
      </c>
    </row>
    <row r="381" spans="11:15" x14ac:dyDescent="0.45">
      <c r="K381" s="108">
        <v>44209</v>
      </c>
      <c r="L381" s="57">
        <v>24.294673600944041</v>
      </c>
      <c r="M381" s="57">
        <v>4.7836520381036838</v>
      </c>
      <c r="N381" s="57">
        <v>1.4573100750993113</v>
      </c>
      <c r="O381" s="57">
        <v>30.535635714147038</v>
      </c>
    </row>
    <row r="382" spans="11:15" x14ac:dyDescent="0.45">
      <c r="K382" s="108">
        <v>44210</v>
      </c>
      <c r="L382" s="57">
        <v>24.33732116982614</v>
      </c>
      <c r="M382" s="57">
        <v>4.7626033112082879</v>
      </c>
      <c r="N382" s="57">
        <v>1.4579131081136332</v>
      </c>
      <c r="O382" s="57">
        <v>30.557837589148061</v>
      </c>
    </row>
    <row r="383" spans="11:15" x14ac:dyDescent="0.45">
      <c r="K383" s="108">
        <v>44211</v>
      </c>
      <c r="L383" s="57">
        <v>24.21369358092678</v>
      </c>
      <c r="M383" s="57">
        <v>4.8289605353565817</v>
      </c>
      <c r="N383" s="57">
        <v>1.4967928210805646</v>
      </c>
      <c r="O383" s="57">
        <v>30.539446937363927</v>
      </c>
    </row>
    <row r="384" spans="11:15" x14ac:dyDescent="0.45">
      <c r="K384" s="108">
        <v>44212</v>
      </c>
      <c r="L384" s="57">
        <v>24.266793529261491</v>
      </c>
      <c r="M384" s="57">
        <v>4.8768472325639216</v>
      </c>
      <c r="N384" s="57">
        <v>1.3798469864074789</v>
      </c>
      <c r="O384" s="57">
        <v>30.523487748232892</v>
      </c>
    </row>
    <row r="385" spans="11:15" x14ac:dyDescent="0.45">
      <c r="K385" s="108">
        <v>44213</v>
      </c>
      <c r="L385" s="57">
        <v>24.315907744205191</v>
      </c>
      <c r="M385" s="57">
        <v>5.0425047495883621</v>
      </c>
      <c r="N385" s="57">
        <v>1.4572339670704473</v>
      </c>
      <c r="O385" s="57">
        <v>30.815646460863999</v>
      </c>
    </row>
    <row r="386" spans="11:15" x14ac:dyDescent="0.45">
      <c r="K386" s="108">
        <v>44214</v>
      </c>
      <c r="L386" s="57">
        <v>24.325253500348641</v>
      </c>
      <c r="M386" s="57">
        <v>5.0732540514740299</v>
      </c>
      <c r="N386" s="57">
        <v>1.4708771765262405</v>
      </c>
      <c r="O386" s="57">
        <v>30.869384728348912</v>
      </c>
    </row>
    <row r="387" spans="11:15" x14ac:dyDescent="0.45">
      <c r="K387" s="108">
        <v>44215</v>
      </c>
      <c r="L387" s="57">
        <v>24.361784336097951</v>
      </c>
      <c r="M387" s="57">
        <v>5.1306497623456719</v>
      </c>
      <c r="N387" s="57">
        <v>1.4923432268263497</v>
      </c>
      <c r="O387" s="57">
        <v>30.984777325269974</v>
      </c>
    </row>
    <row r="388" spans="11:15" x14ac:dyDescent="0.45">
      <c r="K388" s="108">
        <v>44216</v>
      </c>
      <c r="L388" s="57">
        <v>24.298711592613</v>
      </c>
      <c r="M388" s="57">
        <v>5.1444194157947862</v>
      </c>
      <c r="N388" s="57">
        <v>1.4921175760932748</v>
      </c>
      <c r="O388" s="57">
        <v>30.935248584501061</v>
      </c>
    </row>
    <row r="389" spans="11:15" x14ac:dyDescent="0.45">
      <c r="K389" s="108">
        <v>44217</v>
      </c>
      <c r="L389" s="57">
        <v>24.773996062935971</v>
      </c>
      <c r="M389" s="57">
        <v>5.2956574761624209</v>
      </c>
      <c r="N389" s="57">
        <v>1.4979567037451567</v>
      </c>
      <c r="O389" s="57">
        <v>31.56761024284355</v>
      </c>
    </row>
    <row r="390" spans="11:15" x14ac:dyDescent="0.45">
      <c r="K390" s="108">
        <v>44218</v>
      </c>
      <c r="L390" s="57">
        <v>25.008394352593552</v>
      </c>
      <c r="M390" s="57">
        <v>5.3718776127541163</v>
      </c>
      <c r="N390" s="57">
        <v>1.5012926263642363</v>
      </c>
      <c r="O390" s="57">
        <v>31.881564591711903</v>
      </c>
    </row>
    <row r="391" spans="11:15" x14ac:dyDescent="0.45">
      <c r="K391" s="108">
        <v>44219</v>
      </c>
      <c r="L391" s="57">
        <v>24.801327622792289</v>
      </c>
      <c r="M391" s="57">
        <v>5.517506426223048</v>
      </c>
      <c r="N391" s="57">
        <v>1.5314704510317263</v>
      </c>
      <c r="O391" s="57">
        <v>31.850304500047063</v>
      </c>
    </row>
    <row r="392" spans="11:15" x14ac:dyDescent="0.45">
      <c r="K392" s="108">
        <v>44220</v>
      </c>
      <c r="L392" s="57">
        <v>24.747246253755669</v>
      </c>
      <c r="M392" s="57">
        <v>5.5947717531477918</v>
      </c>
      <c r="N392" s="57">
        <v>1.5505834130407159</v>
      </c>
      <c r="O392" s="57">
        <v>31.892601419944178</v>
      </c>
    </row>
    <row r="393" spans="11:15" x14ac:dyDescent="0.45">
      <c r="K393" s="108">
        <v>44221</v>
      </c>
      <c r="L393" s="57">
        <v>24.813122584889069</v>
      </c>
      <c r="M393" s="57">
        <v>5.6046261184117983</v>
      </c>
      <c r="N393" s="57">
        <v>1.6215082957076419</v>
      </c>
      <c r="O393" s="57">
        <v>32.039256999008508</v>
      </c>
    </row>
    <row r="394" spans="11:15" x14ac:dyDescent="0.45">
      <c r="K394" s="108">
        <v>44222</v>
      </c>
      <c r="L394" s="57">
        <v>24.943473422734449</v>
      </c>
      <c r="M394" s="57">
        <v>5.5387079476772261</v>
      </c>
      <c r="N394" s="57">
        <v>1.6637123178352482</v>
      </c>
      <c r="O394" s="57">
        <v>32.145893688246922</v>
      </c>
    </row>
    <row r="395" spans="11:15" x14ac:dyDescent="0.45">
      <c r="K395" s="108">
        <v>44223</v>
      </c>
      <c r="L395" s="57">
        <v>25.05956186901555</v>
      </c>
      <c r="M395" s="57">
        <v>5.4234383517811029</v>
      </c>
      <c r="N395" s="57">
        <v>1.6825851431814129</v>
      </c>
      <c r="O395" s="57">
        <v>32.165585363978067</v>
      </c>
    </row>
    <row r="396" spans="11:15" x14ac:dyDescent="0.45">
      <c r="K396" s="108">
        <v>44224</v>
      </c>
      <c r="L396" s="57">
        <v>25.255177033611321</v>
      </c>
      <c r="M396" s="57">
        <v>5.5004928728548821</v>
      </c>
      <c r="N396" s="57">
        <v>1.6927251296529349</v>
      </c>
      <c r="O396" s="57">
        <v>32.448395036119138</v>
      </c>
    </row>
    <row r="397" spans="11:15" x14ac:dyDescent="0.45">
      <c r="K397" s="108">
        <v>44225</v>
      </c>
      <c r="L397" s="57">
        <v>25.37893618175741</v>
      </c>
      <c r="M397" s="57">
        <v>5.6489280840227032</v>
      </c>
      <c r="N397" s="57">
        <v>1.7051730646240451</v>
      </c>
      <c r="O397" s="57">
        <v>32.733037330404159</v>
      </c>
    </row>
    <row r="398" spans="11:15" x14ac:dyDescent="0.45">
      <c r="K398" s="108">
        <v>44226</v>
      </c>
      <c r="L398" s="57">
        <v>25.228959196063009</v>
      </c>
      <c r="M398" s="57">
        <v>5.8387499400434306</v>
      </c>
      <c r="N398" s="57">
        <v>1.7154078726748985</v>
      </c>
      <c r="O398" s="57">
        <v>32.783117008781339</v>
      </c>
    </row>
    <row r="399" spans="11:15" x14ac:dyDescent="0.45">
      <c r="K399" s="108">
        <v>44227</v>
      </c>
      <c r="L399" s="57">
        <v>26.260606337887399</v>
      </c>
      <c r="M399" s="57">
        <v>5.8357919024095013</v>
      </c>
      <c r="N399" s="57">
        <v>1.7364082229457694</v>
      </c>
      <c r="O399" s="57">
        <v>33.832806463242669</v>
      </c>
    </row>
    <row r="400" spans="11:15" x14ac:dyDescent="0.45">
      <c r="K400" s="108">
        <v>44228</v>
      </c>
      <c r="L400" s="57">
        <v>26.46015236320715</v>
      </c>
      <c r="M400" s="57">
        <v>5.8904263845441243</v>
      </c>
      <c r="N400" s="57">
        <v>1.7350670254172513</v>
      </c>
      <c r="O400" s="57">
        <v>34.085645773168523</v>
      </c>
    </row>
    <row r="401" spans="11:15" x14ac:dyDescent="0.45">
      <c r="K401" s="108">
        <v>44229</v>
      </c>
      <c r="L401" s="57">
        <v>26.539965348818271</v>
      </c>
      <c r="M401" s="57">
        <v>5.8818636111343556</v>
      </c>
      <c r="N401" s="57">
        <v>1.7440496912494865</v>
      </c>
      <c r="O401" s="57">
        <v>34.165878651202114</v>
      </c>
    </row>
    <row r="402" spans="11:15" x14ac:dyDescent="0.45">
      <c r="K402" s="108">
        <v>44230</v>
      </c>
      <c r="L402" s="57">
        <v>26.73756539360749</v>
      </c>
      <c r="M402" s="57">
        <v>5.9508833800643446</v>
      </c>
      <c r="N402" s="57">
        <v>1.7946825802781348</v>
      </c>
      <c r="O402" s="57">
        <v>34.483131353949972</v>
      </c>
    </row>
    <row r="403" spans="11:15" x14ac:dyDescent="0.45">
      <c r="K403" s="108">
        <v>44231</v>
      </c>
      <c r="L403" s="57">
        <v>27.040294469112862</v>
      </c>
      <c r="M403" s="57">
        <v>6.0879406075648292</v>
      </c>
      <c r="N403" s="57">
        <v>1.8233622788690909</v>
      </c>
      <c r="O403" s="57">
        <v>34.951597355546781</v>
      </c>
    </row>
    <row r="404" spans="11:15" x14ac:dyDescent="0.45">
      <c r="K404" s="108">
        <v>44232</v>
      </c>
      <c r="L404" s="57">
        <v>27.46448604816451</v>
      </c>
      <c r="M404" s="57">
        <v>6.1787412148177721</v>
      </c>
      <c r="N404" s="57">
        <v>1.8797596775648273</v>
      </c>
      <c r="O404" s="57">
        <v>35.522986940547106</v>
      </c>
    </row>
    <row r="405" spans="11:15" x14ac:dyDescent="0.45">
      <c r="K405" s="108">
        <v>44233</v>
      </c>
      <c r="L405" s="57">
        <v>27.81632608594585</v>
      </c>
      <c r="M405" s="57">
        <v>6.3228316014758876</v>
      </c>
      <c r="N405" s="57">
        <v>1.9308927156643989</v>
      </c>
      <c r="O405" s="57">
        <v>36.070050403086135</v>
      </c>
    </row>
    <row r="406" spans="11:15" x14ac:dyDescent="0.45">
      <c r="K406" s="108">
        <v>44234</v>
      </c>
      <c r="L406" s="57">
        <v>28.318232688704029</v>
      </c>
      <c r="M406" s="57">
        <v>6.433917491041055</v>
      </c>
      <c r="N406" s="57">
        <v>1.9378059723970154</v>
      </c>
      <c r="O406" s="57">
        <v>36.689956152142102</v>
      </c>
    </row>
    <row r="407" spans="11:15" x14ac:dyDescent="0.45">
      <c r="K407" s="108">
        <v>44235</v>
      </c>
      <c r="L407" s="57">
        <v>28.564384006707389</v>
      </c>
      <c r="M407" s="57">
        <v>6.4767192617281726</v>
      </c>
      <c r="N407" s="57">
        <v>1.9137275679904562</v>
      </c>
      <c r="O407" s="57">
        <v>36.954830836426019</v>
      </c>
    </row>
    <row r="408" spans="11:15" x14ac:dyDescent="0.45">
      <c r="K408" s="108">
        <v>44236</v>
      </c>
      <c r="L408" s="57">
        <v>28.863249466014011</v>
      </c>
      <c r="M408" s="57">
        <v>6.5176346470826338</v>
      </c>
      <c r="N408" s="57">
        <v>2.0035636253380105</v>
      </c>
      <c r="O408" s="57">
        <v>37.384447738434652</v>
      </c>
    </row>
    <row r="409" spans="11:15" x14ac:dyDescent="0.45">
      <c r="K409" s="108">
        <v>44237</v>
      </c>
      <c r="L409" s="57">
        <v>29.75840243941391</v>
      </c>
      <c r="M409" s="57">
        <v>6.6270965183260726</v>
      </c>
      <c r="N409" s="57">
        <v>2.0648756672045394</v>
      </c>
      <c r="O409" s="57">
        <v>38.450374624944523</v>
      </c>
    </row>
    <row r="410" spans="11:15" x14ac:dyDescent="0.45">
      <c r="K410" s="108">
        <v>44238</v>
      </c>
      <c r="L410" s="57">
        <v>30.25611893022522</v>
      </c>
      <c r="M410" s="57">
        <v>6.7631938285353304</v>
      </c>
      <c r="N410" s="57">
        <v>2.078393432016334</v>
      </c>
      <c r="O410" s="57">
        <v>39.097706190776883</v>
      </c>
    </row>
    <row r="411" spans="11:15" x14ac:dyDescent="0.45">
      <c r="K411" s="108">
        <v>44239</v>
      </c>
      <c r="L411" s="57">
        <v>30.750705243030978</v>
      </c>
      <c r="M411" s="57">
        <v>6.9136607592840109</v>
      </c>
      <c r="N411" s="57">
        <v>2.1420010322773422</v>
      </c>
      <c r="O411" s="57">
        <v>39.806367034592334</v>
      </c>
    </row>
    <row r="412" spans="11:15" x14ac:dyDescent="0.45">
      <c r="K412" s="108">
        <v>44240</v>
      </c>
      <c r="L412" s="57">
        <v>31.064574294367251</v>
      </c>
      <c r="M412" s="57">
        <v>7.0272873912701801</v>
      </c>
      <c r="N412" s="57">
        <v>2.1595979302952273</v>
      </c>
      <c r="O412" s="57">
        <v>40.25145961593266</v>
      </c>
    </row>
    <row r="413" spans="11:15" x14ac:dyDescent="0.45">
      <c r="K413" s="108">
        <v>44241</v>
      </c>
      <c r="L413" s="57">
        <v>31.539493807170029</v>
      </c>
      <c r="M413" s="57">
        <v>7.1900533970709768</v>
      </c>
      <c r="N413" s="57">
        <v>2.1823702282604813</v>
      </c>
      <c r="O413" s="57">
        <v>40.91191743250149</v>
      </c>
    </row>
    <row r="414" spans="11:15" x14ac:dyDescent="0.45">
      <c r="K414" s="108">
        <v>44242</v>
      </c>
      <c r="L414" s="57">
        <v>31.95006161747699</v>
      </c>
      <c r="M414" s="57">
        <v>7.4337724859248153</v>
      </c>
      <c r="N414" s="57">
        <v>2.1811106012323833</v>
      </c>
      <c r="O414" s="57">
        <v>41.564944704634186</v>
      </c>
    </row>
    <row r="415" spans="11:15" x14ac:dyDescent="0.45">
      <c r="K415" s="108">
        <v>44243</v>
      </c>
      <c r="L415" s="57">
        <v>32.119872729897097</v>
      </c>
      <c r="M415" s="57">
        <v>7.4276739301472956</v>
      </c>
      <c r="N415" s="57">
        <v>2.2302147496729887</v>
      </c>
      <c r="O415" s="57">
        <v>41.777761409717378</v>
      </c>
    </row>
    <row r="416" spans="11:15" x14ac:dyDescent="0.45">
      <c r="K416" s="108">
        <v>44244</v>
      </c>
      <c r="L416" s="57">
        <v>32.322580880821718</v>
      </c>
      <c r="M416" s="57">
        <v>7.4566208057509193</v>
      </c>
      <c r="N416" s="57">
        <v>2.3068289996566875</v>
      </c>
      <c r="O416" s="57">
        <v>42.086030686229321</v>
      </c>
    </row>
    <row r="417" spans="11:15" x14ac:dyDescent="0.45">
      <c r="K417" s="108">
        <v>44245</v>
      </c>
      <c r="L417" s="57">
        <v>32.391466873779308</v>
      </c>
      <c r="M417" s="57">
        <v>7.2623435749524061</v>
      </c>
      <c r="N417" s="57">
        <v>2.3886467642988336</v>
      </c>
      <c r="O417" s="57">
        <v>42.042457213030545</v>
      </c>
    </row>
    <row r="418" spans="11:15" x14ac:dyDescent="0.45">
      <c r="K418" s="108">
        <v>44246</v>
      </c>
      <c r="L418" s="57">
        <v>33.157947105034467</v>
      </c>
      <c r="M418" s="57">
        <v>7.3466581467655772</v>
      </c>
      <c r="N418" s="57">
        <v>2.4349245409048805</v>
      </c>
      <c r="O418" s="57">
        <v>42.939529792704924</v>
      </c>
    </row>
    <row r="419" spans="11:15" x14ac:dyDescent="0.45">
      <c r="K419" s="108">
        <v>44247</v>
      </c>
      <c r="L419" s="57">
        <v>33.750136267936313</v>
      </c>
      <c r="M419" s="57">
        <v>7.5554069439395324</v>
      </c>
      <c r="N419" s="57">
        <v>2.4586066535300617</v>
      </c>
      <c r="O419" s="57">
        <v>43.764149865405905</v>
      </c>
    </row>
    <row r="420" spans="11:15" x14ac:dyDescent="0.45">
      <c r="K420" s="108">
        <v>44248</v>
      </c>
      <c r="L420" s="57">
        <v>34.371952648257519</v>
      </c>
      <c r="M420" s="57">
        <v>7.7333401196677878</v>
      </c>
      <c r="N420" s="57">
        <v>2.4927223542680608</v>
      </c>
      <c r="O420" s="57">
        <v>44.598015122193367</v>
      </c>
    </row>
    <row r="421" spans="11:15" x14ac:dyDescent="0.45">
      <c r="K421" s="108">
        <v>44249</v>
      </c>
      <c r="L421" s="57">
        <v>34.386570525723997</v>
      </c>
      <c r="M421" s="57">
        <v>7.8661581009737809</v>
      </c>
      <c r="N421" s="57">
        <v>2.5188441681710003</v>
      </c>
      <c r="O421" s="57">
        <v>44.771572794868774</v>
      </c>
    </row>
    <row r="422" spans="11:15" x14ac:dyDescent="0.45">
      <c r="K422" s="108">
        <v>44250</v>
      </c>
      <c r="L422" s="57">
        <v>34.756738533763567</v>
      </c>
      <c r="M422" s="57">
        <v>8.03261263610311</v>
      </c>
      <c r="N422" s="57">
        <v>2.5056773866317386</v>
      </c>
      <c r="O422" s="57">
        <v>45.295028556498416</v>
      </c>
    </row>
    <row r="423" spans="11:15" x14ac:dyDescent="0.45">
      <c r="K423" s="108">
        <v>44251</v>
      </c>
      <c r="L423" s="57">
        <v>34.896050919737419</v>
      </c>
      <c r="M423" s="57">
        <v>8.1257314112701291</v>
      </c>
      <c r="N423" s="57">
        <v>2.4405605583753243</v>
      </c>
      <c r="O423" s="57">
        <v>45.462342889382874</v>
      </c>
    </row>
    <row r="424" spans="11:15" x14ac:dyDescent="0.45">
      <c r="K424" s="108">
        <v>44252</v>
      </c>
      <c r="L424" s="57">
        <v>35.055733490145471</v>
      </c>
      <c r="M424" s="57">
        <v>8.4047448172414168</v>
      </c>
      <c r="N424" s="57">
        <v>2.4608524430104097</v>
      </c>
      <c r="O424" s="57">
        <v>45.921330750397296</v>
      </c>
    </row>
    <row r="425" spans="11:15" x14ac:dyDescent="0.45">
      <c r="K425" s="108">
        <v>44253</v>
      </c>
      <c r="L425" s="57">
        <v>34.953515263391793</v>
      </c>
      <c r="M425" s="57">
        <v>8.4482992647049073</v>
      </c>
      <c r="N425" s="57">
        <v>2.4688585222399837</v>
      </c>
      <c r="O425" s="57">
        <v>45.870673050336684</v>
      </c>
    </row>
    <row r="426" spans="11:15" x14ac:dyDescent="0.45">
      <c r="K426" s="108">
        <v>44254</v>
      </c>
      <c r="L426" s="57">
        <v>35.297886361616513</v>
      </c>
      <c r="M426" s="57">
        <v>8.8858254632521589</v>
      </c>
      <c r="N426" s="57">
        <v>2.4471841608952616</v>
      </c>
      <c r="O426" s="57">
        <v>46.630895985763935</v>
      </c>
    </row>
    <row r="427" spans="11:15" x14ac:dyDescent="0.45">
      <c r="K427" s="108">
        <v>44255</v>
      </c>
      <c r="L427" s="57">
        <v>35.019017695772483</v>
      </c>
      <c r="M427" s="57">
        <v>8.9730265101621569</v>
      </c>
      <c r="N427" s="57">
        <v>2.4546669404525332</v>
      </c>
      <c r="O427" s="57">
        <v>46.446711146387173</v>
      </c>
    </row>
    <row r="428" spans="11:15" x14ac:dyDescent="0.45">
      <c r="K428" s="108">
        <v>44256</v>
      </c>
      <c r="L428" s="57">
        <v>35.168931968608923</v>
      </c>
      <c r="M428" s="57">
        <v>9.0034949229209733</v>
      </c>
      <c r="N428" s="57">
        <v>2.4872379867716106</v>
      </c>
      <c r="O428" s="57">
        <v>46.659664878301506</v>
      </c>
    </row>
    <row r="429" spans="11:15" x14ac:dyDescent="0.45">
      <c r="K429" s="108">
        <v>44257</v>
      </c>
      <c r="L429" s="57">
        <v>35.205221027276529</v>
      </c>
      <c r="M429" s="57">
        <v>9.0536837770023659</v>
      </c>
      <c r="N429" s="57">
        <v>2.5943017053657016</v>
      </c>
      <c r="O429" s="57">
        <v>46.8532065096446</v>
      </c>
    </row>
    <row r="430" spans="11:15" x14ac:dyDescent="0.45">
      <c r="K430" s="108">
        <v>44258</v>
      </c>
      <c r="L430" s="57">
        <v>35.648335234614947</v>
      </c>
      <c r="M430" s="57">
        <v>8.9591156617889975</v>
      </c>
      <c r="N430" s="57">
        <v>2.6582200138801895</v>
      </c>
      <c r="O430" s="57">
        <v>47.265670910284136</v>
      </c>
    </row>
    <row r="431" spans="11:15" x14ac:dyDescent="0.45">
      <c r="K431" s="108">
        <v>44259</v>
      </c>
      <c r="L431" s="57">
        <v>35.849578088005558</v>
      </c>
      <c r="M431" s="57">
        <v>8.8236131068050696</v>
      </c>
      <c r="N431" s="57">
        <v>2.6589920334828889</v>
      </c>
      <c r="O431" s="57">
        <v>47.332183228293516</v>
      </c>
    </row>
    <row r="432" spans="11:15" x14ac:dyDescent="0.45">
      <c r="K432" s="108">
        <v>44260</v>
      </c>
      <c r="L432" s="57">
        <v>36.43676896671434</v>
      </c>
      <c r="M432" s="57">
        <v>8.9025321625118909</v>
      </c>
      <c r="N432" s="57">
        <v>2.6891616268772438</v>
      </c>
      <c r="O432" s="57">
        <v>48.028462756103472</v>
      </c>
    </row>
    <row r="433" spans="11:15" x14ac:dyDescent="0.45">
      <c r="K433" s="108">
        <v>44261</v>
      </c>
      <c r="L433" s="57">
        <v>36.442357698786033</v>
      </c>
      <c r="M433" s="57">
        <v>8.8947511584823378</v>
      </c>
      <c r="N433" s="57">
        <v>2.6790173477572665</v>
      </c>
      <c r="O433" s="57">
        <v>48.016126205025635</v>
      </c>
    </row>
    <row r="434" spans="11:15" x14ac:dyDescent="0.45">
      <c r="K434" s="108">
        <v>44262</v>
      </c>
      <c r="L434" s="57">
        <v>36.505130743971428</v>
      </c>
      <c r="M434" s="57">
        <v>9.032233273946412</v>
      </c>
      <c r="N434" s="57">
        <v>2.7119096509631291</v>
      </c>
      <c r="O434" s="57">
        <v>48.249273668880967</v>
      </c>
    </row>
    <row r="435" spans="11:15" x14ac:dyDescent="0.45">
      <c r="K435" s="108">
        <v>44263</v>
      </c>
      <c r="L435" s="57">
        <v>36.537451758113122</v>
      </c>
      <c r="M435" s="57">
        <v>9.1764068184721044</v>
      </c>
      <c r="N435" s="57">
        <v>2.6809001946457798</v>
      </c>
      <c r="O435" s="57">
        <v>48.394758771231004</v>
      </c>
    </row>
    <row r="436" spans="11:15" x14ac:dyDescent="0.45">
      <c r="K436" s="108">
        <v>44264</v>
      </c>
      <c r="L436" s="57">
        <v>36.485945568004773</v>
      </c>
      <c r="M436" s="57">
        <v>9.1450913582330049</v>
      </c>
      <c r="N436" s="57">
        <v>2.6990974825322596</v>
      </c>
      <c r="O436" s="57">
        <v>48.330134408770036</v>
      </c>
    </row>
    <row r="437" spans="11:15" x14ac:dyDescent="0.45">
      <c r="K437" s="108">
        <v>44265</v>
      </c>
      <c r="L437" s="57">
        <v>36.891976398895068</v>
      </c>
      <c r="M437" s="57">
        <v>9.1501866745923852</v>
      </c>
      <c r="N437" s="57">
        <v>2.7807892984084575</v>
      </c>
      <c r="O437" s="57">
        <v>48.822952371895909</v>
      </c>
    </row>
    <row r="438" spans="11:15" x14ac:dyDescent="0.45">
      <c r="K438" s="108">
        <v>44266</v>
      </c>
      <c r="L438" s="57">
        <v>37.294121249336847</v>
      </c>
      <c r="M438" s="57">
        <v>9.2019786867138009</v>
      </c>
      <c r="N438" s="57">
        <v>2.7743959884294043</v>
      </c>
      <c r="O438" s="57">
        <v>49.270495924480052</v>
      </c>
    </row>
    <row r="439" spans="11:15" x14ac:dyDescent="0.45">
      <c r="K439" s="108">
        <v>44267</v>
      </c>
      <c r="L439" s="57">
        <v>37.582370331179959</v>
      </c>
      <c r="M439" s="57">
        <v>9.3199951996017578</v>
      </c>
      <c r="N439" s="57">
        <v>2.8117449239635519</v>
      </c>
      <c r="O439" s="57">
        <v>49.714110454745267</v>
      </c>
    </row>
    <row r="440" spans="11:15" x14ac:dyDescent="0.45">
      <c r="K440" s="108">
        <v>44268</v>
      </c>
      <c r="L440" s="57">
        <v>38.189879216688837</v>
      </c>
      <c r="M440" s="57">
        <v>9.3462579948626558</v>
      </c>
      <c r="N440" s="57">
        <v>2.8650910397516327</v>
      </c>
      <c r="O440" s="57">
        <v>50.401228251303124</v>
      </c>
    </row>
    <row r="441" spans="11:15" x14ac:dyDescent="0.45">
      <c r="K441" s="108">
        <v>44269</v>
      </c>
      <c r="L441" s="57">
        <v>38.311238719403534</v>
      </c>
      <c r="M441" s="57">
        <v>9.4419752835041919</v>
      </c>
      <c r="N441" s="57">
        <v>2.8939175135306314</v>
      </c>
      <c r="O441" s="57">
        <v>50.647131516438357</v>
      </c>
    </row>
    <row r="442" spans="11:15" x14ac:dyDescent="0.45">
      <c r="K442" s="108">
        <v>44270</v>
      </c>
      <c r="L442" s="57">
        <v>38.391230641183093</v>
      </c>
      <c r="M442" s="57">
        <v>9.4105432366859603</v>
      </c>
      <c r="N442" s="57">
        <v>2.9071659906419001</v>
      </c>
      <c r="O442" s="57">
        <v>50.708939868510953</v>
      </c>
    </row>
    <row r="443" spans="11:15" x14ac:dyDescent="0.45">
      <c r="K443" s="108">
        <v>44271</v>
      </c>
      <c r="L443" s="57">
        <v>38.533359862693423</v>
      </c>
      <c r="M443" s="57">
        <v>9.5195772080639234</v>
      </c>
      <c r="N443" s="57">
        <v>2.9230201227343429</v>
      </c>
      <c r="O443" s="57">
        <v>50.975957193491688</v>
      </c>
    </row>
    <row r="444" spans="11:15" x14ac:dyDescent="0.45">
      <c r="K444" s="108">
        <v>44272</v>
      </c>
      <c r="L444" s="57">
        <v>38.715432782027328</v>
      </c>
      <c r="M444" s="57">
        <v>9.5184301376432501</v>
      </c>
      <c r="N444" s="57">
        <v>2.9548618966109501</v>
      </c>
      <c r="O444" s="57">
        <v>51.188724816281528</v>
      </c>
    </row>
    <row r="445" spans="11:15" x14ac:dyDescent="0.45">
      <c r="K445" s="108">
        <v>44273</v>
      </c>
      <c r="L445" s="57">
        <v>38.960558816205733</v>
      </c>
      <c r="M445" s="57">
        <v>9.6039306326860885</v>
      </c>
      <c r="N445" s="57">
        <v>3.0048261260373934</v>
      </c>
      <c r="O445" s="57">
        <v>51.569315574929213</v>
      </c>
    </row>
    <row r="446" spans="11:15" x14ac:dyDescent="0.45">
      <c r="K446" s="108">
        <v>44274</v>
      </c>
      <c r="L446" s="57">
        <v>39.026603881103888</v>
      </c>
      <c r="M446" s="57">
        <v>9.7351354311042488</v>
      </c>
      <c r="N446" s="57">
        <v>3.0223358189502818</v>
      </c>
      <c r="O446" s="57">
        <v>51.784075131158417</v>
      </c>
    </row>
    <row r="447" spans="11:15" x14ac:dyDescent="0.45">
      <c r="K447" s="108">
        <v>44275</v>
      </c>
      <c r="L447" s="57">
        <v>39.402122650766572</v>
      </c>
      <c r="M447" s="57">
        <v>9.9958451474295469</v>
      </c>
      <c r="N447" s="57">
        <v>3.0207765962723343</v>
      </c>
      <c r="O447" s="57">
        <v>52.418744394468455</v>
      </c>
    </row>
    <row r="448" spans="11:15" x14ac:dyDescent="0.45">
      <c r="K448" s="108">
        <v>44276</v>
      </c>
      <c r="L448" s="57">
        <v>39.69119306447697</v>
      </c>
      <c r="M448" s="57">
        <v>10.04746040069455</v>
      </c>
      <c r="N448" s="57">
        <v>3.0210006899571908</v>
      </c>
      <c r="O448" s="57">
        <v>52.759654155128715</v>
      </c>
    </row>
    <row r="449" spans="11:15" x14ac:dyDescent="0.45">
      <c r="K449" s="108">
        <v>44277</v>
      </c>
      <c r="L449" s="57">
        <v>39.733383314974702</v>
      </c>
      <c r="M449" s="57">
        <v>10.22258694002875</v>
      </c>
      <c r="N449" s="57">
        <v>3.0418176088749362</v>
      </c>
      <c r="O449" s="57">
        <v>52.997787863878386</v>
      </c>
    </row>
    <row r="450" spans="11:15" x14ac:dyDescent="0.45">
      <c r="K450" s="108">
        <v>44278</v>
      </c>
      <c r="L450" s="57">
        <v>39.779162452004961</v>
      </c>
      <c r="M450" s="57">
        <v>10.26210798129549</v>
      </c>
      <c r="N450" s="57">
        <v>3.0689743661468825</v>
      </c>
      <c r="O450" s="57">
        <v>53.110244799447337</v>
      </c>
    </row>
    <row r="451" spans="11:15" x14ac:dyDescent="0.45">
      <c r="K451" s="108">
        <v>44279</v>
      </c>
      <c r="L451" s="57">
        <v>39.679592730533059</v>
      </c>
      <c r="M451" s="57">
        <v>10.297325819502131</v>
      </c>
      <c r="N451" s="57">
        <v>3.0641801281641605</v>
      </c>
      <c r="O451" s="57">
        <v>53.041098678199354</v>
      </c>
    </row>
    <row r="452" spans="11:15" x14ac:dyDescent="0.45">
      <c r="K452" s="108">
        <v>44280</v>
      </c>
      <c r="L452" s="57">
        <v>39.874985485652083</v>
      </c>
      <c r="M452" s="57">
        <v>10.37884592244705</v>
      </c>
      <c r="N452" s="57">
        <v>3.0636356145452908</v>
      </c>
      <c r="O452" s="57">
        <v>53.317467022644422</v>
      </c>
    </row>
    <row r="453" spans="11:15" x14ac:dyDescent="0.45">
      <c r="K453" s="108">
        <v>44281</v>
      </c>
      <c r="L453" s="57">
        <v>40.325387954373177</v>
      </c>
      <c r="M453" s="57">
        <v>10.52566476263727</v>
      </c>
      <c r="N453" s="57">
        <v>3.069184371174579</v>
      </c>
      <c r="O453" s="57">
        <v>53.920237088185026</v>
      </c>
    </row>
    <row r="454" spans="11:15" x14ac:dyDescent="0.45">
      <c r="K454" s="108">
        <v>44282</v>
      </c>
      <c r="L454" s="57">
        <v>40.28973533171208</v>
      </c>
      <c r="M454" s="57">
        <v>10.83974083713481</v>
      </c>
      <c r="N454" s="57">
        <v>3.1063084254927631</v>
      </c>
      <c r="O454" s="57">
        <v>54.235784594339655</v>
      </c>
    </row>
    <row r="455" spans="11:15" x14ac:dyDescent="0.45">
      <c r="K455" s="108">
        <v>44283</v>
      </c>
      <c r="L455" s="57">
        <v>40.515567103377229</v>
      </c>
      <c r="M455" s="57">
        <v>10.899687714941329</v>
      </c>
      <c r="N455" s="57">
        <v>3.1229880365095326</v>
      </c>
      <c r="O455" s="57">
        <v>54.538242854828091</v>
      </c>
    </row>
    <row r="456" spans="11:15" x14ac:dyDescent="0.45">
      <c r="K456" s="108">
        <v>44284</v>
      </c>
      <c r="L456" s="57">
        <v>40.696987500415361</v>
      </c>
      <c r="M456" s="57">
        <v>10.989945486610241</v>
      </c>
      <c r="N456" s="57">
        <v>3.1412341347607864</v>
      </c>
      <c r="O456" s="57">
        <v>54.828167121786386</v>
      </c>
    </row>
    <row r="457" spans="11:15" x14ac:dyDescent="0.45">
      <c r="K457" s="108">
        <v>44285</v>
      </c>
      <c r="L457" s="57">
        <v>40.527975007600453</v>
      </c>
      <c r="M457" s="57">
        <v>10.80977137920407</v>
      </c>
      <c r="N457" s="57">
        <v>3.1342843177051023</v>
      </c>
      <c r="O457" s="57">
        <v>54.472030704509628</v>
      </c>
    </row>
    <row r="458" spans="11:15" x14ac:dyDescent="0.45">
      <c r="K458" s="108">
        <v>44286</v>
      </c>
      <c r="L458" s="57">
        <v>40.730247053687442</v>
      </c>
      <c r="M458" s="57">
        <v>10.9035196411733</v>
      </c>
      <c r="N458" s="57">
        <v>3.1584599392458941</v>
      </c>
      <c r="O458" s="57">
        <v>54.792226634106633</v>
      </c>
    </row>
    <row r="459" spans="11:15" x14ac:dyDescent="0.45">
      <c r="K459" s="108">
        <v>44287</v>
      </c>
      <c r="L459" s="57">
        <v>40.816914163929482</v>
      </c>
      <c r="M459" s="57">
        <v>10.82511929569583</v>
      </c>
      <c r="N459" s="57">
        <v>3.1578133430867084</v>
      </c>
      <c r="O459" s="57">
        <v>54.799846802712018</v>
      </c>
    </row>
    <row r="460" spans="11:15" x14ac:dyDescent="0.45">
      <c r="K460" s="108">
        <v>44288</v>
      </c>
      <c r="L460" s="57">
        <v>40.835188151576347</v>
      </c>
      <c r="M460" s="57">
        <v>10.874663109108189</v>
      </c>
      <c r="N460" s="57">
        <v>3.1105282044323346</v>
      </c>
      <c r="O460" s="57">
        <v>54.820379465116872</v>
      </c>
    </row>
    <row r="461" spans="11:15" x14ac:dyDescent="0.45">
      <c r="K461" s="108">
        <v>44289</v>
      </c>
      <c r="L461" s="57">
        <v>41.78968687769644</v>
      </c>
      <c r="M461" s="57">
        <v>10.92063118415463</v>
      </c>
      <c r="N461" s="57">
        <v>3.1829758170879998</v>
      </c>
      <c r="O461" s="57">
        <v>55.893293878939069</v>
      </c>
    </row>
    <row r="462" spans="11:15" x14ac:dyDescent="0.45">
      <c r="K462" s="108">
        <v>44290</v>
      </c>
      <c r="L462" s="57">
        <v>42.448788685508561</v>
      </c>
      <c r="M462" s="57">
        <v>10.814220927238139</v>
      </c>
      <c r="N462" s="57">
        <v>3.2084445344337311</v>
      </c>
      <c r="O462" s="57">
        <v>56.471454147180431</v>
      </c>
    </row>
    <row r="463" spans="11:15" x14ac:dyDescent="0.45">
      <c r="K463" s="108">
        <v>44291</v>
      </c>
      <c r="L463" s="57">
        <v>42.493963928168078</v>
      </c>
      <c r="M463" s="57">
        <v>11.072379392678121</v>
      </c>
      <c r="N463" s="57">
        <v>3.2113283398674142</v>
      </c>
      <c r="O463" s="57">
        <v>56.777671660713615</v>
      </c>
    </row>
    <row r="464" spans="11:15" x14ac:dyDescent="0.45">
      <c r="K464" s="108">
        <v>44292</v>
      </c>
      <c r="L464" s="57">
        <v>42.544365000309192</v>
      </c>
      <c r="M464" s="57">
        <v>11.03989670106678</v>
      </c>
      <c r="N464" s="57">
        <v>3.1973811718967511</v>
      </c>
      <c r="O464" s="57">
        <v>56.781642873272723</v>
      </c>
    </row>
    <row r="465" spans="11:15" x14ac:dyDescent="0.45">
      <c r="K465" s="108">
        <v>44293</v>
      </c>
      <c r="L465" s="57">
        <v>43.125054016870941</v>
      </c>
      <c r="M465" s="57">
        <v>10.937004459000571</v>
      </c>
      <c r="N465" s="57">
        <v>3.2119631008813911</v>
      </c>
      <c r="O465" s="57">
        <v>57.274021576752901</v>
      </c>
    </row>
    <row r="466" spans="11:15" x14ac:dyDescent="0.45">
      <c r="K466" s="108">
        <v>44294</v>
      </c>
      <c r="L466" s="57">
        <v>43.178291900997003</v>
      </c>
      <c r="M466" s="57">
        <v>11.025108742871369</v>
      </c>
      <c r="N466" s="57">
        <v>3.2013221802536549</v>
      </c>
      <c r="O466" s="57">
        <v>57.404722824122025</v>
      </c>
    </row>
    <row r="467" spans="11:15" x14ac:dyDescent="0.45">
      <c r="K467" s="108">
        <v>44295</v>
      </c>
      <c r="L467" s="57">
        <v>43.829500562849077</v>
      </c>
      <c r="M467" s="57">
        <v>11.178287475748631</v>
      </c>
      <c r="N467" s="57">
        <v>3.1920559937661963</v>
      </c>
      <c r="O467" s="57">
        <v>58.199844032363906</v>
      </c>
    </row>
    <row r="468" spans="11:15" x14ac:dyDescent="0.45">
      <c r="K468" s="108">
        <v>44296</v>
      </c>
      <c r="L468" s="57">
        <v>43.88396499277502</v>
      </c>
      <c r="M468" s="57">
        <v>11.21936582147678</v>
      </c>
      <c r="N468" s="57">
        <v>3.1951336066432461</v>
      </c>
      <c r="O468" s="57">
        <v>58.298464420895044</v>
      </c>
    </row>
    <row r="469" spans="11:15" x14ac:dyDescent="0.45">
      <c r="K469" s="108">
        <v>44297</v>
      </c>
      <c r="L469" s="57">
        <v>44.559427154362702</v>
      </c>
      <c r="M469" s="57">
        <v>11.1854653567538</v>
      </c>
      <c r="N469" s="57">
        <v>3.2623579934644482</v>
      </c>
      <c r="O469" s="57">
        <v>59.007250504580952</v>
      </c>
    </row>
    <row r="470" spans="11:15" x14ac:dyDescent="0.45">
      <c r="K470" s="108">
        <v>44298</v>
      </c>
      <c r="L470" s="57">
        <v>44.446295786070003</v>
      </c>
      <c r="M470" s="57">
        <v>11.280826363906289</v>
      </c>
      <c r="N470" s="57">
        <v>3.2934883551751923</v>
      </c>
      <c r="O470" s="57">
        <v>59.020610505151488</v>
      </c>
    </row>
    <row r="471" spans="11:15" x14ac:dyDescent="0.45">
      <c r="K471" s="108">
        <v>44299</v>
      </c>
      <c r="L471" s="57">
        <v>44.597273098822861</v>
      </c>
      <c r="M471" s="57">
        <v>11.01122209362145</v>
      </c>
      <c r="N471" s="57">
        <v>3.2773268894544643</v>
      </c>
      <c r="O471" s="57">
        <v>58.885822081898773</v>
      </c>
    </row>
    <row r="472" spans="11:15" x14ac:dyDescent="0.45">
      <c r="K472" s="108">
        <v>44300</v>
      </c>
      <c r="L472" s="57">
        <v>45.518007079691607</v>
      </c>
      <c r="M472" s="57">
        <v>11.15985320540142</v>
      </c>
      <c r="N472" s="57">
        <v>3.3173425003535613</v>
      </c>
      <c r="O472" s="57">
        <v>59.995202785446587</v>
      </c>
    </row>
    <row r="473" spans="11:15" x14ac:dyDescent="0.45">
      <c r="K473" s="108">
        <v>44301</v>
      </c>
      <c r="L473" s="57">
        <v>45.928633894539018</v>
      </c>
      <c r="M473" s="57">
        <v>11.487127274016631</v>
      </c>
      <c r="N473" s="57">
        <v>3.2962580992769901</v>
      </c>
      <c r="O473" s="57">
        <v>60.712019267832638</v>
      </c>
    </row>
    <row r="474" spans="11:15" x14ac:dyDescent="0.45">
      <c r="K474" s="108">
        <v>44302</v>
      </c>
      <c r="L474" s="57">
        <v>46.601536890783343</v>
      </c>
      <c r="M474" s="57">
        <v>11.60238866357277</v>
      </c>
      <c r="N474" s="57">
        <v>3.3483016810386772</v>
      </c>
      <c r="O474" s="57">
        <v>61.552227235394788</v>
      </c>
    </row>
    <row r="475" spans="11:15" x14ac:dyDescent="0.45">
      <c r="K475" s="108">
        <v>44303</v>
      </c>
      <c r="L475" s="57">
        <v>46.966476338498808</v>
      </c>
      <c r="M475" s="57">
        <v>11.97028541423993</v>
      </c>
      <c r="N475" s="57">
        <v>3.4747626061422494</v>
      </c>
      <c r="O475" s="57">
        <v>62.411524358880989</v>
      </c>
    </row>
    <row r="476" spans="11:15" x14ac:dyDescent="0.45">
      <c r="K476" s="108">
        <v>44304</v>
      </c>
      <c r="L476" s="57">
        <v>47.980429555132318</v>
      </c>
      <c r="M476" s="57">
        <v>12.31466687661344</v>
      </c>
      <c r="N476" s="57">
        <v>3.5909996773682806</v>
      </c>
      <c r="O476" s="57">
        <v>63.886096109114042</v>
      </c>
    </row>
    <row r="477" spans="11:15" x14ac:dyDescent="0.45">
      <c r="K477" s="108">
        <v>44305</v>
      </c>
      <c r="L477" s="57">
        <v>48.440253076174898</v>
      </c>
      <c r="M477" s="57">
        <v>12.64988020671932</v>
      </c>
      <c r="N477" s="57">
        <v>3.5911043271675425</v>
      </c>
      <c r="O477" s="57">
        <v>64.681237610061757</v>
      </c>
    </row>
    <row r="478" spans="11:15" x14ac:dyDescent="0.45">
      <c r="K478" s="108">
        <v>44306</v>
      </c>
      <c r="L478" s="57">
        <v>48.24612685229021</v>
      </c>
      <c r="M478" s="57">
        <v>12.76342415192059</v>
      </c>
      <c r="N478" s="57">
        <v>3.5774798403518346</v>
      </c>
      <c r="O478" s="57">
        <v>64.587030844562634</v>
      </c>
    </row>
    <row r="479" spans="11:15" x14ac:dyDescent="0.45">
      <c r="K479" s="108">
        <v>44307</v>
      </c>
      <c r="L479" s="57">
        <v>48.820994300749</v>
      </c>
      <c r="M479" s="57">
        <v>13.00311976396603</v>
      </c>
      <c r="N479" s="57">
        <v>3.5931858433508097</v>
      </c>
      <c r="O479" s="57">
        <v>65.417299908065843</v>
      </c>
    </row>
    <row r="480" spans="11:15" x14ac:dyDescent="0.45">
      <c r="K480" s="108">
        <v>44308</v>
      </c>
      <c r="L480" s="57">
        <v>49.176280914278188</v>
      </c>
      <c r="M480" s="57">
        <v>13.0843054847868</v>
      </c>
      <c r="N480" s="57">
        <v>3.5889836217868236</v>
      </c>
      <c r="O480" s="57">
        <v>65.849570020851814</v>
      </c>
    </row>
    <row r="481" spans="11:15" x14ac:dyDescent="0.45">
      <c r="K481" s="108">
        <v>44309</v>
      </c>
      <c r="L481" s="57">
        <v>49.655032885854453</v>
      </c>
      <c r="M481" s="57">
        <v>13.106028086899849</v>
      </c>
      <c r="N481" s="57">
        <v>3.6060663497452836</v>
      </c>
      <c r="O481" s="57">
        <v>66.367127322499584</v>
      </c>
    </row>
    <row r="482" spans="11:15" x14ac:dyDescent="0.45">
      <c r="K482" s="108">
        <v>44310</v>
      </c>
      <c r="L482" s="57">
        <v>49.477553574901997</v>
      </c>
      <c r="M482" s="57">
        <v>13.26441577120235</v>
      </c>
      <c r="N482" s="57">
        <v>3.5837253405411431</v>
      </c>
      <c r="O482" s="57">
        <v>66.325694686645491</v>
      </c>
    </row>
    <row r="483" spans="11:15" x14ac:dyDescent="0.45">
      <c r="K483" s="108">
        <v>44311</v>
      </c>
      <c r="L483" s="57">
        <v>49.501156852963248</v>
      </c>
      <c r="M483" s="57">
        <v>13.527497524342611</v>
      </c>
      <c r="N483" s="57">
        <v>3.5953139837859709</v>
      </c>
      <c r="O483" s="57">
        <v>66.623968361091826</v>
      </c>
    </row>
    <row r="484" spans="11:15" x14ac:dyDescent="0.45">
      <c r="K484" s="108">
        <v>44312</v>
      </c>
      <c r="L484" s="57">
        <v>50.300761608343727</v>
      </c>
      <c r="M484" s="57">
        <v>13.66764042566329</v>
      </c>
      <c r="N484" s="57">
        <v>3.6183742946302999</v>
      </c>
      <c r="O484" s="57">
        <v>67.586776328637313</v>
      </c>
    </row>
    <row r="485" spans="11:15" x14ac:dyDescent="0.45">
      <c r="K485" s="108">
        <v>44313</v>
      </c>
      <c r="L485" s="57">
        <v>50.177957598771528</v>
      </c>
      <c r="M485" s="57">
        <v>13.775379892178229</v>
      </c>
      <c r="N485" s="57">
        <v>3.6368674844849309</v>
      </c>
      <c r="O485" s="57">
        <v>67.590204975434688</v>
      </c>
    </row>
    <row r="486" spans="11:15" x14ac:dyDescent="0.45">
      <c r="K486" s="108">
        <v>44314</v>
      </c>
      <c r="L486" s="57">
        <v>50.288933664678858</v>
      </c>
      <c r="M486" s="57">
        <v>13.87952833231701</v>
      </c>
      <c r="N486" s="57">
        <v>3.7028251494486</v>
      </c>
      <c r="O486" s="57">
        <v>67.871287146444473</v>
      </c>
    </row>
    <row r="487" spans="11:15" x14ac:dyDescent="0.45">
      <c r="K487" s="108">
        <v>44315</v>
      </c>
      <c r="L487" s="57">
        <v>51.109245003480659</v>
      </c>
      <c r="M487" s="57">
        <v>13.91731750970899</v>
      </c>
      <c r="N487" s="57">
        <v>3.722554039700924</v>
      </c>
      <c r="O487" s="57">
        <v>68.74911655289057</v>
      </c>
    </row>
    <row r="488" spans="11:15" x14ac:dyDescent="0.45">
      <c r="K488" s="108">
        <v>44316</v>
      </c>
      <c r="L488" s="57">
        <v>51.252930927272288</v>
      </c>
      <c r="M488" s="57">
        <v>14.60375283943112</v>
      </c>
      <c r="N488" s="57">
        <v>3.8204398516513294</v>
      </c>
      <c r="O488" s="57">
        <v>69.677123618354742</v>
      </c>
    </row>
    <row r="489" spans="11:15" x14ac:dyDescent="0.45">
      <c r="K489" s="108">
        <v>44317</v>
      </c>
      <c r="L489" s="57">
        <v>51.180431595881181</v>
      </c>
      <c r="M489" s="57">
        <v>14.671379802829939</v>
      </c>
      <c r="N489" s="57">
        <v>3.8087965567091118</v>
      </c>
      <c r="O489" s="57">
        <v>69.660607955420232</v>
      </c>
    </row>
    <row r="490" spans="11:15" x14ac:dyDescent="0.45">
      <c r="K490" s="108">
        <v>44318</v>
      </c>
      <c r="L490" s="57">
        <v>51.679435029649952</v>
      </c>
      <c r="M490" s="57">
        <v>14.71150083043001</v>
      </c>
      <c r="N490" s="57">
        <v>3.8823908114811445</v>
      </c>
      <c r="O490" s="57">
        <v>70.273326671561108</v>
      </c>
    </row>
    <row r="491" spans="11:15" x14ac:dyDescent="0.45">
      <c r="K491" s="108">
        <v>44319</v>
      </c>
      <c r="L491" s="57">
        <v>51.994800962156283</v>
      </c>
      <c r="M491" s="57">
        <v>14.681097408935541</v>
      </c>
      <c r="N491" s="57">
        <v>3.9329701583586996</v>
      </c>
      <c r="O491" s="57">
        <v>70.608868529450518</v>
      </c>
    </row>
    <row r="492" spans="11:15" x14ac:dyDescent="0.45">
      <c r="K492" s="108">
        <v>44320</v>
      </c>
      <c r="L492" s="57">
        <v>52.331138431291542</v>
      </c>
      <c r="M492" s="57">
        <v>14.645727408757089</v>
      </c>
      <c r="N492" s="57">
        <v>4.0476989486488719</v>
      </c>
      <c r="O492" s="57">
        <v>71.024564788697504</v>
      </c>
    </row>
    <row r="493" spans="11:15" x14ac:dyDescent="0.45">
      <c r="K493" s="108">
        <v>44321</v>
      </c>
      <c r="L493" s="57">
        <v>52.279586920028379</v>
      </c>
      <c r="M493" s="57">
        <v>14.86460240102528</v>
      </c>
      <c r="N493" s="57">
        <v>4.1178510103889607</v>
      </c>
      <c r="O493" s="57">
        <v>71.26204033144262</v>
      </c>
    </row>
    <row r="494" spans="11:15" x14ac:dyDescent="0.45">
      <c r="K494" s="108">
        <v>44322</v>
      </c>
      <c r="L494" s="57">
        <v>53.023829034184203</v>
      </c>
      <c r="M494" s="57">
        <v>15.07830968552612</v>
      </c>
      <c r="N494" s="57">
        <v>4.2479216647467126</v>
      </c>
      <c r="O494" s="57">
        <v>72.350060384457038</v>
      </c>
    </row>
    <row r="495" spans="11:15" x14ac:dyDescent="0.45">
      <c r="K495" s="108">
        <v>44323</v>
      </c>
      <c r="L495" s="57">
        <v>53.739048757241768</v>
      </c>
      <c r="M495" s="57">
        <v>15.095243417581219</v>
      </c>
      <c r="N495" s="57">
        <v>4.4455144062497425</v>
      </c>
      <c r="O495" s="57">
        <v>73.279806581072734</v>
      </c>
    </row>
    <row r="496" spans="11:15" x14ac:dyDescent="0.45">
      <c r="K496" s="108">
        <v>44324</v>
      </c>
      <c r="L496" s="57">
        <v>54.969338625957597</v>
      </c>
      <c r="M496" s="57">
        <v>15.175582508939071</v>
      </c>
      <c r="N496" s="57">
        <v>4.5264193949810192</v>
      </c>
      <c r="O496" s="57">
        <v>74.671340529877682</v>
      </c>
    </row>
    <row r="497" spans="11:15" x14ac:dyDescent="0.45">
      <c r="K497" s="108">
        <v>44325</v>
      </c>
      <c r="L497" s="57">
        <v>55.47217338597693</v>
      </c>
      <c r="M497" s="57">
        <v>15.411075861345759</v>
      </c>
      <c r="N497" s="57">
        <v>4.5650999652503828</v>
      </c>
      <c r="O497" s="57">
        <v>75.448349212573078</v>
      </c>
    </row>
    <row r="498" spans="11:15" x14ac:dyDescent="0.45">
      <c r="K498" s="108">
        <v>44326</v>
      </c>
      <c r="L498" s="57">
        <v>55.793170948999482</v>
      </c>
      <c r="M498" s="57">
        <v>15.685227316528691</v>
      </c>
      <c r="N498" s="57">
        <v>4.6568653698959821</v>
      </c>
      <c r="O498" s="57">
        <v>76.135263635424153</v>
      </c>
    </row>
    <row r="499" spans="11:15" x14ac:dyDescent="0.45">
      <c r="K499" s="108">
        <v>44327</v>
      </c>
      <c r="L499" s="57">
        <v>56.104046205323399</v>
      </c>
      <c r="M499" s="57">
        <v>15.693277010178781</v>
      </c>
      <c r="N499" s="57">
        <v>4.7527815264607653</v>
      </c>
      <c r="O499" s="57">
        <v>76.55010474196294</v>
      </c>
    </row>
    <row r="500" spans="11:15" x14ac:dyDescent="0.45">
      <c r="K500" s="108">
        <v>44328</v>
      </c>
      <c r="L500" s="57">
        <v>56.741107698802317</v>
      </c>
      <c r="M500" s="57">
        <v>15.739931852980501</v>
      </c>
      <c r="N500" s="57">
        <v>4.7488173117929193</v>
      </c>
      <c r="O500" s="57">
        <v>77.229856863575733</v>
      </c>
    </row>
    <row r="501" spans="11:15" x14ac:dyDescent="0.45">
      <c r="K501" s="108">
        <v>44329</v>
      </c>
      <c r="L501" s="57">
        <v>57.651461403718613</v>
      </c>
      <c r="M501" s="57">
        <v>15.720985268477209</v>
      </c>
      <c r="N501" s="57">
        <v>4.7958452755883911</v>
      </c>
      <c r="O501" s="57">
        <v>78.168291947784212</v>
      </c>
    </row>
    <row r="502" spans="11:15" x14ac:dyDescent="0.45">
      <c r="K502" s="108">
        <v>44330</v>
      </c>
      <c r="L502" s="57">
        <v>57.935084385193889</v>
      </c>
      <c r="M502" s="57">
        <v>16.04020399655634</v>
      </c>
      <c r="N502" s="57">
        <v>4.6615820718898675</v>
      </c>
      <c r="O502" s="57">
        <v>78.6368704536401</v>
      </c>
    </row>
    <row r="503" spans="11:15" x14ac:dyDescent="0.45">
      <c r="K503" s="108">
        <v>44331</v>
      </c>
      <c r="L503" s="57">
        <v>58.027326444749413</v>
      </c>
      <c r="M503" s="57">
        <v>16.30088662374456</v>
      </c>
      <c r="N503" s="57">
        <v>4.7545816296180874</v>
      </c>
      <c r="O503" s="57">
        <v>79.082794698112053</v>
      </c>
    </row>
    <row r="504" spans="11:15" x14ac:dyDescent="0.45">
      <c r="K504" s="108">
        <v>44332</v>
      </c>
      <c r="L504" s="57">
        <v>58.377161526956691</v>
      </c>
      <c r="M504" s="57">
        <v>16.506100925921579</v>
      </c>
      <c r="N504" s="57">
        <v>4.7761498560269757</v>
      </c>
      <c r="O504" s="57">
        <v>79.659412308905246</v>
      </c>
    </row>
    <row r="505" spans="11:15" x14ac:dyDescent="0.45">
      <c r="K505" s="108">
        <v>44333</v>
      </c>
      <c r="L505" s="57">
        <v>58.715150844136097</v>
      </c>
      <c r="M505" s="57">
        <v>16.55178720388853</v>
      </c>
      <c r="N505" s="57">
        <v>4.8445912532408784</v>
      </c>
      <c r="O505" s="57">
        <v>80.111529301265506</v>
      </c>
    </row>
    <row r="506" spans="11:15" x14ac:dyDescent="0.45">
      <c r="K506" s="108">
        <v>44334</v>
      </c>
      <c r="L506" s="57">
        <v>58.391640940343628</v>
      </c>
      <c r="M506" s="57">
        <v>17.010869514355079</v>
      </c>
      <c r="N506" s="57">
        <v>4.8914610445037141</v>
      </c>
      <c r="O506" s="57">
        <v>80.293971499202414</v>
      </c>
    </row>
    <row r="507" spans="11:15" x14ac:dyDescent="0.45">
      <c r="K507" s="108">
        <v>44335</v>
      </c>
      <c r="L507" s="57">
        <v>58.284037564001409</v>
      </c>
      <c r="M507" s="57">
        <v>17.015755724357739</v>
      </c>
      <c r="N507" s="57">
        <v>4.9477901192292677</v>
      </c>
      <c r="O507" s="57">
        <v>80.247583407588422</v>
      </c>
    </row>
    <row r="508" spans="11:15" x14ac:dyDescent="0.45">
      <c r="K508" s="108">
        <v>44336</v>
      </c>
      <c r="L508" s="57">
        <v>58.182230212210897</v>
      </c>
      <c r="M508" s="57">
        <v>17.448183840274869</v>
      </c>
      <c r="N508" s="57">
        <v>4.5360476727697971</v>
      </c>
      <c r="O508" s="57">
        <v>80.166461725255559</v>
      </c>
    </row>
    <row r="509" spans="11:15" x14ac:dyDescent="0.45">
      <c r="K509" s="108">
        <v>44337</v>
      </c>
      <c r="L509" s="57">
        <v>58.467894310534</v>
      </c>
      <c r="M509" s="57">
        <v>18.304414336561809</v>
      </c>
      <c r="N509" s="57">
        <v>4.4108528740785289</v>
      </c>
      <c r="O509" s="57">
        <v>81.183161521174341</v>
      </c>
    </row>
    <row r="510" spans="11:15" x14ac:dyDescent="0.45">
      <c r="K510" s="108">
        <v>44338</v>
      </c>
      <c r="L510" s="57">
        <v>58.629178479046303</v>
      </c>
      <c r="M510" s="57">
        <v>19.50392513362209</v>
      </c>
      <c r="N510" s="57">
        <v>4.4037033463498005</v>
      </c>
      <c r="O510" s="57">
        <v>82.536806959018193</v>
      </c>
    </row>
    <row r="511" spans="11:15" x14ac:dyDescent="0.45">
      <c r="K511" s="108">
        <v>44339</v>
      </c>
      <c r="L511" s="57">
        <v>59.767412543606632</v>
      </c>
      <c r="M511" s="57">
        <v>19.863377445613871</v>
      </c>
      <c r="N511" s="57">
        <v>4.3943255349737171</v>
      </c>
      <c r="O511" s="57">
        <v>84.02511552419422</v>
      </c>
    </row>
    <row r="512" spans="11:15" x14ac:dyDescent="0.45">
      <c r="K512" s="108">
        <v>44340</v>
      </c>
      <c r="L512" s="57">
        <v>59.697759251172357</v>
      </c>
      <c r="M512" s="57">
        <v>20.479394910453561</v>
      </c>
      <c r="N512" s="57">
        <v>4.2110169386816949</v>
      </c>
      <c r="O512" s="57">
        <v>84.388171100307616</v>
      </c>
    </row>
    <row r="513" spans="11:15" x14ac:dyDescent="0.45">
      <c r="K513" s="108">
        <v>44341</v>
      </c>
      <c r="L513" s="57">
        <v>59.790210429483679</v>
      </c>
      <c r="M513" s="57">
        <v>20.822322852923389</v>
      </c>
      <c r="N513" s="57">
        <v>4.3752780774146345</v>
      </c>
      <c r="O513" s="57">
        <v>84.987811359821706</v>
      </c>
    </row>
    <row r="514" spans="11:15" x14ac:dyDescent="0.45">
      <c r="K514" s="108">
        <v>44342</v>
      </c>
      <c r="L514" s="57">
        <v>60.307482210615142</v>
      </c>
      <c r="M514" s="57">
        <v>20.894350190067161</v>
      </c>
      <c r="N514" s="57">
        <v>4.4294688286852733</v>
      </c>
      <c r="O514" s="57">
        <v>85.63130122936758</v>
      </c>
    </row>
    <row r="515" spans="11:15" x14ac:dyDescent="0.45">
      <c r="K515" s="108">
        <v>44343</v>
      </c>
      <c r="L515" s="57">
        <v>60.846903800987363</v>
      </c>
      <c r="M515" s="57">
        <v>21.62908833548585</v>
      </c>
      <c r="N515" s="57">
        <v>4.5350022766027109</v>
      </c>
      <c r="O515" s="57">
        <v>87.01099441307592</v>
      </c>
    </row>
    <row r="516" spans="11:15" x14ac:dyDescent="0.45">
      <c r="K516" s="108">
        <v>44344</v>
      </c>
      <c r="L516" s="57">
        <v>61.056295404959819</v>
      </c>
      <c r="M516" s="57">
        <v>22.02891059586932</v>
      </c>
      <c r="N516" s="57">
        <v>4.5540997172606694</v>
      </c>
      <c r="O516" s="57">
        <v>87.639305718089815</v>
      </c>
    </row>
    <row r="517" spans="11:15" x14ac:dyDescent="0.45">
      <c r="K517" s="108">
        <v>44345</v>
      </c>
      <c r="L517" s="57">
        <v>61.346578032866041</v>
      </c>
      <c r="M517" s="57">
        <v>22.237952997395091</v>
      </c>
      <c r="N517" s="57">
        <v>4.59897479796021</v>
      </c>
      <c r="O517" s="57">
        <v>88.183505828221342</v>
      </c>
    </row>
    <row r="518" spans="11:15" x14ac:dyDescent="0.45">
      <c r="K518" s="108">
        <v>44346</v>
      </c>
      <c r="L518" s="57">
        <v>61.416977214085477</v>
      </c>
      <c r="M518" s="57">
        <v>22.19738436826513</v>
      </c>
      <c r="N518" s="57">
        <v>4.658146612877843</v>
      </c>
      <c r="O518" s="57">
        <v>88.272508195228454</v>
      </c>
    </row>
    <row r="519" spans="11:15" x14ac:dyDescent="0.45">
      <c r="K519" s="108">
        <v>44347</v>
      </c>
      <c r="L519" s="57">
        <v>61.799686628769827</v>
      </c>
      <c r="M519" s="57">
        <v>22.426127684855619</v>
      </c>
      <c r="N519" s="57">
        <v>4.595709193189137</v>
      </c>
      <c r="O519" s="57">
        <v>88.821523506814586</v>
      </c>
    </row>
    <row r="520" spans="11:15" x14ac:dyDescent="0.45">
      <c r="K520" s="108">
        <v>44348</v>
      </c>
      <c r="L520" s="57">
        <v>61.813544731172279</v>
      </c>
      <c r="M520" s="57">
        <v>22.704685390734092</v>
      </c>
      <c r="N520" s="57">
        <v>4.603296761605904</v>
      </c>
      <c r="O520" s="57">
        <v>89.121526883512274</v>
      </c>
    </row>
    <row r="521" spans="11:15" x14ac:dyDescent="0.45">
      <c r="K521" s="108">
        <v>44349</v>
      </c>
      <c r="L521" s="57">
        <v>62.110159632329299</v>
      </c>
      <c r="M521" s="57">
        <v>22.715036496804711</v>
      </c>
      <c r="N521" s="57">
        <v>4.5777942899891855</v>
      </c>
      <c r="O521" s="57">
        <v>89.402990419123199</v>
      </c>
    </row>
    <row r="522" spans="11:15" x14ac:dyDescent="0.45">
      <c r="K522" s="108">
        <v>44350</v>
      </c>
      <c r="L522" s="57">
        <v>61.905332784338412</v>
      </c>
      <c r="M522" s="57">
        <v>22.75994991648939</v>
      </c>
      <c r="N522" s="57">
        <v>4.5821927357425949</v>
      </c>
      <c r="O522" s="57">
        <v>89.247475436570397</v>
      </c>
    </row>
    <row r="523" spans="11:15" x14ac:dyDescent="0.45">
      <c r="K523" s="108">
        <v>44351</v>
      </c>
      <c r="L523" s="57">
        <v>61.834495647831467</v>
      </c>
      <c r="M523" s="57">
        <v>22.905883547776881</v>
      </c>
      <c r="N523" s="57">
        <v>4.6599786336974631</v>
      </c>
      <c r="O523" s="57">
        <v>89.400357829305804</v>
      </c>
    </row>
    <row r="524" spans="11:15" x14ac:dyDescent="0.45">
      <c r="K524" s="108">
        <v>44352</v>
      </c>
      <c r="L524" s="57">
        <v>62.160346215401162</v>
      </c>
      <c r="M524" s="57">
        <v>22.915441530569758</v>
      </c>
      <c r="N524" s="57">
        <v>4.707827729335861</v>
      </c>
      <c r="O524" s="57">
        <v>89.783615475306789</v>
      </c>
    </row>
    <row r="525" spans="11:15" x14ac:dyDescent="0.45">
      <c r="K525" s="108">
        <v>44353</v>
      </c>
      <c r="L525" s="57">
        <v>62.319635037666536</v>
      </c>
      <c r="M525" s="57">
        <v>22.938639641369441</v>
      </c>
      <c r="N525" s="57">
        <v>4.7178920315452189</v>
      </c>
      <c r="O525" s="57">
        <v>89.976166710581197</v>
      </c>
    </row>
    <row r="526" spans="11:15" x14ac:dyDescent="0.45">
      <c r="K526" s="108">
        <v>44354</v>
      </c>
      <c r="L526" s="57">
        <v>62.589210931380073</v>
      </c>
      <c r="M526" s="57">
        <v>23.073263172950419</v>
      </c>
      <c r="N526" s="57">
        <v>4.7443552967503848</v>
      </c>
      <c r="O526" s="57">
        <v>90.406829401080884</v>
      </c>
    </row>
    <row r="527" spans="11:15" x14ac:dyDescent="0.45">
      <c r="K527" s="108">
        <v>44355</v>
      </c>
      <c r="L527" s="57">
        <v>62.445503052283783</v>
      </c>
      <c r="M527" s="57">
        <v>23.082064115333271</v>
      </c>
      <c r="N527" s="57">
        <v>4.8162346482560281</v>
      </c>
      <c r="O527" s="57">
        <v>90.343801815873078</v>
      </c>
    </row>
    <row r="528" spans="11:15" x14ac:dyDescent="0.45">
      <c r="K528" s="108">
        <v>44356</v>
      </c>
      <c r="L528" s="57">
        <v>62.613679392342092</v>
      </c>
      <c r="M528" s="57">
        <v>23.20061574852512</v>
      </c>
      <c r="N528" s="57">
        <v>4.8205760599245053</v>
      </c>
      <c r="O528" s="57">
        <v>90.634871200791721</v>
      </c>
    </row>
    <row r="529" spans="11:15" x14ac:dyDescent="0.45">
      <c r="K529" s="108">
        <v>44357</v>
      </c>
      <c r="L529" s="57">
        <v>62.667272867502817</v>
      </c>
      <c r="M529" s="57">
        <v>23.358653521442591</v>
      </c>
      <c r="N529" s="57">
        <v>5.0405875329291945</v>
      </c>
      <c r="O529" s="57">
        <v>91.066513921874602</v>
      </c>
    </row>
    <row r="530" spans="11:15" x14ac:dyDescent="0.45">
      <c r="K530" s="108">
        <v>44358</v>
      </c>
      <c r="L530" s="57">
        <v>63.018063098887538</v>
      </c>
      <c r="M530" s="57">
        <v>23.237329690439669</v>
      </c>
      <c r="N530" s="57">
        <v>5.0419461038504352</v>
      </c>
      <c r="O530" s="57">
        <v>91.297338893177638</v>
      </c>
    </row>
    <row r="531" spans="11:15" x14ac:dyDescent="0.45">
      <c r="K531" s="108">
        <v>44359</v>
      </c>
      <c r="L531" s="57">
        <v>62.813263302057997</v>
      </c>
      <c r="M531" s="57">
        <v>23.485819485152419</v>
      </c>
      <c r="N531" s="57">
        <v>5.1549483820815425</v>
      </c>
      <c r="O531" s="57">
        <v>91.454031169291952</v>
      </c>
    </row>
    <row r="532" spans="11:15" x14ac:dyDescent="0.45">
      <c r="K532" s="108">
        <v>44360</v>
      </c>
      <c r="L532" s="57">
        <v>63.041668654455641</v>
      </c>
      <c r="M532" s="57">
        <v>23.644275383886171</v>
      </c>
      <c r="N532" s="57">
        <v>5.1368469860916264</v>
      </c>
      <c r="O532" s="57">
        <v>91.822791024433442</v>
      </c>
    </row>
    <row r="533" spans="11:15" x14ac:dyDescent="0.45">
      <c r="K533" s="108">
        <v>44361</v>
      </c>
      <c r="L533" s="57">
        <v>62.737616333266892</v>
      </c>
      <c r="M533" s="57">
        <v>23.762953484245688</v>
      </c>
      <c r="N533" s="57">
        <v>5.1545971424002346</v>
      </c>
      <c r="O533" s="57">
        <v>91.655166959912819</v>
      </c>
    </row>
    <row r="534" spans="11:15" x14ac:dyDescent="0.45">
      <c r="K534" s="108">
        <v>44362</v>
      </c>
      <c r="L534" s="57">
        <v>62.843943664464632</v>
      </c>
      <c r="M534" s="57">
        <v>23.860101075233171</v>
      </c>
      <c r="N534" s="57">
        <v>5.1856570546784013</v>
      </c>
      <c r="O534" s="57">
        <v>91.889701794376208</v>
      </c>
    </row>
    <row r="535" spans="11:15" x14ac:dyDescent="0.45">
      <c r="K535" s="108">
        <v>44363</v>
      </c>
      <c r="L535" s="57">
        <v>62.95553164044513</v>
      </c>
      <c r="M535" s="57">
        <v>23.90391911751426</v>
      </c>
      <c r="N535" s="57">
        <v>5.2851956989746327</v>
      </c>
      <c r="O535" s="57">
        <v>92.144646456934026</v>
      </c>
    </row>
    <row r="536" spans="11:15" x14ac:dyDescent="0.45">
      <c r="K536" s="108">
        <v>44364</v>
      </c>
      <c r="L536" s="57">
        <v>62.680833589648657</v>
      </c>
      <c r="M536" s="57">
        <v>23.802115379662951</v>
      </c>
      <c r="N536" s="57">
        <v>5.2582237061946273</v>
      </c>
      <c r="O536" s="57">
        <v>91.741172675506235</v>
      </c>
    </row>
    <row r="537" spans="11:15" x14ac:dyDescent="0.45">
      <c r="K537" s="108">
        <v>44365</v>
      </c>
      <c r="L537" s="57">
        <v>62.915990238767023</v>
      </c>
      <c r="M537" s="57">
        <v>23.938162355104659</v>
      </c>
      <c r="N537" s="57">
        <v>5.1395865377961059</v>
      </c>
      <c r="O537" s="57">
        <v>91.99373913166778</v>
      </c>
    </row>
    <row r="538" spans="11:15" x14ac:dyDescent="0.45">
      <c r="K538" s="108">
        <v>44366</v>
      </c>
      <c r="L538" s="57">
        <v>62.781866043749297</v>
      </c>
      <c r="M538" s="57">
        <v>24.316073415709731</v>
      </c>
      <c r="N538" s="57">
        <v>5.1723196656423625</v>
      </c>
      <c r="O538" s="57">
        <v>92.27025912510139</v>
      </c>
    </row>
    <row r="539" spans="11:15" x14ac:dyDescent="0.45">
      <c r="K539" s="108">
        <v>44367</v>
      </c>
      <c r="L539" s="57">
        <v>63.02264061629419</v>
      </c>
      <c r="M539" s="57">
        <v>24.345717744885391</v>
      </c>
      <c r="N539" s="57">
        <v>5.1859418739355192</v>
      </c>
      <c r="O539" s="57">
        <v>92.554300235115107</v>
      </c>
    </row>
    <row r="540" spans="11:15" x14ac:dyDescent="0.45">
      <c r="K540" s="108">
        <v>44368</v>
      </c>
      <c r="L540" s="57">
        <v>62.833355064246277</v>
      </c>
      <c r="M540" s="57">
        <v>24.520273749068231</v>
      </c>
      <c r="N540" s="57">
        <v>5.129364268083549</v>
      </c>
      <c r="O540" s="57">
        <v>92.482993081398064</v>
      </c>
    </row>
    <row r="541" spans="11:15" x14ac:dyDescent="0.45">
      <c r="K541" s="108">
        <v>44369</v>
      </c>
      <c r="L541" s="57">
        <v>62.433331566124743</v>
      </c>
      <c r="M541" s="57">
        <v>25.044676393874528</v>
      </c>
      <c r="N541" s="57">
        <v>4.9994767641721012</v>
      </c>
      <c r="O541" s="57">
        <v>92.477484724171376</v>
      </c>
    </row>
    <row r="542" spans="11:15" x14ac:dyDescent="0.45">
      <c r="K542" s="108">
        <v>44370</v>
      </c>
      <c r="L542" s="57">
        <v>62.958009950422543</v>
      </c>
      <c r="M542" s="57">
        <v>25.217013576678578</v>
      </c>
      <c r="N542" s="57">
        <v>4.9889028496820771</v>
      </c>
      <c r="O542" s="57">
        <v>93.163926376783195</v>
      </c>
    </row>
    <row r="543" spans="11:15" x14ac:dyDescent="0.45">
      <c r="K543" s="108">
        <v>44371</v>
      </c>
      <c r="L543" s="57">
        <v>63.059140318667183</v>
      </c>
      <c r="M543" s="57">
        <v>25.563546984957881</v>
      </c>
      <c r="N543" s="57">
        <v>5.0552762795049091</v>
      </c>
      <c r="O543" s="57">
        <v>93.67796358312998</v>
      </c>
    </row>
    <row r="544" spans="11:15" x14ac:dyDescent="0.45">
      <c r="K544" s="108">
        <v>44372</v>
      </c>
      <c r="L544" s="57">
        <v>62.965359730817497</v>
      </c>
      <c r="M544" s="57">
        <v>25.536327907691529</v>
      </c>
      <c r="N544" s="57">
        <v>5.0784118555312858</v>
      </c>
      <c r="O544" s="57">
        <v>93.580099494040311</v>
      </c>
    </row>
    <row r="545" spans="11:15" x14ac:dyDescent="0.45">
      <c r="K545" s="108">
        <v>44373</v>
      </c>
      <c r="L545" s="57">
        <v>62.770695879097246</v>
      </c>
      <c r="M545" s="57">
        <v>25.848144731842229</v>
      </c>
      <c r="N545" s="57">
        <v>5.0421970902928877</v>
      </c>
      <c r="O545" s="57">
        <v>93.66103770123236</v>
      </c>
    </row>
    <row r="546" spans="11:15" x14ac:dyDescent="0.45">
      <c r="K546" s="108">
        <v>44374</v>
      </c>
      <c r="L546" s="57">
        <v>63.630251952029496</v>
      </c>
      <c r="M546" s="57">
        <v>25.845805610519321</v>
      </c>
      <c r="N546" s="57">
        <v>5.074615147792926</v>
      </c>
      <c r="O546" s="57">
        <v>94.550672710341743</v>
      </c>
    </row>
    <row r="547" spans="11:15" x14ac:dyDescent="0.45">
      <c r="K547" s="108">
        <v>44375</v>
      </c>
      <c r="L547" s="57">
        <v>63.238142380064588</v>
      </c>
      <c r="M547" s="57">
        <v>25.96614337474217</v>
      </c>
      <c r="N547" s="57">
        <v>5.1015487418954706</v>
      </c>
      <c r="O547" s="57">
        <v>94.305834496702232</v>
      </c>
    </row>
    <row r="548" spans="11:15" x14ac:dyDescent="0.45">
      <c r="K548" s="108">
        <v>44376</v>
      </c>
      <c r="L548" s="57">
        <v>62.957687636872109</v>
      </c>
      <c r="M548" s="57">
        <v>25.325494703804651</v>
      </c>
      <c r="N548" s="57">
        <v>5.1089505399671111</v>
      </c>
      <c r="O548" s="57">
        <v>93.392132880643871</v>
      </c>
    </row>
    <row r="549" spans="11:15" x14ac:dyDescent="0.45">
      <c r="K549" s="108">
        <v>44377</v>
      </c>
      <c r="L549" s="57">
        <v>62.662681797322108</v>
      </c>
      <c r="M549" s="57">
        <v>25.227093820818592</v>
      </c>
      <c r="N549" s="57">
        <v>5.1112743420920026</v>
      </c>
      <c r="O549" s="57">
        <v>93.001049960232706</v>
      </c>
    </row>
    <row r="550" spans="11:15" x14ac:dyDescent="0.45">
      <c r="K550" s="108">
        <v>44378</v>
      </c>
      <c r="L550" s="57">
        <v>62.778375249011688</v>
      </c>
      <c r="M550" s="57">
        <v>25.18755941998435</v>
      </c>
      <c r="N550" s="57">
        <v>5.2842622999566515</v>
      </c>
      <c r="O550" s="57">
        <v>93.250196968952693</v>
      </c>
    </row>
    <row r="551" spans="11:15" x14ac:dyDescent="0.45">
      <c r="K551" s="108">
        <v>44379</v>
      </c>
      <c r="L551" s="57">
        <v>62.764949426178347</v>
      </c>
      <c r="M551" s="57">
        <v>25.295918721688391</v>
      </c>
      <c r="N551" s="57">
        <v>5.3247552438093777</v>
      </c>
      <c r="O551" s="57">
        <v>93.38562339167612</v>
      </c>
    </row>
    <row r="552" spans="11:15" x14ac:dyDescent="0.45">
      <c r="K552" s="108">
        <v>44380</v>
      </c>
      <c r="L552" s="57">
        <v>62.82635274532187</v>
      </c>
      <c r="M552" s="57">
        <v>25.50418225109242</v>
      </c>
      <c r="N552" s="57">
        <v>5.3402607497991994</v>
      </c>
      <c r="O552" s="57">
        <v>93.670795746213486</v>
      </c>
    </row>
    <row r="553" spans="11:15" x14ac:dyDescent="0.45">
      <c r="K553" s="108">
        <v>44381</v>
      </c>
      <c r="L553" s="57">
        <v>62.773752278349143</v>
      </c>
      <c r="M553" s="57">
        <v>25.57178649353374</v>
      </c>
      <c r="N553" s="57">
        <v>5.3399734850263627</v>
      </c>
      <c r="O553" s="57">
        <v>93.685512256909249</v>
      </c>
    </row>
    <row r="554" spans="11:15" x14ac:dyDescent="0.45">
      <c r="K554" s="108">
        <v>44382</v>
      </c>
      <c r="L554" s="57">
        <v>62.252247474502312</v>
      </c>
      <c r="M554" s="57">
        <v>25.558269535109641</v>
      </c>
      <c r="N554" s="57">
        <v>5.346512774148394</v>
      </c>
      <c r="O554" s="57">
        <v>93.15702978376035</v>
      </c>
    </row>
    <row r="555" spans="11:15" x14ac:dyDescent="0.45">
      <c r="K555" s="108">
        <v>44383</v>
      </c>
      <c r="L555" s="57">
        <v>62.795464774854878</v>
      </c>
      <c r="M555" s="57">
        <v>25.574855812555761</v>
      </c>
      <c r="N555" s="57">
        <v>5.389871407812322</v>
      </c>
      <c r="O555" s="57">
        <v>93.760191995222968</v>
      </c>
    </row>
    <row r="556" spans="11:15" x14ac:dyDescent="0.45">
      <c r="K556" s="108">
        <v>44384</v>
      </c>
      <c r="L556" s="57">
        <v>62.673222840562502</v>
      </c>
      <c r="M556" s="57">
        <v>25.736640791761879</v>
      </c>
      <c r="N556" s="57">
        <v>5.397728317981958</v>
      </c>
      <c r="O556" s="57">
        <v>93.807591950306332</v>
      </c>
    </row>
    <row r="557" spans="11:15" x14ac:dyDescent="0.45">
      <c r="K557" s="108">
        <v>44385</v>
      </c>
      <c r="L557" s="57">
        <v>62.500080597009386</v>
      </c>
      <c r="M557" s="57">
        <v>25.80372753031574</v>
      </c>
      <c r="N557" s="57">
        <v>5.3991095717347406</v>
      </c>
      <c r="O557" s="57">
        <v>93.702917699059867</v>
      </c>
    </row>
    <row r="558" spans="11:15" x14ac:dyDescent="0.45">
      <c r="K558" s="108">
        <v>44386</v>
      </c>
      <c r="L558" s="57">
        <v>62.650981204459796</v>
      </c>
      <c r="M558" s="57">
        <v>26.04725204107347</v>
      </c>
      <c r="N558" s="57">
        <v>5.3983471152085798</v>
      </c>
      <c r="O558" s="57">
        <v>94.096580360741839</v>
      </c>
    </row>
    <row r="559" spans="11:15" x14ac:dyDescent="0.45">
      <c r="K559" s="108">
        <v>44387</v>
      </c>
      <c r="L559" s="57">
        <v>62.597287223697009</v>
      </c>
      <c r="M559" s="57">
        <v>26.06963340014585</v>
      </c>
      <c r="N559" s="57">
        <v>5.4355452884311717</v>
      </c>
      <c r="O559" s="57">
        <v>94.102465912274027</v>
      </c>
    </row>
    <row r="560" spans="11:15" x14ac:dyDescent="0.45">
      <c r="K560" s="108">
        <v>44388</v>
      </c>
      <c r="L560" s="57">
        <v>62.625649753642392</v>
      </c>
      <c r="M560" s="57">
        <v>26.168294198932539</v>
      </c>
      <c r="N560" s="57">
        <v>5.4074269242162245</v>
      </c>
      <c r="O560" s="57">
        <v>94.20137087679116</v>
      </c>
    </row>
    <row r="561" spans="11:15" x14ac:dyDescent="0.45">
      <c r="K561" s="108">
        <v>44389</v>
      </c>
      <c r="L561" s="57">
        <v>62.447338867627778</v>
      </c>
      <c r="M561" s="57">
        <v>26.145472545076899</v>
      </c>
      <c r="N561" s="57">
        <v>5.4462443781590366</v>
      </c>
      <c r="O561" s="57">
        <v>94.039055790863713</v>
      </c>
    </row>
    <row r="562" spans="11:15" x14ac:dyDescent="0.45">
      <c r="K562" s="108">
        <v>44390</v>
      </c>
      <c r="L562" s="57">
        <v>62.544311505039502</v>
      </c>
      <c r="M562" s="57">
        <v>26.442919220393041</v>
      </c>
      <c r="N562" s="57">
        <v>5.422786849424071</v>
      </c>
      <c r="O562" s="57">
        <v>94.41001757485661</v>
      </c>
    </row>
    <row r="563" spans="11:15" x14ac:dyDescent="0.45">
      <c r="K563" s="108">
        <v>44391</v>
      </c>
      <c r="L563" s="57">
        <v>62.625079420597693</v>
      </c>
      <c r="M563" s="57">
        <v>26.487629399862069</v>
      </c>
      <c r="N563" s="57">
        <v>5.3902952460369846</v>
      </c>
      <c r="O563" s="57">
        <v>94.503004066496743</v>
      </c>
    </row>
    <row r="564" spans="11:15" x14ac:dyDescent="0.45">
      <c r="K564" s="108">
        <v>44392</v>
      </c>
      <c r="L564" s="57">
        <v>62.311226405843414</v>
      </c>
      <c r="M564" s="57">
        <v>26.700071046385428</v>
      </c>
      <c r="N564" s="57">
        <v>5.4109517107060014</v>
      </c>
      <c r="O564" s="57">
        <v>94.422249162934847</v>
      </c>
    </row>
    <row r="565" spans="11:15" x14ac:dyDescent="0.45">
      <c r="K565" s="108">
        <v>44393</v>
      </c>
      <c r="L565" s="57">
        <v>62.399251245142644</v>
      </c>
      <c r="M565" s="57">
        <v>26.38345821449451</v>
      </c>
      <c r="N565" s="57">
        <v>5.4083073023075627</v>
      </c>
      <c r="O565" s="57">
        <v>94.191016761944709</v>
      </c>
    </row>
    <row r="566" spans="11:15" x14ac:dyDescent="0.45">
      <c r="K566" s="108">
        <v>44394</v>
      </c>
      <c r="L566" s="57">
        <v>62.114787443555457</v>
      </c>
      <c r="M566" s="57">
        <v>26.35727761974746</v>
      </c>
      <c r="N566" s="57">
        <v>5.4017500987471578</v>
      </c>
      <c r="O566" s="57">
        <v>93.873815162050079</v>
      </c>
    </row>
    <row r="567" spans="11:15" x14ac:dyDescent="0.45">
      <c r="K567" s="108">
        <v>44395</v>
      </c>
      <c r="L567" s="57">
        <v>62.276606129467467</v>
      </c>
      <c r="M567" s="57">
        <v>26.62373044801727</v>
      </c>
      <c r="N567" s="57">
        <v>5.4157159136351822</v>
      </c>
      <c r="O567" s="57">
        <v>94.316052491119919</v>
      </c>
    </row>
    <row r="568" spans="11:15" x14ac:dyDescent="0.45">
      <c r="K568" s="108">
        <v>44396</v>
      </c>
      <c r="L568" s="57">
        <v>62.544907666829701</v>
      </c>
      <c r="M568" s="57">
        <v>26.790894613420061</v>
      </c>
      <c r="N568" s="57">
        <v>5.4483264187023366</v>
      </c>
      <c r="O568" s="57">
        <v>94.784128698952102</v>
      </c>
    </row>
    <row r="569" spans="11:15" x14ac:dyDescent="0.45">
      <c r="K569" s="108">
        <v>44397</v>
      </c>
      <c r="L569" s="57">
        <v>62.305629667531001</v>
      </c>
      <c r="M569" s="57">
        <v>26.751449955994509</v>
      </c>
      <c r="N569" s="57">
        <v>5.3837551580206195</v>
      </c>
      <c r="O569" s="57">
        <v>94.44083478154613</v>
      </c>
    </row>
    <row r="570" spans="11:15" x14ac:dyDescent="0.45">
      <c r="K570" s="108">
        <v>44398</v>
      </c>
      <c r="L570" s="57">
        <v>62.179886375773052</v>
      </c>
      <c r="M570" s="57">
        <v>26.845829804105261</v>
      </c>
      <c r="N570" s="57">
        <v>5.370055005116626</v>
      </c>
      <c r="O570" s="57">
        <v>94.395771184994942</v>
      </c>
    </row>
    <row r="571" spans="11:15" x14ac:dyDescent="0.45">
      <c r="K571" s="108">
        <v>44399</v>
      </c>
      <c r="L571" s="57">
        <v>62.271271235845497</v>
      </c>
      <c r="M571" s="57">
        <v>26.99313332815457</v>
      </c>
      <c r="N571" s="57">
        <v>5.4002285204117868</v>
      </c>
      <c r="O571" s="57">
        <v>94.664633084411861</v>
      </c>
    </row>
    <row r="572" spans="11:15" x14ac:dyDescent="0.45">
      <c r="K572" s="108">
        <v>44400</v>
      </c>
      <c r="L572" s="57">
        <v>62.140538003420531</v>
      </c>
      <c r="M572" s="57">
        <v>27.009192505517099</v>
      </c>
      <c r="N572" s="57">
        <v>5.4111767276385763</v>
      </c>
      <c r="O572" s="57">
        <v>94.560907236576213</v>
      </c>
    </row>
    <row r="573" spans="11:15" x14ac:dyDescent="0.45">
      <c r="K573" s="108">
        <v>44401</v>
      </c>
      <c r="L573" s="57">
        <v>62.08755280260452</v>
      </c>
      <c r="M573" s="57">
        <v>27.109004815011271</v>
      </c>
      <c r="N573" s="57">
        <v>5.4284446180595438</v>
      </c>
      <c r="O573" s="57">
        <v>94.625002235675339</v>
      </c>
    </row>
    <row r="574" spans="11:15" x14ac:dyDescent="0.45">
      <c r="K574" s="108">
        <v>44402</v>
      </c>
      <c r="L574" s="57">
        <v>62.150298514339568</v>
      </c>
      <c r="M574" s="57">
        <v>27.075645361846139</v>
      </c>
      <c r="N574" s="57">
        <v>5.4433334791544326</v>
      </c>
      <c r="O574" s="57">
        <v>94.669277355340142</v>
      </c>
    </row>
    <row r="575" spans="11:15" x14ac:dyDescent="0.45">
      <c r="K575" s="108">
        <v>44403</v>
      </c>
      <c r="L575" s="57">
        <v>62.035298715448008</v>
      </c>
      <c r="M575" s="57">
        <v>27.27409416629785</v>
      </c>
      <c r="N575" s="57">
        <v>5.4513108445590177</v>
      </c>
      <c r="O575" s="57">
        <v>94.760703726304868</v>
      </c>
    </row>
    <row r="576" spans="11:15" x14ac:dyDescent="0.45">
      <c r="K576" s="108">
        <v>44404</v>
      </c>
      <c r="L576" s="57">
        <v>62.186756799684098</v>
      </c>
      <c r="M576" s="57">
        <v>27.04846169912333</v>
      </c>
      <c r="N576" s="57">
        <v>5.4613825550239028</v>
      </c>
      <c r="O576" s="57">
        <v>94.69660105383133</v>
      </c>
    </row>
    <row r="577" spans="11:15" x14ac:dyDescent="0.45">
      <c r="K577" s="108">
        <v>44405</v>
      </c>
      <c r="L577" s="57">
        <v>62.234987754135958</v>
      </c>
      <c r="M577" s="57">
        <v>27.214470964909289</v>
      </c>
      <c r="N577" s="57">
        <v>5.4955760849784809</v>
      </c>
      <c r="O577" s="57">
        <v>94.945034804023734</v>
      </c>
    </row>
    <row r="578" spans="11:15" x14ac:dyDescent="0.45">
      <c r="K578" s="108">
        <v>44406</v>
      </c>
      <c r="L578" s="57">
        <v>61.826846626106629</v>
      </c>
      <c r="M578" s="57">
        <v>27.329563748302</v>
      </c>
      <c r="N578" s="57">
        <v>5.5211443109634644</v>
      </c>
      <c r="O578" s="57">
        <v>94.677554685372101</v>
      </c>
    </row>
    <row r="579" spans="11:15" x14ac:dyDescent="0.45">
      <c r="K579" s="108">
        <v>44407</v>
      </c>
      <c r="L579" s="57">
        <v>62.121870026309558</v>
      </c>
      <c r="M579" s="57">
        <v>27.270295456840071</v>
      </c>
      <c r="N579" s="57">
        <v>5.5368344466749306</v>
      </c>
      <c r="O579" s="57">
        <v>94.928999929824556</v>
      </c>
    </row>
    <row r="580" spans="11:15" x14ac:dyDescent="0.45">
      <c r="K580" s="108">
        <v>44408</v>
      </c>
      <c r="L580" s="57">
        <v>62.114781308950882</v>
      </c>
      <c r="M580" s="57">
        <v>27.488455660520639</v>
      </c>
      <c r="N580" s="57">
        <v>5.5467301273571792</v>
      </c>
      <c r="O580" s="57">
        <v>95.149967096828703</v>
      </c>
    </row>
    <row r="581" spans="11:15" x14ac:dyDescent="0.45">
      <c r="K581" s="108">
        <v>44409</v>
      </c>
      <c r="L581" s="57">
        <v>61.982505061261392</v>
      </c>
      <c r="M581" s="57">
        <v>27.31967691038987</v>
      </c>
      <c r="N581" s="57">
        <v>5.5488438506713749</v>
      </c>
      <c r="O581" s="57">
        <v>94.85102582232264</v>
      </c>
    </row>
    <row r="582" spans="11:15" x14ac:dyDescent="0.45">
      <c r="K582" s="108">
        <v>44410</v>
      </c>
      <c r="L582" s="57">
        <v>62.277717172199438</v>
      </c>
      <c r="M582" s="57">
        <v>27.31251418717148</v>
      </c>
      <c r="N582" s="57">
        <v>5.564248996699348</v>
      </c>
      <c r="O582" s="57">
        <v>95.154480356070266</v>
      </c>
    </row>
    <row r="583" spans="11:15" x14ac:dyDescent="0.45">
      <c r="K583" s="108">
        <v>44411</v>
      </c>
      <c r="L583" s="57">
        <v>62.235948822679589</v>
      </c>
      <c r="M583" s="57">
        <v>27.402862312035172</v>
      </c>
      <c r="N583" s="57">
        <v>5.5891528378896851</v>
      </c>
      <c r="O583" s="57">
        <v>95.227963972604442</v>
      </c>
    </row>
    <row r="584" spans="11:15" x14ac:dyDescent="0.45">
      <c r="K584" s="108">
        <v>44412</v>
      </c>
      <c r="L584" s="57">
        <v>62.418179896023787</v>
      </c>
      <c r="M584" s="57">
        <v>27.477883848604691</v>
      </c>
      <c r="N584" s="57">
        <v>5.6033708144596233</v>
      </c>
      <c r="O584" s="57">
        <v>95.499434559088101</v>
      </c>
    </row>
    <row r="585" spans="11:15" x14ac:dyDescent="0.45">
      <c r="K585" s="108">
        <v>44413</v>
      </c>
      <c r="L585" s="57">
        <v>62.018887952650871</v>
      </c>
      <c r="M585" s="57">
        <v>27.59079635071847</v>
      </c>
      <c r="N585" s="57">
        <v>5.5692311838014348</v>
      </c>
      <c r="O585" s="57">
        <v>95.178915487170769</v>
      </c>
    </row>
    <row r="586" spans="11:15" x14ac:dyDescent="0.45">
      <c r="K586" s="108">
        <v>44414</v>
      </c>
      <c r="L586" s="57">
        <v>62.24671195447813</v>
      </c>
      <c r="M586" s="57">
        <v>27.593186740077972</v>
      </c>
      <c r="N586" s="57">
        <v>5.6151650044312191</v>
      </c>
      <c r="O586" s="57">
        <v>95.455063698987317</v>
      </c>
    </row>
    <row r="587" spans="11:15" x14ac:dyDescent="0.45">
      <c r="K587" s="108">
        <v>44415</v>
      </c>
      <c r="L587" s="57">
        <v>62.311902806262843</v>
      </c>
      <c r="M587" s="57">
        <v>27.574471033014149</v>
      </c>
      <c r="N587" s="57">
        <v>5.61250471504259</v>
      </c>
      <c r="O587" s="57">
        <v>95.498878554319575</v>
      </c>
    </row>
    <row r="588" spans="11:15" x14ac:dyDescent="0.45">
      <c r="K588" s="108">
        <v>44416</v>
      </c>
      <c r="L588" s="57">
        <v>62.320920591058773</v>
      </c>
      <c r="M588" s="57">
        <v>27.660079590675359</v>
      </c>
      <c r="N588" s="57">
        <v>5.6495466831883476</v>
      </c>
      <c r="O588" s="57">
        <v>95.630546864922479</v>
      </c>
    </row>
    <row r="589" spans="11:15" x14ac:dyDescent="0.45">
      <c r="K589" s="108">
        <v>44417</v>
      </c>
      <c r="L589" s="57">
        <v>62.528591970507172</v>
      </c>
      <c r="M589" s="57">
        <v>27.591736543961101</v>
      </c>
      <c r="N589" s="57">
        <v>5.7018627443525816</v>
      </c>
      <c r="O589" s="57">
        <v>95.822191258820851</v>
      </c>
    </row>
    <row r="590" spans="11:15" x14ac:dyDescent="0.45">
      <c r="K590" s="108">
        <v>44418</v>
      </c>
      <c r="L590" s="57">
        <v>62.530992250835141</v>
      </c>
      <c r="M590" s="57">
        <v>27.94817860841156</v>
      </c>
      <c r="N590" s="57">
        <v>5.6798499319217939</v>
      </c>
      <c r="O590" s="57">
        <v>96.159020791168487</v>
      </c>
    </row>
    <row r="591" spans="11:15" x14ac:dyDescent="0.45">
      <c r="K591" s="108">
        <v>44419</v>
      </c>
      <c r="L591" s="57">
        <v>62.714116807460911</v>
      </c>
      <c r="M591" s="57">
        <v>28.005369590758711</v>
      </c>
      <c r="N591" s="57">
        <v>5.7237229833592664</v>
      </c>
      <c r="O591" s="57">
        <v>96.443209381578896</v>
      </c>
    </row>
    <row r="592" spans="11:15" x14ac:dyDescent="0.45">
      <c r="K592" s="108">
        <v>44420</v>
      </c>
      <c r="L592" s="57">
        <v>62.917564699412758</v>
      </c>
      <c r="M592" s="57">
        <v>27.95040362500529</v>
      </c>
      <c r="N592" s="57">
        <v>5.7502070218139778</v>
      </c>
      <c r="O592" s="57">
        <v>96.618175346232022</v>
      </c>
    </row>
    <row r="593" spans="11:15" x14ac:dyDescent="0.45">
      <c r="K593" s="108">
        <v>44421</v>
      </c>
      <c r="L593" s="57">
        <v>63.262016420840382</v>
      </c>
      <c r="M593" s="57">
        <v>27.860191049070679</v>
      </c>
      <c r="N593" s="57">
        <v>5.7819543650592777</v>
      </c>
      <c r="O593" s="57">
        <v>96.904161834970338</v>
      </c>
    </row>
    <row r="594" spans="11:15" x14ac:dyDescent="0.45">
      <c r="K594" s="108">
        <v>44422</v>
      </c>
      <c r="L594" s="57">
        <v>63.170658193728649</v>
      </c>
      <c r="M594" s="57">
        <v>27.71358718445811</v>
      </c>
      <c r="N594" s="57">
        <v>5.8284875527099871</v>
      </c>
      <c r="O594" s="57">
        <v>96.712732930896749</v>
      </c>
    </row>
    <row r="595" spans="11:15" x14ac:dyDescent="0.45">
      <c r="K595" s="108">
        <v>44423</v>
      </c>
      <c r="L595" s="57">
        <v>63.506317810852082</v>
      </c>
      <c r="M595" s="57">
        <v>27.747983649699538</v>
      </c>
      <c r="N595" s="57">
        <v>5.840813391385737</v>
      </c>
      <c r="O595" s="57">
        <v>97.095114851937353</v>
      </c>
    </row>
    <row r="596" spans="11:15" x14ac:dyDescent="0.45">
      <c r="K596" s="108">
        <v>44424</v>
      </c>
      <c r="L596" s="57">
        <v>63.68356833924468</v>
      </c>
      <c r="M596" s="57">
        <v>27.604891795482182</v>
      </c>
      <c r="N596" s="57">
        <v>5.8935172984780877</v>
      </c>
      <c r="O596" s="57">
        <v>97.181977433204949</v>
      </c>
    </row>
    <row r="597" spans="11:15" x14ac:dyDescent="0.45">
      <c r="K597" s="108">
        <v>44425</v>
      </c>
      <c r="L597" s="57">
        <v>63.948326323205663</v>
      </c>
      <c r="M597" s="57">
        <v>27.425038808692729</v>
      </c>
      <c r="N597" s="57">
        <v>5.8892195902443802</v>
      </c>
      <c r="O597" s="57">
        <v>97.262584722142776</v>
      </c>
    </row>
    <row r="598" spans="11:15" x14ac:dyDescent="0.45">
      <c r="K598" s="108">
        <v>44426</v>
      </c>
      <c r="L598" s="57">
        <v>64.394092487116922</v>
      </c>
      <c r="M598" s="57">
        <v>27.48013095443795</v>
      </c>
      <c r="N598" s="57">
        <v>5.8746736243396498</v>
      </c>
      <c r="O598" s="57">
        <v>97.748897065894525</v>
      </c>
    </row>
    <row r="599" spans="11:15" x14ac:dyDescent="0.45">
      <c r="K599" s="108">
        <v>44427</v>
      </c>
      <c r="L599" s="57">
        <v>64.430838255015232</v>
      </c>
      <c r="M599" s="57">
        <v>27.50115083349127</v>
      </c>
      <c r="N599" s="57">
        <v>5.8888608602576937</v>
      </c>
      <c r="O599" s="57">
        <v>97.820849948764192</v>
      </c>
    </row>
    <row r="600" spans="11:15" x14ac:dyDescent="0.45">
      <c r="K600" s="108">
        <v>44428</v>
      </c>
      <c r="L600" s="57">
        <v>64.498000091569537</v>
      </c>
      <c r="M600" s="57">
        <v>27.570889506354739</v>
      </c>
      <c r="N600" s="57">
        <v>5.8941970658100757</v>
      </c>
      <c r="O600" s="57">
        <v>97.963086663734359</v>
      </c>
    </row>
    <row r="601" spans="11:15" x14ac:dyDescent="0.45">
      <c r="K601" s="108">
        <v>44429</v>
      </c>
      <c r="L601" s="57">
        <v>64.751172752674975</v>
      </c>
      <c r="M601" s="57">
        <v>26.988358692689211</v>
      </c>
      <c r="N601" s="57">
        <v>5.9039457073362058</v>
      </c>
      <c r="O601" s="57">
        <v>97.643477152700385</v>
      </c>
    </row>
    <row r="602" spans="11:15" x14ac:dyDescent="0.45">
      <c r="K602" s="108">
        <v>44430</v>
      </c>
      <c r="L602" s="57">
        <v>65.031061327552962</v>
      </c>
      <c r="M602" s="57">
        <v>26.943862008960672</v>
      </c>
      <c r="N602" s="57">
        <v>5.9236008209583133</v>
      </c>
      <c r="O602" s="57">
        <v>97.89852415747194</v>
      </c>
    </row>
    <row r="603" spans="11:15" x14ac:dyDescent="0.45">
      <c r="K603" s="108">
        <v>44431</v>
      </c>
      <c r="L603" s="57">
        <v>65.32347762859844</v>
      </c>
      <c r="M603" s="57">
        <v>26.994190691654659</v>
      </c>
      <c r="N603" s="57">
        <v>5.9520070082252658</v>
      </c>
      <c r="O603" s="57">
        <v>98.269675328478357</v>
      </c>
    </row>
    <row r="604" spans="11:15" x14ac:dyDescent="0.45">
      <c r="K604" s="108">
        <v>44432</v>
      </c>
      <c r="L604" s="57">
        <v>65.164646791382808</v>
      </c>
      <c r="M604" s="57">
        <v>26.909139886027759</v>
      </c>
      <c r="N604" s="57">
        <v>5.9419837821655506</v>
      </c>
      <c r="O604" s="57">
        <v>98.015770459576117</v>
      </c>
    </row>
    <row r="605" spans="11:15" x14ac:dyDescent="0.45">
      <c r="K605" s="108">
        <v>44433</v>
      </c>
      <c r="L605" s="57">
        <v>65.445282987356194</v>
      </c>
      <c r="M605" s="57">
        <v>26.96038689952098</v>
      </c>
      <c r="N605" s="57">
        <v>5.9407939115901911</v>
      </c>
      <c r="O605" s="57">
        <v>98.346463798467369</v>
      </c>
    </row>
    <row r="606" spans="11:15" x14ac:dyDescent="0.45">
      <c r="K606" s="108">
        <v>44434</v>
      </c>
      <c r="L606" s="57">
        <v>65.829983682695655</v>
      </c>
      <c r="M606" s="57">
        <v>27.067045684499639</v>
      </c>
      <c r="N606" s="57">
        <v>5.9263191335268743</v>
      </c>
      <c r="O606" s="57">
        <v>98.823348500722176</v>
      </c>
    </row>
    <row r="607" spans="11:15" x14ac:dyDescent="0.45">
      <c r="K607" s="108">
        <v>44435</v>
      </c>
      <c r="L607" s="57">
        <v>65.635362613411942</v>
      </c>
      <c r="M607" s="57">
        <v>27.06363391109997</v>
      </c>
      <c r="N607" s="57">
        <v>5.9317425136644459</v>
      </c>
      <c r="O607" s="57">
        <v>98.630739038176358</v>
      </c>
    </row>
    <row r="608" spans="11:15" x14ac:dyDescent="0.45">
      <c r="K608" s="108">
        <v>44436</v>
      </c>
      <c r="L608" s="57">
        <v>65.932440977795864</v>
      </c>
      <c r="M608" s="57">
        <v>27.16030868002122</v>
      </c>
      <c r="N608" s="57">
        <v>5.9808117391851567</v>
      </c>
      <c r="O608" s="57">
        <v>99.073561397002237</v>
      </c>
    </row>
    <row r="609" spans="11:15" x14ac:dyDescent="0.45">
      <c r="K609" s="108">
        <v>44437</v>
      </c>
      <c r="L609" s="57">
        <v>65.898684244868733</v>
      </c>
      <c r="M609" s="57">
        <v>27.208835428956689</v>
      </c>
      <c r="N609" s="57">
        <v>5.9779678443655229</v>
      </c>
      <c r="O609" s="57">
        <v>99.085487518190945</v>
      </c>
    </row>
    <row r="610" spans="11:15" x14ac:dyDescent="0.45">
      <c r="K610" s="108">
        <v>44438</v>
      </c>
      <c r="L610" s="57">
        <v>65.810347296269555</v>
      </c>
      <c r="M610" s="57">
        <v>27.21492139939302</v>
      </c>
      <c r="N610" s="57">
        <v>6.0053377180042276</v>
      </c>
      <c r="O610" s="57">
        <v>99.030606413666803</v>
      </c>
    </row>
    <row r="611" spans="11:15" x14ac:dyDescent="0.45">
      <c r="K611" s="108">
        <v>44439</v>
      </c>
      <c r="L611" s="57">
        <v>65.898199595466266</v>
      </c>
      <c r="M611" s="57">
        <v>27.37905057852549</v>
      </c>
      <c r="N611" s="57">
        <v>5.9964492745660891</v>
      </c>
      <c r="O611" s="57">
        <v>99.273699448557849</v>
      </c>
    </row>
    <row r="612" spans="11:15" x14ac:dyDescent="0.45">
      <c r="K612" s="108">
        <v>44440</v>
      </c>
      <c r="L612" s="57">
        <v>66.120214794147316</v>
      </c>
      <c r="M612" s="57">
        <v>27.44863935749958</v>
      </c>
      <c r="N612" s="57">
        <v>6.0150327804006452</v>
      </c>
      <c r="O612" s="57">
        <v>99.583886932047534</v>
      </c>
    </row>
    <row r="613" spans="11:15" x14ac:dyDescent="0.45">
      <c r="K613" s="108">
        <v>44441</v>
      </c>
      <c r="L613" s="57">
        <v>66.048068488172163</v>
      </c>
      <c r="M613" s="57">
        <v>27.556766888565971</v>
      </c>
      <c r="N613" s="57">
        <v>6.0281406795827621</v>
      </c>
      <c r="O613" s="57">
        <v>99.632976056320899</v>
      </c>
    </row>
    <row r="614" spans="11:15" x14ac:dyDescent="0.45">
      <c r="K614" s="108">
        <v>44442</v>
      </c>
      <c r="L614" s="57">
        <v>66.094643840359439</v>
      </c>
      <c r="M614" s="57">
        <v>27.622288717164</v>
      </c>
      <c r="N614" s="57">
        <v>6.2151751697005722</v>
      </c>
      <c r="O614" s="57">
        <v>99.932107727224007</v>
      </c>
    </row>
    <row r="615" spans="11:15" x14ac:dyDescent="0.45">
      <c r="K615" s="108">
        <v>44443</v>
      </c>
      <c r="L615" s="57">
        <v>66.805863938192246</v>
      </c>
      <c r="M615" s="57">
        <v>27.622612714508481</v>
      </c>
      <c r="N615" s="57">
        <v>6.2553390459013514</v>
      </c>
      <c r="O615" s="57">
        <v>100.68381569860207</v>
      </c>
    </row>
    <row r="616" spans="11:15" x14ac:dyDescent="0.45">
      <c r="K616" s="108">
        <v>44444</v>
      </c>
      <c r="L616" s="57">
        <v>66.97224247377342</v>
      </c>
      <c r="M616" s="57">
        <v>27.728110117853468</v>
      </c>
      <c r="N616" s="57">
        <v>6.2691251355047939</v>
      </c>
      <c r="O616" s="57">
        <v>100.96947772713168</v>
      </c>
    </row>
    <row r="617" spans="11:15" x14ac:dyDescent="0.45">
      <c r="K617" s="108">
        <v>44445</v>
      </c>
      <c r="L617" s="57">
        <v>67.199682876978912</v>
      </c>
      <c r="M617" s="57">
        <v>27.794264302628651</v>
      </c>
      <c r="N617" s="57">
        <v>6.3036165385968133</v>
      </c>
      <c r="O617" s="57">
        <v>101.29756371820437</v>
      </c>
    </row>
    <row r="618" spans="11:15" x14ac:dyDescent="0.45">
      <c r="K618" s="108">
        <v>44446</v>
      </c>
      <c r="L618" s="57">
        <v>67.905439808910899</v>
      </c>
      <c r="M618" s="57">
        <v>27.88976626279581</v>
      </c>
      <c r="N618" s="57">
        <v>6.3444467533569195</v>
      </c>
      <c r="O618" s="57">
        <v>102.13965282506362</v>
      </c>
    </row>
    <row r="619" spans="11:15" x14ac:dyDescent="0.45">
      <c r="K619" s="108">
        <v>44447</v>
      </c>
      <c r="L619" s="57">
        <v>68.079879671115293</v>
      </c>
      <c r="M619" s="57">
        <v>28.187250674970251</v>
      </c>
      <c r="N619" s="57">
        <v>6.3699761026700656</v>
      </c>
      <c r="O619" s="57">
        <v>102.6371064487556</v>
      </c>
    </row>
    <row r="620" spans="11:15" x14ac:dyDescent="0.45">
      <c r="K620" s="108">
        <v>44448</v>
      </c>
      <c r="L620" s="57">
        <v>69.440355785136049</v>
      </c>
      <c r="M620" s="57">
        <v>28.637608634323591</v>
      </c>
      <c r="N620" s="57">
        <v>6.3842184322467688</v>
      </c>
      <c r="O620" s="57">
        <v>104.46218285170642</v>
      </c>
    </row>
    <row r="621" spans="11:15" x14ac:dyDescent="0.45">
      <c r="K621" s="108">
        <v>44449</v>
      </c>
      <c r="L621" s="57">
        <v>69.442556613453988</v>
      </c>
      <c r="M621" s="57">
        <v>28.940940132638691</v>
      </c>
      <c r="N621" s="57">
        <v>6.3861623461736485</v>
      </c>
      <c r="O621" s="57">
        <v>104.76965909226632</v>
      </c>
    </row>
    <row r="622" spans="11:15" x14ac:dyDescent="0.45">
      <c r="K622" s="108">
        <v>44450</v>
      </c>
      <c r="L622" s="57">
        <v>69.151319362932696</v>
      </c>
      <c r="M622" s="57">
        <v>29.16426191007389</v>
      </c>
      <c r="N622" s="57">
        <v>6.3078882549753104</v>
      </c>
      <c r="O622" s="57">
        <v>104.6234695279819</v>
      </c>
    </row>
    <row r="623" spans="11:15" x14ac:dyDescent="0.45">
      <c r="K623" s="108">
        <v>44451</v>
      </c>
      <c r="L623" s="57">
        <v>69.259977035205011</v>
      </c>
      <c r="M623" s="57">
        <v>29.234449332114291</v>
      </c>
      <c r="N623" s="57">
        <v>6.4360538751485166</v>
      </c>
      <c r="O623" s="57">
        <v>104.93048024246782</v>
      </c>
    </row>
    <row r="624" spans="11:15" x14ac:dyDescent="0.45">
      <c r="K624" s="108">
        <v>44452</v>
      </c>
      <c r="L624" s="57">
        <v>70.052465366257422</v>
      </c>
      <c r="M624" s="57">
        <v>29.32197254481742</v>
      </c>
      <c r="N624" s="57">
        <v>6.4576533802026859</v>
      </c>
      <c r="O624" s="57">
        <v>105.83209129127752</v>
      </c>
    </row>
    <row r="625" spans="11:15" x14ac:dyDescent="0.45">
      <c r="K625" s="108">
        <v>44453</v>
      </c>
      <c r="L625" s="57">
        <v>69.48090731065578</v>
      </c>
      <c r="M625" s="57">
        <v>29.452160470009488</v>
      </c>
      <c r="N625" s="57">
        <v>6.4583249118448549</v>
      </c>
      <c r="O625" s="57">
        <v>105.39139269251012</v>
      </c>
    </row>
    <row r="626" spans="11:15" x14ac:dyDescent="0.45">
      <c r="K626" s="108">
        <v>44454</v>
      </c>
      <c r="L626" s="57">
        <v>69.533002536366254</v>
      </c>
      <c r="M626" s="57">
        <v>29.292599266421139</v>
      </c>
      <c r="N626" s="57">
        <v>6.4401162403212737</v>
      </c>
      <c r="O626" s="57">
        <v>105.26571804310866</v>
      </c>
    </row>
    <row r="627" spans="11:15" x14ac:dyDescent="0.45">
      <c r="K627" s="108">
        <v>44455</v>
      </c>
      <c r="L627" s="57">
        <v>69.396384924590237</v>
      </c>
      <c r="M627" s="57">
        <v>29.29823594094519</v>
      </c>
      <c r="N627" s="57">
        <v>6.4399064270651962</v>
      </c>
      <c r="O627" s="57">
        <v>105.13452729260062</v>
      </c>
    </row>
    <row r="628" spans="11:15" x14ac:dyDescent="0.45">
      <c r="K628" s="108">
        <v>44456</v>
      </c>
      <c r="L628" s="57">
        <v>69.516780239328824</v>
      </c>
      <c r="M628" s="57">
        <v>29.248576941420289</v>
      </c>
      <c r="N628" s="57">
        <v>6.4614866802329516</v>
      </c>
      <c r="O628" s="57">
        <v>105.22684386098206</v>
      </c>
    </row>
    <row r="629" spans="11:15" x14ac:dyDescent="0.45">
      <c r="K629" s="108">
        <v>44457</v>
      </c>
      <c r="L629" s="57">
        <v>69.622935588147612</v>
      </c>
      <c r="M629" s="57">
        <v>29.4190210295539</v>
      </c>
      <c r="N629" s="57">
        <v>6.4875333485417741</v>
      </c>
      <c r="O629" s="57">
        <v>105.52948996624329</v>
      </c>
    </row>
    <row r="630" spans="11:15" x14ac:dyDescent="0.45">
      <c r="K630" s="108">
        <v>44458</v>
      </c>
      <c r="L630" s="57">
        <v>69.503703942770088</v>
      </c>
      <c r="M630" s="57">
        <v>29.44184130489429</v>
      </c>
      <c r="N630" s="57">
        <v>6.4800901503434432</v>
      </c>
      <c r="O630" s="57">
        <v>105.42563539800781</v>
      </c>
    </row>
    <row r="631" spans="11:15" x14ac:dyDescent="0.45">
      <c r="K631" s="108">
        <v>44459</v>
      </c>
      <c r="L631" s="57">
        <v>69.596130936817005</v>
      </c>
      <c r="M631" s="57">
        <v>29.54201817869232</v>
      </c>
      <c r="N631" s="57">
        <v>6.4917567935440985</v>
      </c>
      <c r="O631" s="57">
        <v>105.62990590905342</v>
      </c>
    </row>
    <row r="632" spans="11:15" x14ac:dyDescent="0.45">
      <c r="K632" s="108">
        <v>44460</v>
      </c>
      <c r="L632" s="57">
        <v>69.521719398034321</v>
      </c>
      <c r="M632" s="57">
        <v>29.17372217701022</v>
      </c>
      <c r="N632" s="57">
        <v>6.2380542446361886</v>
      </c>
      <c r="O632" s="57">
        <v>104.93349581968073</v>
      </c>
    </row>
    <row r="633" spans="11:15" x14ac:dyDescent="0.45">
      <c r="K633" s="108">
        <v>44461</v>
      </c>
      <c r="L633" s="57">
        <v>69.104773859161853</v>
      </c>
      <c r="M633" s="57">
        <v>29.564016529304318</v>
      </c>
      <c r="N633" s="57">
        <v>6.2112140788216408</v>
      </c>
      <c r="O633" s="57">
        <v>104.8800044672878</v>
      </c>
    </row>
    <row r="634" spans="11:15" x14ac:dyDescent="0.45">
      <c r="K634" s="108">
        <v>44462</v>
      </c>
      <c r="L634" s="57">
        <v>69.542040675654334</v>
      </c>
      <c r="M634" s="57">
        <v>30.089008722070961</v>
      </c>
      <c r="N634" s="57">
        <v>6.1764243592592294</v>
      </c>
      <c r="O634" s="57">
        <v>105.80747375698452</v>
      </c>
    </row>
    <row r="635" spans="11:15" x14ac:dyDescent="0.45">
      <c r="K635" s="108">
        <v>44463</v>
      </c>
      <c r="L635" s="57">
        <v>69.524647805211373</v>
      </c>
      <c r="M635" s="57">
        <v>30.421738787459841</v>
      </c>
      <c r="N635" s="57">
        <v>6.2436303654877889</v>
      </c>
      <c r="O635" s="57">
        <v>106.19001695815901</v>
      </c>
    </row>
    <row r="636" spans="11:15" x14ac:dyDescent="0.45">
      <c r="K636" s="108">
        <v>44464</v>
      </c>
      <c r="L636" s="57">
        <v>69.909498276364857</v>
      </c>
      <c r="M636" s="57">
        <v>30.71895016280391</v>
      </c>
      <c r="N636" s="57">
        <v>6.1953498645124512</v>
      </c>
      <c r="O636" s="57">
        <v>106.82379830368122</v>
      </c>
    </row>
    <row r="637" spans="11:15" x14ac:dyDescent="0.45">
      <c r="K637" s="108">
        <v>44465</v>
      </c>
      <c r="L637" s="57">
        <v>69.690920736601271</v>
      </c>
      <c r="M637" s="57">
        <v>30.960933125108511</v>
      </c>
      <c r="N637" s="57">
        <v>6.2148364488111554</v>
      </c>
      <c r="O637" s="57">
        <v>106.86669031052094</v>
      </c>
    </row>
    <row r="638" spans="11:15" x14ac:dyDescent="0.45">
      <c r="K638" s="108">
        <v>44466</v>
      </c>
      <c r="L638" s="57">
        <v>69.683532760931854</v>
      </c>
      <c r="M638" s="57">
        <v>31.210690702628209</v>
      </c>
      <c r="N638" s="57">
        <v>6.2288002219634109</v>
      </c>
      <c r="O638" s="57">
        <v>107.12302368552348</v>
      </c>
    </row>
    <row r="639" spans="11:15" x14ac:dyDescent="0.45">
      <c r="K639" s="108">
        <v>44467</v>
      </c>
      <c r="L639" s="57">
        <v>69.17328707703949</v>
      </c>
      <c r="M639" s="57">
        <v>31.05166436483406</v>
      </c>
      <c r="N639" s="57">
        <v>6.3249718618679225</v>
      </c>
      <c r="O639" s="57">
        <v>106.54992330374147</v>
      </c>
    </row>
    <row r="640" spans="11:15" x14ac:dyDescent="0.45">
      <c r="K640" s="108">
        <v>44468</v>
      </c>
      <c r="L640" s="57">
        <v>69.339344817416858</v>
      </c>
      <c r="M640" s="57">
        <v>31.123551731823341</v>
      </c>
      <c r="N640" s="57">
        <v>6.3314974833091213</v>
      </c>
      <c r="O640" s="57">
        <v>106.79439403254932</v>
      </c>
    </row>
    <row r="641" spans="11:15" x14ac:dyDescent="0.45">
      <c r="K641" s="108">
        <v>44469</v>
      </c>
      <c r="L641" s="57">
        <v>69.57541629699935</v>
      </c>
      <c r="M641" s="57">
        <v>31.49588707700909</v>
      </c>
      <c r="N641" s="57">
        <v>6.3391349842576261</v>
      </c>
      <c r="O641" s="57">
        <v>107.41043835826606</v>
      </c>
    </row>
    <row r="642" spans="11:15" x14ac:dyDescent="0.45">
      <c r="K642" s="108">
        <v>44470</v>
      </c>
      <c r="L642" s="57">
        <v>69.52002160550893</v>
      </c>
      <c r="M642" s="57">
        <v>31.692881418685449</v>
      </c>
      <c r="N642" s="57">
        <v>6.3496510326528437</v>
      </c>
      <c r="O642" s="57">
        <v>107.56255405684722</v>
      </c>
    </row>
    <row r="643" spans="11:15" x14ac:dyDescent="0.45">
      <c r="K643" s="108">
        <v>44471</v>
      </c>
      <c r="L643" s="57">
        <v>69.06739636722952</v>
      </c>
      <c r="M643" s="57">
        <v>31.985670851239512</v>
      </c>
      <c r="N643" s="57">
        <v>6.3697128511362422</v>
      </c>
      <c r="O643" s="57">
        <v>107.42278006960528</v>
      </c>
    </row>
    <row r="644" spans="11:15" x14ac:dyDescent="0.45">
      <c r="K644" s="108">
        <v>44472</v>
      </c>
      <c r="L644" s="57">
        <v>69.069226755274428</v>
      </c>
      <c r="M644" s="57">
        <v>32.065396417775759</v>
      </c>
      <c r="N644" s="57">
        <v>6.369267964637686</v>
      </c>
      <c r="O644" s="57">
        <v>107.50389113768787</v>
      </c>
    </row>
    <row r="645" spans="11:15" x14ac:dyDescent="0.45">
      <c r="K645" s="108">
        <v>44473</v>
      </c>
      <c r="L645" s="57">
        <v>69.113874336218359</v>
      </c>
      <c r="M645" s="57">
        <v>32.308102491135301</v>
      </c>
      <c r="N645" s="57">
        <v>6.4238105493107867</v>
      </c>
      <c r="O645" s="57">
        <v>107.84578737666445</v>
      </c>
    </row>
    <row r="646" spans="11:15" x14ac:dyDescent="0.45">
      <c r="K646" s="108">
        <v>44474</v>
      </c>
      <c r="L646" s="57">
        <v>69.149565678903372</v>
      </c>
      <c r="M646" s="57">
        <v>32.281399683407919</v>
      </c>
      <c r="N646" s="57">
        <v>6.441740659008687</v>
      </c>
      <c r="O646" s="57">
        <v>107.87270602131998</v>
      </c>
    </row>
    <row r="647" spans="11:15" x14ac:dyDescent="0.45">
      <c r="K647" s="108">
        <v>44475</v>
      </c>
      <c r="L647" s="57">
        <v>69.039446922984965</v>
      </c>
      <c r="M647" s="57">
        <v>32.430277337098467</v>
      </c>
      <c r="N647" s="57">
        <v>6.4644816128325715</v>
      </c>
      <c r="O647" s="57">
        <v>107.93420587291601</v>
      </c>
    </row>
    <row r="648" spans="11:15" x14ac:dyDescent="0.45">
      <c r="K648" s="108">
        <v>44476</v>
      </c>
      <c r="L648" s="57">
        <v>68.940330351214655</v>
      </c>
      <c r="M648" s="57">
        <v>32.415371926104442</v>
      </c>
      <c r="N648" s="57">
        <v>6.565416092050171</v>
      </c>
      <c r="O648" s="57">
        <v>107.92111836936927</v>
      </c>
    </row>
    <row r="649" spans="11:15" x14ac:dyDescent="0.45">
      <c r="K649" s="108">
        <v>44477</v>
      </c>
      <c r="L649" s="57">
        <v>69.153679449044787</v>
      </c>
      <c r="M649" s="57">
        <v>32.663872060343849</v>
      </c>
      <c r="N649" s="57">
        <v>6.5968509045410997</v>
      </c>
      <c r="O649" s="57">
        <v>108.41440241392974</v>
      </c>
    </row>
    <row r="650" spans="11:15" x14ac:dyDescent="0.45">
      <c r="K650" s="108">
        <v>44478</v>
      </c>
      <c r="L650" s="57">
        <v>69.269803971065954</v>
      </c>
      <c r="M650" s="57">
        <v>32.941065051095798</v>
      </c>
      <c r="N650" s="57">
        <v>6.6432393232915246</v>
      </c>
      <c r="O650" s="57">
        <v>108.85410834545327</v>
      </c>
    </row>
    <row r="651" spans="11:15" x14ac:dyDescent="0.45">
      <c r="K651" s="108">
        <v>44479</v>
      </c>
      <c r="L651" s="57">
        <v>69.272618744154201</v>
      </c>
      <c r="M651" s="57">
        <v>33.019345831845641</v>
      </c>
      <c r="N651" s="57">
        <v>6.6881468770430956</v>
      </c>
      <c r="O651" s="57">
        <v>108.98011145304294</v>
      </c>
    </row>
    <row r="652" spans="11:15" x14ac:dyDescent="0.45">
      <c r="K652" s="108">
        <v>44480</v>
      </c>
      <c r="L652" s="57">
        <v>69.282890259703095</v>
      </c>
      <c r="M652" s="57">
        <v>33.201426676658357</v>
      </c>
      <c r="N652" s="57">
        <v>6.6934158163532089</v>
      </c>
      <c r="O652" s="57">
        <v>109.17773275271466</v>
      </c>
    </row>
    <row r="653" spans="11:15" x14ac:dyDescent="0.45">
      <c r="K653" s="108">
        <v>44481</v>
      </c>
      <c r="L653" s="57">
        <v>69.739533709224602</v>
      </c>
      <c r="M653" s="57">
        <v>33.341301845396544</v>
      </c>
      <c r="N653" s="57">
        <v>6.7045970225189109</v>
      </c>
      <c r="O653" s="57">
        <v>109.78543257714006</v>
      </c>
    </row>
    <row r="654" spans="11:15" x14ac:dyDescent="0.45">
      <c r="K654" s="108">
        <v>44482</v>
      </c>
      <c r="L654" s="57">
        <v>69.705691583798369</v>
      </c>
      <c r="M654" s="57">
        <v>33.024168105613263</v>
      </c>
      <c r="N654" s="57">
        <v>6.7583936438661567</v>
      </c>
      <c r="O654" s="57">
        <v>109.48825333327778</v>
      </c>
    </row>
    <row r="655" spans="11:15" x14ac:dyDescent="0.45">
      <c r="K655" s="108">
        <v>44483</v>
      </c>
      <c r="L655" s="57">
        <v>69.800578220741542</v>
      </c>
      <c r="M655" s="57">
        <v>32.916224695726619</v>
      </c>
      <c r="N655" s="57">
        <v>6.7918744107997782</v>
      </c>
      <c r="O655" s="57">
        <v>109.50867732726795</v>
      </c>
    </row>
    <row r="656" spans="11:15" x14ac:dyDescent="0.45">
      <c r="K656" s="108">
        <v>44484</v>
      </c>
      <c r="L656" s="57">
        <v>69.63806120982116</v>
      </c>
      <c r="M656" s="57">
        <v>32.88954149076266</v>
      </c>
      <c r="N656" s="57">
        <v>6.9241243422062979</v>
      </c>
      <c r="O656" s="57">
        <v>109.45172704279013</v>
      </c>
    </row>
    <row r="657" spans="11:15" x14ac:dyDescent="0.45">
      <c r="K657" s="108">
        <v>44485</v>
      </c>
      <c r="L657" s="57">
        <v>69.5868652960703</v>
      </c>
      <c r="M657" s="57">
        <v>32.935404783245062</v>
      </c>
      <c r="N657" s="57">
        <v>7.142164955355824</v>
      </c>
      <c r="O657" s="57">
        <v>109.66443503467119</v>
      </c>
    </row>
    <row r="658" spans="11:15" x14ac:dyDescent="0.45">
      <c r="K658" s="108">
        <v>44486</v>
      </c>
      <c r="L658" s="57">
        <v>70.147619752583736</v>
      </c>
      <c r="M658" s="57">
        <v>32.751068702006783</v>
      </c>
      <c r="N658" s="57">
        <v>7.1777784810975049</v>
      </c>
      <c r="O658" s="57">
        <v>110.07646693568802</v>
      </c>
    </row>
    <row r="659" spans="11:15" x14ac:dyDescent="0.45">
      <c r="K659" s="108">
        <v>44487</v>
      </c>
      <c r="L659" s="57">
        <v>69.917271306043844</v>
      </c>
      <c r="M659" s="57">
        <v>32.829914616024119</v>
      </c>
      <c r="N659" s="57">
        <v>7.1626464896008599</v>
      </c>
      <c r="O659" s="57">
        <v>109.90983241166882</v>
      </c>
    </row>
    <row r="660" spans="11:15" x14ac:dyDescent="0.45">
      <c r="K660" s="108">
        <v>44488</v>
      </c>
      <c r="L660" s="57">
        <v>70.074600268870626</v>
      </c>
      <c r="M660" s="57">
        <v>32.822878831117848</v>
      </c>
      <c r="N660" s="57">
        <v>7.1927720467388383</v>
      </c>
      <c r="O660" s="57">
        <v>110.09025114672731</v>
      </c>
    </row>
    <row r="661" spans="11:15" x14ac:dyDescent="0.45">
      <c r="K661" s="108">
        <v>44489</v>
      </c>
      <c r="L661" s="57">
        <v>69.936270370840717</v>
      </c>
      <c r="M661" s="57">
        <v>32.284447586280358</v>
      </c>
      <c r="N661" s="57">
        <v>7.1167560889065555</v>
      </c>
      <c r="O661" s="57">
        <v>109.33747404602764</v>
      </c>
    </row>
    <row r="662" spans="11:15" x14ac:dyDescent="0.45">
      <c r="K662" s="108">
        <v>44490</v>
      </c>
      <c r="L662" s="57">
        <v>70.104463102096204</v>
      </c>
      <c r="M662" s="57">
        <v>32.4871581924588</v>
      </c>
      <c r="N662" s="57">
        <v>7.3042663115554518</v>
      </c>
      <c r="O662" s="57">
        <v>109.89588760611046</v>
      </c>
    </row>
    <row r="663" spans="11:15" x14ac:dyDescent="0.45">
      <c r="K663" s="108">
        <v>44491</v>
      </c>
      <c r="L663" s="57">
        <v>70.426351670020608</v>
      </c>
      <c r="M663" s="57">
        <v>32.416377617785429</v>
      </c>
      <c r="N663" s="57">
        <v>7.5279898567984134</v>
      </c>
      <c r="O663" s="57">
        <v>110.37071914460445</v>
      </c>
    </row>
    <row r="664" spans="11:15" x14ac:dyDescent="0.45">
      <c r="K664" s="108">
        <v>44492</v>
      </c>
      <c r="L664" s="57">
        <v>70.699830053877264</v>
      </c>
      <c r="M664" s="57">
        <v>32.554520598312067</v>
      </c>
      <c r="N664" s="57">
        <v>7.5455198025182568</v>
      </c>
      <c r="O664" s="57">
        <v>110.79987045470759</v>
      </c>
    </row>
    <row r="665" spans="11:15" x14ac:dyDescent="0.45">
      <c r="K665" s="108">
        <v>44493</v>
      </c>
      <c r="L665" s="57">
        <v>70.792324588491908</v>
      </c>
      <c r="M665" s="57">
        <v>32.764610092266018</v>
      </c>
      <c r="N665" s="57">
        <v>7.542350289136067</v>
      </c>
      <c r="O665" s="57">
        <v>111.099284969894</v>
      </c>
    </row>
    <row r="666" spans="11:15" x14ac:dyDescent="0.45">
      <c r="K666" s="108">
        <v>44494</v>
      </c>
      <c r="L666" s="57">
        <v>70.679207194676437</v>
      </c>
      <c r="M666" s="57">
        <v>32.698090258383289</v>
      </c>
      <c r="N666" s="57">
        <v>7.4920195547162507</v>
      </c>
      <c r="O666" s="57">
        <v>110.86931700777598</v>
      </c>
    </row>
    <row r="667" spans="11:15" x14ac:dyDescent="0.45">
      <c r="K667" s="108">
        <v>44495</v>
      </c>
      <c r="L667" s="57">
        <v>70.815319784747885</v>
      </c>
      <c r="M667" s="57">
        <v>32.629490324371297</v>
      </c>
      <c r="N667" s="57">
        <v>7.4781718342498635</v>
      </c>
      <c r="O667" s="57">
        <v>110.92298194336904</v>
      </c>
    </row>
    <row r="668" spans="11:15" x14ac:dyDescent="0.45">
      <c r="K668" s="108">
        <v>44496</v>
      </c>
      <c r="L668" s="57">
        <v>70.895565804798991</v>
      </c>
      <c r="M668" s="57">
        <v>32.635237366115277</v>
      </c>
      <c r="N668" s="57">
        <v>7.4934600397320423</v>
      </c>
      <c r="O668" s="57">
        <v>111.02426321064631</v>
      </c>
    </row>
    <row r="669" spans="11:15" x14ac:dyDescent="0.45">
      <c r="K669" s="108">
        <v>44497</v>
      </c>
      <c r="L669" s="57">
        <v>70.922567494529758</v>
      </c>
      <c r="M669" s="57">
        <v>32.579208093918879</v>
      </c>
      <c r="N669" s="57">
        <v>7.7645604086112314</v>
      </c>
      <c r="O669" s="57">
        <v>111.26633599705987</v>
      </c>
    </row>
    <row r="670" spans="11:15" x14ac:dyDescent="0.45">
      <c r="K670" s="108">
        <v>44498</v>
      </c>
      <c r="L670" s="57">
        <v>71.063969239024743</v>
      </c>
      <c r="M670" s="57">
        <v>32.743686857080398</v>
      </c>
      <c r="N670" s="57">
        <v>7.7834715671285153</v>
      </c>
      <c r="O670" s="57">
        <v>111.59112766323366</v>
      </c>
    </row>
    <row r="671" spans="11:15" x14ac:dyDescent="0.45">
      <c r="K671" s="108">
        <v>44499</v>
      </c>
      <c r="L671" s="57">
        <v>71.315484748216164</v>
      </c>
      <c r="M671" s="57">
        <v>33.022326284694387</v>
      </c>
      <c r="N671" s="57">
        <v>7.841640452474067</v>
      </c>
      <c r="O671" s="57">
        <v>112.17945148538462</v>
      </c>
    </row>
    <row r="672" spans="11:15" x14ac:dyDescent="0.45">
      <c r="K672" s="108">
        <v>44500</v>
      </c>
      <c r="L672" s="57">
        <v>71.422333862694501</v>
      </c>
      <c r="M672" s="57">
        <v>33.228774070333898</v>
      </c>
      <c r="N672" s="57">
        <v>7.9463141518122029</v>
      </c>
      <c r="O672" s="57">
        <v>112.5974220848406</v>
      </c>
    </row>
    <row r="673" spans="11:15" x14ac:dyDescent="0.45">
      <c r="K673" s="108">
        <v>44501</v>
      </c>
      <c r="L673" s="57">
        <v>71.15120759678554</v>
      </c>
      <c r="M673" s="57">
        <v>33.110875334749998</v>
      </c>
      <c r="N673" s="57">
        <v>7.945476432301831</v>
      </c>
      <c r="O673" s="57">
        <v>112.20755936383736</v>
      </c>
    </row>
    <row r="674" spans="11:15" x14ac:dyDescent="0.45">
      <c r="K674" s="108">
        <v>44502</v>
      </c>
      <c r="L674" s="57">
        <v>71.240202915893292</v>
      </c>
      <c r="M674" s="57">
        <v>33.243052016527898</v>
      </c>
      <c r="N674" s="57">
        <v>7.9735397122470175</v>
      </c>
      <c r="O674" s="57">
        <v>112.45679464466821</v>
      </c>
    </row>
    <row r="675" spans="11:15" x14ac:dyDescent="0.45">
      <c r="K675" s="108">
        <v>44503</v>
      </c>
      <c r="L675" s="57">
        <v>71.354969505357019</v>
      </c>
      <c r="M675" s="57">
        <v>33.463328881426747</v>
      </c>
      <c r="N675" s="57">
        <v>7.9773154365020247</v>
      </c>
      <c r="O675" s="57">
        <v>112.79561382328579</v>
      </c>
    </row>
    <row r="676" spans="11:15" x14ac:dyDescent="0.45">
      <c r="K676" s="108">
        <v>44504</v>
      </c>
      <c r="L676" s="57">
        <v>71.984975485467928</v>
      </c>
      <c r="M676" s="57">
        <v>33.740471390199012</v>
      </c>
      <c r="N676" s="57">
        <v>7.9933954459884689</v>
      </c>
      <c r="O676" s="57">
        <v>113.7188423216554</v>
      </c>
    </row>
    <row r="677" spans="11:15" x14ac:dyDescent="0.45">
      <c r="K677" s="108">
        <v>44505</v>
      </c>
      <c r="L677" s="57">
        <v>72.351970648427624</v>
      </c>
      <c r="M677" s="57">
        <v>33.724659752079141</v>
      </c>
      <c r="N677" s="57">
        <v>7.961703670142299</v>
      </c>
      <c r="O677" s="57">
        <v>114.03833407064906</v>
      </c>
    </row>
    <row r="678" spans="11:15" x14ac:dyDescent="0.45">
      <c r="K678" s="108">
        <v>44506</v>
      </c>
      <c r="L678" s="57">
        <v>73.061551588980265</v>
      </c>
      <c r="M678" s="57">
        <v>34.028087045970189</v>
      </c>
      <c r="N678" s="57">
        <v>8.3132174462989639</v>
      </c>
      <c r="O678" s="57">
        <v>115.40285608124942</v>
      </c>
    </row>
    <row r="679" spans="11:15" x14ac:dyDescent="0.45">
      <c r="K679" s="108">
        <v>44507</v>
      </c>
      <c r="L679" s="57">
        <v>72.974381348266661</v>
      </c>
      <c r="M679" s="57">
        <v>34.307622747011202</v>
      </c>
      <c r="N679" s="57">
        <v>8.2997354750330317</v>
      </c>
      <c r="O679" s="57">
        <v>115.5817395703109</v>
      </c>
    </row>
    <row r="680" spans="11:15" x14ac:dyDescent="0.45">
      <c r="K680" s="108">
        <v>44508</v>
      </c>
      <c r="L680" s="57">
        <v>73.749377876577242</v>
      </c>
      <c r="M680" s="57">
        <v>34.375850958555183</v>
      </c>
      <c r="N680" s="57">
        <v>8.2805737211543118</v>
      </c>
      <c r="O680" s="57">
        <v>116.40580255628673</v>
      </c>
    </row>
    <row r="681" spans="11:15" x14ac:dyDescent="0.45">
      <c r="K681" s="108">
        <v>44509</v>
      </c>
      <c r="L681" s="57">
        <v>74.77883881755163</v>
      </c>
      <c r="M681" s="57">
        <v>34.349984710079113</v>
      </c>
      <c r="N681" s="57">
        <v>8.5495531969764471</v>
      </c>
      <c r="O681" s="57">
        <v>117.67837672460719</v>
      </c>
    </row>
    <row r="682" spans="11:15" x14ac:dyDescent="0.45">
      <c r="K682" s="108">
        <v>44510</v>
      </c>
      <c r="L682" s="57">
        <v>74.780223270603429</v>
      </c>
      <c r="M682" s="57">
        <v>34.720218043665533</v>
      </c>
      <c r="N682" s="57">
        <v>8.7905606616188265</v>
      </c>
      <c r="O682" s="57">
        <v>118.29100197588778</v>
      </c>
    </row>
    <row r="683" spans="11:15" x14ac:dyDescent="0.45">
      <c r="K683" s="108">
        <v>44511</v>
      </c>
      <c r="L683" s="57">
        <v>75.077270861929378</v>
      </c>
      <c r="M683" s="57">
        <v>34.484652472953989</v>
      </c>
      <c r="N683" s="57">
        <v>8.7407695399287348</v>
      </c>
      <c r="O683" s="57">
        <v>118.30269287481211</v>
      </c>
    </row>
    <row r="684" spans="11:15" x14ac:dyDescent="0.45">
      <c r="K684" s="108">
        <v>44512</v>
      </c>
      <c r="L684" s="57">
        <v>74.95411680482546</v>
      </c>
      <c r="M684" s="57">
        <v>34.513130458839683</v>
      </c>
      <c r="N684" s="57">
        <v>8.7158393496600723</v>
      </c>
      <c r="O684" s="57">
        <v>118.18308661332522</v>
      </c>
    </row>
    <row r="685" spans="11:15" x14ac:dyDescent="0.45">
      <c r="K685" s="108">
        <v>44513</v>
      </c>
      <c r="L685" s="57">
        <v>74.984703283846244</v>
      </c>
      <c r="M685" s="57">
        <v>34.568820951658111</v>
      </c>
      <c r="N685" s="57">
        <v>8.7835224963123721</v>
      </c>
      <c r="O685" s="57">
        <v>118.33704673181673</v>
      </c>
    </row>
    <row r="686" spans="11:15" x14ac:dyDescent="0.45">
      <c r="K686" s="108">
        <v>44514</v>
      </c>
      <c r="L686" s="57">
        <v>75.044087945321593</v>
      </c>
      <c r="M686" s="57">
        <v>34.582367285603553</v>
      </c>
      <c r="N686" s="57">
        <v>8.7306815539806735</v>
      </c>
      <c r="O686" s="57">
        <v>118.35713678490582</v>
      </c>
    </row>
    <row r="687" spans="11:15" x14ac:dyDescent="0.45">
      <c r="K687" s="108">
        <v>44515</v>
      </c>
      <c r="L687" s="57">
        <v>75.139550993339469</v>
      </c>
      <c r="M687" s="57">
        <v>34.599105432000947</v>
      </c>
      <c r="N687" s="57">
        <v>8.6919403190054396</v>
      </c>
      <c r="O687" s="57">
        <v>118.43059674434586</v>
      </c>
    </row>
    <row r="688" spans="11:15" x14ac:dyDescent="0.45">
      <c r="K688" s="108">
        <v>44516</v>
      </c>
      <c r="L688" s="57">
        <v>74.842834674184346</v>
      </c>
      <c r="M688" s="57">
        <v>34.556187322438582</v>
      </c>
      <c r="N688" s="57">
        <v>8.6871006009277494</v>
      </c>
      <c r="O688" s="57">
        <v>118.08612259755068</v>
      </c>
    </row>
    <row r="689" spans="11:15" x14ac:dyDescent="0.45">
      <c r="K689" s="108">
        <v>44517</v>
      </c>
      <c r="L689" s="57">
        <v>74.574774697709785</v>
      </c>
      <c r="M689" s="57">
        <v>34.573034413610259</v>
      </c>
      <c r="N689" s="57">
        <v>8.6847783406353614</v>
      </c>
      <c r="O689" s="57">
        <v>117.8325874519554</v>
      </c>
    </row>
    <row r="690" spans="11:15" x14ac:dyDescent="0.45">
      <c r="K690" s="108">
        <v>44518</v>
      </c>
      <c r="L690" s="57">
        <v>74.996127427935946</v>
      </c>
      <c r="M690" s="57">
        <v>34.593345060462148</v>
      </c>
      <c r="N690" s="57">
        <v>8.6892902138946653</v>
      </c>
      <c r="O690" s="57">
        <v>118.27876270229275</v>
      </c>
    </row>
    <row r="691" spans="11:15" x14ac:dyDescent="0.45">
      <c r="K691" s="108">
        <v>44519</v>
      </c>
      <c r="L691" s="57">
        <v>74.839689103106949</v>
      </c>
      <c r="M691" s="57">
        <v>34.419231680645559</v>
      </c>
      <c r="N691" s="57">
        <v>8.7214156810063486</v>
      </c>
      <c r="O691" s="57">
        <v>117.98033646475885</v>
      </c>
    </row>
    <row r="692" spans="11:15" x14ac:dyDescent="0.45">
      <c r="K692" s="108">
        <v>44520</v>
      </c>
      <c r="L692" s="57">
        <v>74.229030617110837</v>
      </c>
      <c r="M692" s="57">
        <v>34.542766008926343</v>
      </c>
      <c r="N692" s="57">
        <v>8.8306951543989243</v>
      </c>
      <c r="O692" s="57">
        <v>117.6024917804361</v>
      </c>
    </row>
    <row r="693" spans="11:15" x14ac:dyDescent="0.45">
      <c r="K693" s="108">
        <v>44521</v>
      </c>
      <c r="L693" s="57">
        <v>74.321124405117672</v>
      </c>
      <c r="M693" s="57">
        <v>34.684904835242648</v>
      </c>
      <c r="N693" s="57">
        <v>8.8719061820526548</v>
      </c>
      <c r="O693" s="57">
        <v>117.87793542241297</v>
      </c>
    </row>
    <row r="694" spans="11:15" x14ac:dyDescent="0.45">
      <c r="K694" s="108">
        <v>44522</v>
      </c>
      <c r="L694" s="57">
        <v>74.291815408227507</v>
      </c>
      <c r="M694" s="57">
        <v>36.293925944657168</v>
      </c>
      <c r="N694" s="57">
        <v>8.8967809450054318</v>
      </c>
      <c r="O694" s="57">
        <v>119.4825222978901</v>
      </c>
    </row>
    <row r="695" spans="11:15" x14ac:dyDescent="0.45">
      <c r="K695" s="108">
        <v>44523</v>
      </c>
      <c r="L695" s="57">
        <v>73.928379179992618</v>
      </c>
      <c r="M695" s="57">
        <v>36.409126596926647</v>
      </c>
      <c r="N695" s="57">
        <v>8.8252983645945307</v>
      </c>
      <c r="O695" s="57">
        <v>119.1628041415138</v>
      </c>
    </row>
    <row r="696" spans="11:15" x14ac:dyDescent="0.45">
      <c r="K696" s="108">
        <v>44524</v>
      </c>
      <c r="L696" s="57">
        <v>73.49450290218185</v>
      </c>
      <c r="M696" s="57">
        <v>36.742043694418378</v>
      </c>
      <c r="N696" s="57">
        <v>8.9161855680873146</v>
      </c>
      <c r="O696" s="57">
        <v>119.15273216468754</v>
      </c>
    </row>
    <row r="697" spans="11:15" x14ac:dyDescent="0.45">
      <c r="K697" s="108">
        <v>44525</v>
      </c>
      <c r="L697" s="57">
        <v>73.474319799914582</v>
      </c>
      <c r="M697" s="57">
        <v>37.227799828400727</v>
      </c>
      <c r="N697" s="57">
        <v>8.9305912417943176</v>
      </c>
      <c r="O697" s="57">
        <v>119.63271087010962</v>
      </c>
    </row>
    <row r="698" spans="11:15" x14ac:dyDescent="0.45">
      <c r="K698" s="108">
        <v>44526</v>
      </c>
      <c r="L698" s="57">
        <v>73.352503175170241</v>
      </c>
      <c r="M698" s="57">
        <v>37.384879726094198</v>
      </c>
      <c r="N698" s="57">
        <v>8.9784701568592595</v>
      </c>
      <c r="O698" s="57">
        <v>119.7158530581237</v>
      </c>
    </row>
    <row r="699" spans="11:15" x14ac:dyDescent="0.45">
      <c r="K699" s="108">
        <v>44527</v>
      </c>
      <c r="L699" s="57">
        <v>73.748556193783145</v>
      </c>
      <c r="M699" s="57">
        <v>37.85013116950293</v>
      </c>
      <c r="N699" s="57">
        <v>8.890015593497111</v>
      </c>
      <c r="O699" s="57">
        <v>120.48870295678319</v>
      </c>
    </row>
    <row r="700" spans="11:15" x14ac:dyDescent="0.45">
      <c r="K700" s="108">
        <v>44528</v>
      </c>
      <c r="L700" s="57">
        <v>73.949327613939758</v>
      </c>
      <c r="M700" s="57">
        <v>38.14269800659514</v>
      </c>
      <c r="N700" s="57">
        <v>8.8969854816013623</v>
      </c>
      <c r="O700" s="57">
        <v>120.98901110213626</v>
      </c>
    </row>
    <row r="701" spans="11:15" x14ac:dyDescent="0.45">
      <c r="K701" s="108">
        <v>44529</v>
      </c>
      <c r="L701" s="57">
        <v>73.995047440419327</v>
      </c>
      <c r="M701" s="57">
        <v>38.416273298605567</v>
      </c>
      <c r="N701" s="57">
        <v>8.9430974090380175</v>
      </c>
      <c r="O701" s="57">
        <v>121.3544181480629</v>
      </c>
    </row>
    <row r="702" spans="11:15" x14ac:dyDescent="0.45">
      <c r="K702" s="108">
        <v>44530</v>
      </c>
      <c r="L702" s="57">
        <v>74.251120216925187</v>
      </c>
      <c r="M702" s="57">
        <v>38.505521701978218</v>
      </c>
      <c r="N702" s="57">
        <v>8.97110975051352</v>
      </c>
      <c r="O702" s="57">
        <v>121.72775166941692</v>
      </c>
    </row>
    <row r="703" spans="11:15" x14ac:dyDescent="0.45">
      <c r="K703" s="108">
        <v>44531</v>
      </c>
      <c r="L703" s="57">
        <v>74.252385372046163</v>
      </c>
      <c r="M703" s="57">
        <v>38.647787181208827</v>
      </c>
      <c r="N703" s="57">
        <v>9.0603260177942957</v>
      </c>
      <c r="O703" s="57">
        <v>121.96049857104929</v>
      </c>
    </row>
    <row r="704" spans="11:15" x14ac:dyDescent="0.45">
      <c r="K704" s="108">
        <v>44532</v>
      </c>
      <c r="L704" s="57">
        <v>75.043097238203032</v>
      </c>
      <c r="M704" s="57">
        <v>38.906533548417983</v>
      </c>
      <c r="N704" s="57">
        <v>9.124988665260048</v>
      </c>
      <c r="O704" s="57">
        <v>123.07461945188106</v>
      </c>
    </row>
    <row r="705" spans="11:15" x14ac:dyDescent="0.45">
      <c r="K705" s="108">
        <v>44533</v>
      </c>
      <c r="L705" s="57">
        <v>74.875807714307925</v>
      </c>
      <c r="M705" s="57">
        <v>39.004175585295968</v>
      </c>
      <c r="N705" s="57">
        <v>9.1180618832720626</v>
      </c>
      <c r="O705" s="57">
        <v>122.99804518287596</v>
      </c>
    </row>
    <row r="706" spans="11:15" x14ac:dyDescent="0.45">
      <c r="K706" s="108">
        <v>44534</v>
      </c>
      <c r="L706" s="57">
        <v>75.168454209845805</v>
      </c>
      <c r="M706" s="57">
        <v>39.133439701131863</v>
      </c>
      <c r="N706" s="57">
        <v>9.1430592029887947</v>
      </c>
      <c r="O706" s="57">
        <v>123.44495311396646</v>
      </c>
    </row>
    <row r="707" spans="11:15" x14ac:dyDescent="0.45">
      <c r="K707" s="108">
        <v>44535</v>
      </c>
      <c r="L707" s="57">
        <v>75.21221591051723</v>
      </c>
      <c r="M707" s="57">
        <v>39.939629109525193</v>
      </c>
      <c r="N707" s="57">
        <v>9.1802467414339901</v>
      </c>
      <c r="O707" s="57">
        <v>124.33209176147642</v>
      </c>
    </row>
    <row r="708" spans="11:15" x14ac:dyDescent="0.45">
      <c r="K708" s="108">
        <v>44536</v>
      </c>
      <c r="L708" s="57">
        <v>76.606478055066418</v>
      </c>
      <c r="M708" s="57">
        <v>40.967183292107933</v>
      </c>
      <c r="N708" s="57">
        <v>9.2576067537032998</v>
      </c>
      <c r="O708" s="57">
        <v>126.83126810087765</v>
      </c>
    </row>
    <row r="709" spans="11:15" x14ac:dyDescent="0.45">
      <c r="K709" s="108">
        <v>44537</v>
      </c>
      <c r="L709" s="57">
        <v>76.491283330878971</v>
      </c>
      <c r="M709" s="57">
        <v>40.867622505952667</v>
      </c>
      <c r="N709" s="57">
        <v>9.2250830177165994</v>
      </c>
      <c r="O709" s="57">
        <v>126.58398885454824</v>
      </c>
    </row>
    <row r="710" spans="11:15" x14ac:dyDescent="0.45">
      <c r="K710" s="108">
        <v>44538</v>
      </c>
      <c r="L710" s="57">
        <v>77.389032829053264</v>
      </c>
      <c r="M710" s="57">
        <v>41.032241128198542</v>
      </c>
      <c r="N710" s="57">
        <v>9.2470853131500803</v>
      </c>
      <c r="O710" s="57">
        <v>127.66835927040188</v>
      </c>
    </row>
    <row r="711" spans="11:15" x14ac:dyDescent="0.45">
      <c r="K711" s="108">
        <v>44539</v>
      </c>
      <c r="L711" s="57">
        <v>77.339876908306522</v>
      </c>
      <c r="M711" s="57">
        <v>41.035045582866012</v>
      </c>
      <c r="N711" s="57">
        <v>9.2600424115560571</v>
      </c>
      <c r="O711" s="57">
        <v>127.63496490272858</v>
      </c>
    </row>
    <row r="712" spans="11:15" x14ac:dyDescent="0.45">
      <c r="K712" s="108">
        <v>44540</v>
      </c>
      <c r="L712" s="57">
        <v>77.154353572333576</v>
      </c>
      <c r="M712" s="57">
        <v>41.020856786417582</v>
      </c>
      <c r="N712" s="57">
        <v>9.2347783041704901</v>
      </c>
      <c r="O712" s="57">
        <v>127.40998866292165</v>
      </c>
    </row>
    <row r="713" spans="11:15" x14ac:dyDescent="0.45">
      <c r="K713" s="108">
        <v>44541</v>
      </c>
      <c r="L713" s="57">
        <v>76.862460767725423</v>
      </c>
      <c r="M713" s="57">
        <v>41.171844113708481</v>
      </c>
      <c r="N713" s="57">
        <v>9.1600722536809229</v>
      </c>
      <c r="O713" s="57">
        <v>127.19437713511483</v>
      </c>
    </row>
    <row r="714" spans="11:15" x14ac:dyDescent="0.45">
      <c r="K714" s="108">
        <v>44542</v>
      </c>
      <c r="L714" s="57">
        <v>77.193390367989963</v>
      </c>
      <c r="M714" s="57">
        <v>41.541216677847608</v>
      </c>
      <c r="N714" s="57">
        <v>9.2169238329954766</v>
      </c>
      <c r="O714" s="57">
        <v>127.95153087883305</v>
      </c>
    </row>
    <row r="715" spans="11:15" x14ac:dyDescent="0.45">
      <c r="K715" s="108">
        <v>44543</v>
      </c>
      <c r="L715" s="57">
        <v>77.362822148610078</v>
      </c>
      <c r="M715" s="57">
        <v>41.537930465534792</v>
      </c>
      <c r="N715" s="57">
        <v>9.2124593000043546</v>
      </c>
      <c r="O715" s="57">
        <v>128.11321191414922</v>
      </c>
    </row>
    <row r="716" spans="11:15" x14ac:dyDescent="0.45">
      <c r="K716" s="108">
        <v>44544</v>
      </c>
      <c r="L716" s="57">
        <v>77.266043808128288</v>
      </c>
      <c r="M716" s="57">
        <v>41.466978388099342</v>
      </c>
      <c r="N716" s="57">
        <v>9.1565559410164212</v>
      </c>
      <c r="O716" s="57">
        <v>127.88957813724406</v>
      </c>
    </row>
    <row r="717" spans="11:15" x14ac:dyDescent="0.45">
      <c r="K717" s="108">
        <v>44545</v>
      </c>
      <c r="L717" s="57">
        <v>77.456641505746219</v>
      </c>
      <c r="M717" s="57">
        <v>41.78377632949568</v>
      </c>
      <c r="N717" s="57">
        <v>9.1091251058343943</v>
      </c>
      <c r="O717" s="57">
        <v>128.34954294107629</v>
      </c>
    </row>
    <row r="718" spans="11:15" x14ac:dyDescent="0.45">
      <c r="K718" s="108">
        <v>44546</v>
      </c>
      <c r="L718" s="57">
        <v>77.674023096271384</v>
      </c>
      <c r="M718" s="57">
        <v>41.66092828067066</v>
      </c>
      <c r="N718" s="57">
        <v>9.1597327563736286</v>
      </c>
      <c r="O718" s="57">
        <v>128.49468413331567</v>
      </c>
    </row>
    <row r="719" spans="11:15" x14ac:dyDescent="0.45">
      <c r="K719" s="108">
        <v>44547</v>
      </c>
      <c r="L719" s="57">
        <v>77.0320258062482</v>
      </c>
      <c r="M719" s="57">
        <v>41.803303102197738</v>
      </c>
      <c r="N719" s="57">
        <v>9.1758011051175288</v>
      </c>
      <c r="O719" s="57">
        <v>128.01113001356347</v>
      </c>
    </row>
    <row r="720" spans="11:15" x14ac:dyDescent="0.45">
      <c r="K720" s="108">
        <v>44548</v>
      </c>
      <c r="L720" s="57">
        <v>77.305287658434196</v>
      </c>
      <c r="M720" s="57">
        <v>41.909636704135082</v>
      </c>
      <c r="N720" s="57">
        <v>9.2142126322904261</v>
      </c>
      <c r="O720" s="57">
        <v>128.4291369948597</v>
      </c>
    </row>
    <row r="721" spans="11:15" x14ac:dyDescent="0.45">
      <c r="K721" s="108">
        <v>44549</v>
      </c>
      <c r="L721" s="57">
        <v>77.309517759556101</v>
      </c>
      <c r="M721" s="57">
        <v>42.095692703749222</v>
      </c>
      <c r="N721" s="57">
        <v>9.239358551628456</v>
      </c>
      <c r="O721" s="57">
        <v>128.64456901493378</v>
      </c>
    </row>
    <row r="722" spans="11:15" x14ac:dyDescent="0.45">
      <c r="K722" s="108">
        <v>44550</v>
      </c>
      <c r="L722" s="57">
        <v>77.21148412003555</v>
      </c>
      <c r="M722" s="57">
        <v>41.991393513187063</v>
      </c>
      <c r="N722" s="57">
        <v>9.2157805468013123</v>
      </c>
      <c r="O722" s="57">
        <v>128.41865818002393</v>
      </c>
    </row>
    <row r="723" spans="11:15" x14ac:dyDescent="0.45">
      <c r="K723" s="108">
        <v>44551</v>
      </c>
      <c r="L723" s="57">
        <v>77.830601891264536</v>
      </c>
      <c r="M723" s="57">
        <v>42.454852429268783</v>
      </c>
      <c r="N723" s="57">
        <v>9.3086420834410148</v>
      </c>
      <c r="O723" s="57">
        <v>129.59409640397433</v>
      </c>
    </row>
    <row r="724" spans="11:15" x14ac:dyDescent="0.45">
      <c r="K724" s="108">
        <v>44552</v>
      </c>
      <c r="L724" s="57">
        <v>77.545654776218953</v>
      </c>
      <c r="M724" s="57">
        <v>42.454865817750587</v>
      </c>
      <c r="N724" s="57">
        <v>9.2822646972123124</v>
      </c>
      <c r="O724" s="57">
        <v>129.28278529118185</v>
      </c>
    </row>
    <row r="725" spans="11:15" x14ac:dyDescent="0.45">
      <c r="K725" s="108">
        <v>44553</v>
      </c>
      <c r="L725" s="57">
        <v>77.453048547205839</v>
      </c>
      <c r="M725" s="57">
        <v>42.599602248157531</v>
      </c>
      <c r="N725" s="57">
        <v>9.3123035957343916</v>
      </c>
      <c r="O725" s="57">
        <v>129.36495439109777</v>
      </c>
    </row>
    <row r="726" spans="11:15" x14ac:dyDescent="0.45">
      <c r="K726" s="108">
        <v>44554</v>
      </c>
      <c r="L726" s="57">
        <v>77.464257576848908</v>
      </c>
      <c r="M726" s="57">
        <v>42.669217458331239</v>
      </c>
      <c r="N726" s="57">
        <v>9.3048862535218859</v>
      </c>
      <c r="O726" s="57">
        <v>129.43836128870203</v>
      </c>
    </row>
    <row r="727" spans="11:15" x14ac:dyDescent="0.45">
      <c r="K727" s="108">
        <v>44555</v>
      </c>
      <c r="L727" s="57">
        <v>77.872284861319258</v>
      </c>
      <c r="M727" s="57">
        <v>42.50531748500488</v>
      </c>
      <c r="N727" s="57">
        <v>9.3071198248911884</v>
      </c>
      <c r="O727" s="57">
        <v>129.68472217121533</v>
      </c>
    </row>
    <row r="728" spans="11:15" x14ac:dyDescent="0.45">
      <c r="K728" s="108">
        <v>44556</v>
      </c>
      <c r="L728" s="57">
        <v>78.082501156496534</v>
      </c>
      <c r="M728" s="57">
        <v>42.562441813357701</v>
      </c>
      <c r="N728" s="57">
        <v>9.3272340432107512</v>
      </c>
      <c r="O728" s="57">
        <v>129.97217701306499</v>
      </c>
    </row>
    <row r="729" spans="11:15" x14ac:dyDescent="0.45">
      <c r="K729" s="108">
        <v>44557</v>
      </c>
      <c r="L729" s="57">
        <v>78.137948111211031</v>
      </c>
      <c r="M729" s="57">
        <v>42.453109634905992</v>
      </c>
      <c r="N729" s="57">
        <v>9.3566747225445681</v>
      </c>
      <c r="O729" s="57">
        <v>129.9477324686616</v>
      </c>
    </row>
    <row r="730" spans="11:15" x14ac:dyDescent="0.45">
      <c r="K730" s="108">
        <v>44558</v>
      </c>
      <c r="L730" s="57">
        <v>78.03584453315807</v>
      </c>
      <c r="M730" s="57">
        <v>42.127140808904613</v>
      </c>
      <c r="N730" s="57">
        <v>9.3360364810469605</v>
      </c>
      <c r="O730" s="57">
        <v>129.49902182310964</v>
      </c>
    </row>
    <row r="731" spans="11:15" x14ac:dyDescent="0.45">
      <c r="K731" s="108">
        <v>44559</v>
      </c>
      <c r="L731" s="57">
        <v>78.185516708316115</v>
      </c>
      <c r="M731" s="57">
        <v>42.155697582153508</v>
      </c>
      <c r="N731" s="57">
        <v>9.3110922063276575</v>
      </c>
      <c r="O731" s="57">
        <v>129.65230649679728</v>
      </c>
    </row>
    <row r="732" spans="11:15" x14ac:dyDescent="0.45">
      <c r="K732" s="108">
        <v>44560</v>
      </c>
      <c r="L732" s="57">
        <v>78.072057579759559</v>
      </c>
      <c r="M732" s="57">
        <v>42.097583288686003</v>
      </c>
      <c r="N732" s="57">
        <v>9.2271601024612835</v>
      </c>
      <c r="O732" s="57">
        <v>129.39680097090684</v>
      </c>
    </row>
    <row r="733" spans="11:15" x14ac:dyDescent="0.45">
      <c r="K733" s="108">
        <v>44561</v>
      </c>
      <c r="L733" s="57">
        <v>78.441569755062702</v>
      </c>
      <c r="M733" s="57">
        <v>42.428767390304557</v>
      </c>
      <c r="N733" s="57">
        <v>9.2415225779267729</v>
      </c>
      <c r="O733" s="57">
        <v>130.11185972329403</v>
      </c>
    </row>
    <row r="734" spans="11:15" x14ac:dyDescent="0.45">
      <c r="K734" s="108">
        <v>44562</v>
      </c>
      <c r="L734" s="57">
        <v>78.396945715207053</v>
      </c>
      <c r="M734" s="57">
        <v>42.2136731349147</v>
      </c>
      <c r="N734" s="57">
        <v>9.2485746463566869</v>
      </c>
      <c r="O734" s="57">
        <v>129.85919349647844</v>
      </c>
    </row>
    <row r="735" spans="11:15" x14ac:dyDescent="0.45">
      <c r="K735" s="108">
        <v>44563</v>
      </c>
      <c r="L735" s="57">
        <v>78.778422990223945</v>
      </c>
      <c r="M735" s="57">
        <v>42.549565817759621</v>
      </c>
      <c r="N735" s="57">
        <v>9.405097538984478</v>
      </c>
      <c r="O735" s="57">
        <v>130.73308634696804</v>
      </c>
    </row>
    <row r="736" spans="11:15" x14ac:dyDescent="0.45">
      <c r="K736" s="108">
        <v>44564</v>
      </c>
      <c r="L736" s="57">
        <v>78.481342990464071</v>
      </c>
      <c r="M736" s="57">
        <v>42.64132734874218</v>
      </c>
      <c r="N736" s="57">
        <v>9.4343548036848688</v>
      </c>
      <c r="O736" s="57">
        <v>130.55702514289112</v>
      </c>
    </row>
    <row r="737" spans="11:15" x14ac:dyDescent="0.45">
      <c r="K737" s="108">
        <v>44565</v>
      </c>
      <c r="L737" s="57">
        <v>78.38822131746565</v>
      </c>
      <c r="M737" s="57">
        <v>42.687912490537101</v>
      </c>
      <c r="N737" s="57">
        <v>9.4714965343109014</v>
      </c>
      <c r="O737" s="57">
        <v>130.54763034231365</v>
      </c>
    </row>
    <row r="738" spans="11:15" x14ac:dyDescent="0.45">
      <c r="K738" s="108">
        <v>44566</v>
      </c>
      <c r="L738" s="57">
        <v>78.502373120634786</v>
      </c>
      <c r="M738" s="57">
        <v>42.785333024448803</v>
      </c>
      <c r="N738" s="57">
        <v>9.508173751966396</v>
      </c>
      <c r="O738" s="57">
        <v>130.79587989704999</v>
      </c>
    </row>
    <row r="739" spans="11:15" x14ac:dyDescent="0.45">
      <c r="K739" s="108">
        <v>44567</v>
      </c>
      <c r="L739" s="57">
        <v>78.772213379474081</v>
      </c>
      <c r="M739" s="57">
        <v>42.961099325706122</v>
      </c>
      <c r="N739" s="57">
        <v>9.469231023568824</v>
      </c>
      <c r="O739" s="57">
        <v>131.20254372874902</v>
      </c>
    </row>
    <row r="740" spans="11:15" x14ac:dyDescent="0.45">
      <c r="K740" s="108">
        <v>44568</v>
      </c>
      <c r="L740" s="57">
        <v>78.639572254374755</v>
      </c>
      <c r="M740" s="57">
        <v>43.225368240157017</v>
      </c>
      <c r="N740" s="57">
        <v>9.3878259194394218</v>
      </c>
      <c r="O740" s="57">
        <v>131.25276641397119</v>
      </c>
    </row>
    <row r="741" spans="11:15" x14ac:dyDescent="0.45">
      <c r="K741" s="108">
        <v>44569</v>
      </c>
      <c r="L741" s="57">
        <v>78.49847817995493</v>
      </c>
      <c r="M741" s="57">
        <v>39.844918409290479</v>
      </c>
      <c r="N741" s="57">
        <v>9.4186727710271612</v>
      </c>
      <c r="O741" s="57">
        <v>127.76206936027256</v>
      </c>
    </row>
    <row r="742" spans="11:15" x14ac:dyDescent="0.45">
      <c r="K742" s="108">
        <v>44570</v>
      </c>
      <c r="L742" s="57">
        <v>78.29660976525183</v>
      </c>
      <c r="M742" s="57">
        <v>43.582658994914489</v>
      </c>
      <c r="N742" s="57">
        <v>9.39326066790818</v>
      </c>
      <c r="O742" s="57">
        <v>131.27252942807451</v>
      </c>
    </row>
    <row r="743" spans="11:15" x14ac:dyDescent="0.45">
      <c r="K743" s="108">
        <v>44571</v>
      </c>
      <c r="L743" s="57">
        <v>78.054241928216882</v>
      </c>
      <c r="M743" s="57">
        <v>43.63593159169924</v>
      </c>
      <c r="N743" s="57">
        <v>9.3357998799120878</v>
      </c>
      <c r="O743" s="57">
        <v>131.02597339982822</v>
      </c>
    </row>
    <row r="744" spans="11:15" x14ac:dyDescent="0.45">
      <c r="K744" s="108">
        <v>44572</v>
      </c>
      <c r="L744" s="57">
        <v>78.481657326505157</v>
      </c>
      <c r="M744" s="57">
        <v>43.987565688151207</v>
      </c>
      <c r="N744" s="57">
        <v>9.4194995245584607</v>
      </c>
      <c r="O744" s="57">
        <v>131.88872253921483</v>
      </c>
    </row>
    <row r="745" spans="11:15" x14ac:dyDescent="0.45">
      <c r="K745" s="108">
        <v>44573</v>
      </c>
      <c r="L745" s="57">
        <v>78.555065237064142</v>
      </c>
      <c r="M745" s="57">
        <v>44.166089916662322</v>
      </c>
      <c r="N745" s="57">
        <v>9.4368156360659157</v>
      </c>
      <c r="O745" s="57">
        <v>132.15797078979239</v>
      </c>
    </row>
    <row r="746" spans="11:15" x14ac:dyDescent="0.45">
      <c r="K746" s="108">
        <v>44574</v>
      </c>
      <c r="L746" s="57">
        <v>78.482021769548666</v>
      </c>
      <c r="M746" s="57">
        <v>44.774203526219658</v>
      </c>
      <c r="N746" s="57">
        <v>9.4960506540182621</v>
      </c>
      <c r="O746" s="57">
        <v>132.75227594978659</v>
      </c>
    </row>
    <row r="747" spans="11:15" x14ac:dyDescent="0.45">
      <c r="K747" s="108">
        <v>44575</v>
      </c>
      <c r="L747" s="57">
        <v>78.355483482747829</v>
      </c>
      <c r="M747" s="57">
        <v>45.035577584440958</v>
      </c>
      <c r="N747" s="57">
        <v>9.5504102373405715</v>
      </c>
      <c r="O747" s="57">
        <v>132.94147130452936</v>
      </c>
    </row>
    <row r="748" spans="11:15" x14ac:dyDescent="0.45">
      <c r="K748" s="108">
        <v>44576</v>
      </c>
      <c r="L748" s="57">
        <v>78.464443412056411</v>
      </c>
      <c r="M748" s="57">
        <v>45.13709466570976</v>
      </c>
      <c r="N748" s="57">
        <v>9.5376570050196392</v>
      </c>
      <c r="O748" s="57">
        <v>133.13919508278582</v>
      </c>
    </row>
    <row r="749" spans="11:15" x14ac:dyDescent="0.45">
      <c r="K749" s="108">
        <v>44577</v>
      </c>
      <c r="L749" s="57">
        <v>78.324639022770938</v>
      </c>
      <c r="M749" s="57">
        <v>45.237354153388402</v>
      </c>
      <c r="N749" s="57">
        <v>9.5825541662301532</v>
      </c>
      <c r="O749" s="57">
        <v>133.1445473423895</v>
      </c>
    </row>
    <row r="750" spans="11:15" x14ac:dyDescent="0.45">
      <c r="K750" s="108">
        <v>44578</v>
      </c>
      <c r="L750" s="57">
        <v>78.4233645330672</v>
      </c>
      <c r="M750" s="57">
        <v>45.430902660273269</v>
      </c>
      <c r="N750" s="57">
        <v>9.6678998134350991</v>
      </c>
      <c r="O750" s="57">
        <v>133.52216700677556</v>
      </c>
    </row>
    <row r="751" spans="11:15" x14ac:dyDescent="0.45">
      <c r="K751" s="108">
        <v>44579</v>
      </c>
      <c r="L751" s="57">
        <v>78.444685549648497</v>
      </c>
      <c r="M751" s="57">
        <v>45.637274266762532</v>
      </c>
      <c r="N751" s="57">
        <v>9.7481270090575265</v>
      </c>
      <c r="O751" s="57">
        <v>133.83008682546856</v>
      </c>
    </row>
    <row r="752" spans="11:15" x14ac:dyDescent="0.45">
      <c r="K752" s="108">
        <v>44580</v>
      </c>
      <c r="L752" s="57">
        <v>78.383467334169168</v>
      </c>
      <c r="M752" s="57">
        <v>45.764592269256163</v>
      </c>
      <c r="N752" s="57">
        <v>9.7433797413532659</v>
      </c>
      <c r="O752" s="57">
        <v>133.8914393447786</v>
      </c>
    </row>
    <row r="753" spans="11:15" x14ac:dyDescent="0.45">
      <c r="K753" s="108">
        <v>44581</v>
      </c>
      <c r="L753" s="57">
        <v>78.380618748318497</v>
      </c>
      <c r="M753" s="57">
        <v>46.058070986191687</v>
      </c>
      <c r="N753" s="57">
        <v>9.807297947621521</v>
      </c>
      <c r="O753" s="57">
        <v>134.2459876821317</v>
      </c>
    </row>
    <row r="754" spans="11:15" x14ac:dyDescent="0.45">
      <c r="K754" s="108">
        <v>44582</v>
      </c>
      <c r="L754" s="57">
        <v>78.28259875653869</v>
      </c>
      <c r="M754" s="57">
        <v>46.428142403763466</v>
      </c>
      <c r="N754" s="57">
        <v>9.8191924066879039</v>
      </c>
      <c r="O754" s="57">
        <v>134.52993356699005</v>
      </c>
    </row>
    <row r="755" spans="11:15" x14ac:dyDescent="0.45">
      <c r="K755" s="108">
        <v>44583</v>
      </c>
      <c r="L755" s="57">
        <v>78.144826788170221</v>
      </c>
      <c r="M755" s="57">
        <v>42.732777581513247</v>
      </c>
      <c r="N755" s="57">
        <v>9.5823976353456715</v>
      </c>
      <c r="O755" s="57">
        <v>130.46000200502914</v>
      </c>
    </row>
    <row r="756" spans="11:15" x14ac:dyDescent="0.45">
      <c r="K756" s="108">
        <v>44584</v>
      </c>
      <c r="L756" s="57">
        <v>78.448336904830981</v>
      </c>
      <c r="M756" s="57">
        <v>43.399887532397052</v>
      </c>
      <c r="N756" s="57">
        <v>9.5319414066971149</v>
      </c>
      <c r="O756" s="57">
        <v>131.38016584392514</v>
      </c>
    </row>
    <row r="757" spans="11:15" x14ac:dyDescent="0.45">
      <c r="K757" s="108">
        <v>44585</v>
      </c>
      <c r="L757" s="57">
        <v>78.310182894225861</v>
      </c>
      <c r="M757" s="57">
        <v>47.960656737772737</v>
      </c>
      <c r="N757" s="57">
        <v>9.5626139651107849</v>
      </c>
      <c r="O757" s="57">
        <v>135.83345359710938</v>
      </c>
    </row>
    <row r="758" spans="11:15" x14ac:dyDescent="0.45">
      <c r="K758" s="108">
        <v>44586</v>
      </c>
      <c r="L758" s="57">
        <v>78.669518055591922</v>
      </c>
      <c r="M758" s="57">
        <v>48.227447406202387</v>
      </c>
      <c r="N758" s="57">
        <v>9.711912173678428</v>
      </c>
      <c r="O758" s="57">
        <v>136.60887763547274</v>
      </c>
    </row>
    <row r="759" spans="11:15" x14ac:dyDescent="0.45">
      <c r="K759" s="108">
        <v>44587</v>
      </c>
      <c r="L759" s="57">
        <v>78.269272661228214</v>
      </c>
      <c r="M759" s="57">
        <v>48.75130889979404</v>
      </c>
      <c r="N759" s="57">
        <v>9.6640527159929093</v>
      </c>
      <c r="O759" s="57">
        <v>136.68463427701516</v>
      </c>
    </row>
    <row r="760" spans="11:15" x14ac:dyDescent="0.45">
      <c r="K760" s="108">
        <v>44588</v>
      </c>
      <c r="L760" s="57">
        <v>78.752828371715665</v>
      </c>
      <c r="M760" s="57">
        <v>49.162186989715181</v>
      </c>
      <c r="N760" s="57">
        <v>9.7743371478969152</v>
      </c>
      <c r="O760" s="57">
        <v>137.68935250932776</v>
      </c>
    </row>
    <row r="761" spans="11:15" x14ac:dyDescent="0.45">
      <c r="K761" s="108">
        <v>44589</v>
      </c>
      <c r="L761" s="57">
        <v>78.71877346592612</v>
      </c>
      <c r="M761" s="57">
        <v>49.593244049718557</v>
      </c>
      <c r="N761" s="57">
        <v>9.5756740095175417</v>
      </c>
      <c r="O761" s="57">
        <v>137.88769152516221</v>
      </c>
    </row>
    <row r="762" spans="11:15" x14ac:dyDescent="0.45">
      <c r="K762" s="108">
        <v>44590</v>
      </c>
      <c r="L762" s="57">
        <v>78.249351192821976</v>
      </c>
      <c r="M762" s="57">
        <v>49.629722995592687</v>
      </c>
      <c r="N762" s="57">
        <v>9.4833668646408711</v>
      </c>
      <c r="O762" s="57">
        <v>137.36244105305553</v>
      </c>
    </row>
    <row r="763" spans="11:15" x14ac:dyDescent="0.45">
      <c r="K763" s="108">
        <v>44591</v>
      </c>
      <c r="L763" s="57">
        <v>78.366901630807718</v>
      </c>
      <c r="M763" s="57">
        <v>49.822470987561921</v>
      </c>
      <c r="N763" s="57">
        <v>9.541992116178335</v>
      </c>
      <c r="O763" s="57">
        <v>137.73136473454798</v>
      </c>
    </row>
    <row r="764" spans="11:15" x14ac:dyDescent="0.45">
      <c r="K764" s="108">
        <v>44592</v>
      </c>
      <c r="L764" s="57">
        <v>78.198382292985613</v>
      </c>
      <c r="M764" s="57">
        <v>49.794511800566802</v>
      </c>
      <c r="N764" s="57">
        <v>9.5434009814734395</v>
      </c>
      <c r="O764" s="57">
        <v>137.53629507502586</v>
      </c>
    </row>
    <row r="765" spans="11:15" x14ac:dyDescent="0.45">
      <c r="K765" s="108">
        <v>44593</v>
      </c>
      <c r="L765" s="57">
        <v>78.062781790125925</v>
      </c>
      <c r="M765" s="57">
        <v>49.91861520360159</v>
      </c>
      <c r="N765" s="57">
        <v>9.5631810254179186</v>
      </c>
      <c r="O765" s="57">
        <v>137.54457801914543</v>
      </c>
    </row>
    <row r="766" spans="11:15" x14ac:dyDescent="0.45">
      <c r="K766" s="108">
        <v>44594</v>
      </c>
      <c r="L766" s="57">
        <v>78.016936424950245</v>
      </c>
      <c r="M766" s="57">
        <v>50.255165741575581</v>
      </c>
      <c r="N766" s="57">
        <v>9.6022446724250585</v>
      </c>
      <c r="O766" s="57">
        <v>137.87434683895088</v>
      </c>
    </row>
    <row r="767" spans="11:15" x14ac:dyDescent="0.45">
      <c r="K767" s="108">
        <v>44595</v>
      </c>
      <c r="L767" s="57">
        <v>78.038075903613134</v>
      </c>
      <c r="M767" s="57">
        <v>50.530744243189979</v>
      </c>
      <c r="N767" s="57">
        <v>9.5804147434872959</v>
      </c>
      <c r="O767" s="57">
        <v>138.14923489029042</v>
      </c>
    </row>
    <row r="768" spans="11:15" x14ac:dyDescent="0.45">
      <c r="K768" s="108">
        <v>44596</v>
      </c>
      <c r="L768" s="57">
        <v>78.064010105815512</v>
      </c>
      <c r="M768" s="57">
        <v>50.891956574402009</v>
      </c>
      <c r="N768" s="57">
        <v>9.612405202144032</v>
      </c>
      <c r="O768" s="57">
        <v>138.56837188236156</v>
      </c>
    </row>
    <row r="769" spans="11:15" x14ac:dyDescent="0.45">
      <c r="K769" s="108">
        <v>44597</v>
      </c>
      <c r="L769" s="57">
        <v>78.063205577466192</v>
      </c>
      <c r="M769" s="57">
        <v>51.126955862938523</v>
      </c>
      <c r="N769" s="57">
        <v>9.6374981048334973</v>
      </c>
      <c r="O769" s="57">
        <v>138.82765954523822</v>
      </c>
    </row>
    <row r="770" spans="11:15" x14ac:dyDescent="0.45">
      <c r="K770" s="108">
        <v>44598</v>
      </c>
      <c r="L770" s="57">
        <v>78.062854577887819</v>
      </c>
      <c r="M770" s="57">
        <v>51.125781968731282</v>
      </c>
      <c r="N770" s="57">
        <v>9.7326407464100555</v>
      </c>
      <c r="O770" s="57">
        <v>138.92127729302916</v>
      </c>
    </row>
    <row r="771" spans="11:15" x14ac:dyDescent="0.45">
      <c r="K771" s="108">
        <v>44599</v>
      </c>
      <c r="L771" s="57">
        <v>78.163472783750635</v>
      </c>
      <c r="M771" s="57">
        <v>51.171401396284523</v>
      </c>
      <c r="N771" s="57">
        <v>9.7707745207248422</v>
      </c>
      <c r="O771" s="57">
        <v>139.10564870076001</v>
      </c>
    </row>
    <row r="772" spans="11:15" x14ac:dyDescent="0.45">
      <c r="K772" s="108">
        <v>44600</v>
      </c>
      <c r="L772" s="57">
        <v>78.096593702129198</v>
      </c>
      <c r="M772" s="57">
        <v>51.37610582593998</v>
      </c>
      <c r="N772" s="57">
        <v>9.8826736957826995</v>
      </c>
      <c r="O772" s="57">
        <v>139.35537322385187</v>
      </c>
    </row>
    <row r="773" spans="11:15" x14ac:dyDescent="0.45">
      <c r="K773" s="108">
        <v>44601</v>
      </c>
      <c r="L773" s="57">
        <v>78.040221424514485</v>
      </c>
      <c r="M773" s="57">
        <v>51.617308589741853</v>
      </c>
      <c r="N773" s="57">
        <v>10.075665081653</v>
      </c>
      <c r="O773" s="57">
        <v>139.73319509590934</v>
      </c>
    </row>
    <row r="774" spans="11:15" x14ac:dyDescent="0.45">
      <c r="K774" s="108">
        <v>44602</v>
      </c>
      <c r="L774" s="57">
        <v>78.012911279405657</v>
      </c>
      <c r="M774" s="57">
        <v>51.900324270230982</v>
      </c>
      <c r="N774" s="57">
        <v>10.159525264589206</v>
      </c>
      <c r="O774" s="57">
        <v>140.07276081422583</v>
      </c>
    </row>
    <row r="775" spans="11:15" x14ac:dyDescent="0.45">
      <c r="K775" s="108">
        <v>44603</v>
      </c>
      <c r="L775" s="57">
        <v>78.515301961997267</v>
      </c>
      <c r="M775" s="57">
        <v>52.054797409334221</v>
      </c>
      <c r="N775" s="57">
        <v>10.205340526227729</v>
      </c>
      <c r="O775" s="57">
        <v>140.77543989755921</v>
      </c>
    </row>
    <row r="776" spans="11:15" x14ac:dyDescent="0.45">
      <c r="K776" s="108">
        <v>44604</v>
      </c>
      <c r="L776" s="57">
        <v>78.510632875051158</v>
      </c>
      <c r="M776" s="57">
        <v>52.250598201753462</v>
      </c>
      <c r="N776" s="57">
        <v>10.251468585420554</v>
      </c>
      <c r="O776" s="57">
        <v>141.01269966222517</v>
      </c>
    </row>
    <row r="777" spans="11:15" x14ac:dyDescent="0.45">
      <c r="K777" s="108">
        <v>44605</v>
      </c>
      <c r="L777" s="57">
        <v>78.531121017327621</v>
      </c>
      <c r="M777" s="57">
        <v>52.33504582780526</v>
      </c>
      <c r="N777" s="57">
        <v>10.241175910174974</v>
      </c>
      <c r="O777" s="57">
        <v>141.10734275530785</v>
      </c>
    </row>
    <row r="778" spans="11:15" x14ac:dyDescent="0.45">
      <c r="K778" s="108">
        <v>44606</v>
      </c>
      <c r="L778" s="57">
        <v>78.6362738604074</v>
      </c>
      <c r="M778" s="57">
        <v>52.473422561267888</v>
      </c>
      <c r="N778" s="57">
        <v>10.250602793498103</v>
      </c>
      <c r="O778" s="57">
        <v>141.3602992151734</v>
      </c>
    </row>
    <row r="779" spans="11:15" x14ac:dyDescent="0.45">
      <c r="K779" s="108">
        <v>44607</v>
      </c>
      <c r="L779" s="57">
        <v>78.558940144380372</v>
      </c>
      <c r="M779" s="57">
        <v>52.507811955329153</v>
      </c>
      <c r="N779" s="57">
        <v>10.233988793311397</v>
      </c>
      <c r="O779" s="57">
        <v>141.30074089302093</v>
      </c>
    </row>
    <row r="780" spans="11:15" x14ac:dyDescent="0.45">
      <c r="K780" s="108">
        <v>44608</v>
      </c>
      <c r="L780" s="57">
        <v>78.623518666253915</v>
      </c>
      <c r="M780" s="57">
        <v>52.54444504464719</v>
      </c>
      <c r="N780" s="57">
        <v>10.371093568931173</v>
      </c>
      <c r="O780" s="57">
        <v>141.53905727983229</v>
      </c>
    </row>
    <row r="781" spans="11:15" x14ac:dyDescent="0.45">
      <c r="K781" s="108">
        <v>44609</v>
      </c>
      <c r="L781" s="57">
        <v>78.732790424187726</v>
      </c>
      <c r="M781" s="57">
        <v>52.583527242903628</v>
      </c>
      <c r="N781" s="57">
        <v>10.30968592649117</v>
      </c>
      <c r="O781" s="57">
        <v>141.62600359358254</v>
      </c>
    </row>
    <row r="782" spans="11:15" x14ac:dyDescent="0.45">
      <c r="K782" s="108">
        <v>44610</v>
      </c>
      <c r="L782" s="57">
        <v>78.772769797843097</v>
      </c>
      <c r="M782" s="57">
        <v>52.570695423579792</v>
      </c>
      <c r="N782" s="57">
        <v>10.211601339662622</v>
      </c>
      <c r="O782" s="57">
        <v>141.55506656108551</v>
      </c>
    </row>
    <row r="783" spans="11:15" x14ac:dyDescent="0.45">
      <c r="K783" s="108">
        <v>44611</v>
      </c>
      <c r="L783" s="57">
        <v>78.727591077373773</v>
      </c>
      <c r="M783" s="57">
        <v>52.556151807356493</v>
      </c>
      <c r="N783" s="57">
        <v>10.193218020133628</v>
      </c>
      <c r="O783" s="57">
        <v>141.47696090486389</v>
      </c>
    </row>
    <row r="784" spans="11:15" x14ac:dyDescent="0.45">
      <c r="K784" s="108">
        <v>44612</v>
      </c>
      <c r="L784" s="57">
        <v>79.138436958112337</v>
      </c>
      <c r="M784" s="57">
        <v>52.684758315358167</v>
      </c>
      <c r="N784" s="57">
        <v>10.218501294653862</v>
      </c>
      <c r="O784" s="57">
        <v>142.04169656812437</v>
      </c>
    </row>
    <row r="785" spans="11:15" x14ac:dyDescent="0.45">
      <c r="K785" s="108">
        <v>44613</v>
      </c>
      <c r="L785" s="57">
        <v>79.163080614697662</v>
      </c>
      <c r="M785" s="57">
        <v>52.682266468548811</v>
      </c>
      <c r="N785" s="57">
        <v>10.19118033932088</v>
      </c>
      <c r="O785" s="57">
        <v>142.03652742256736</v>
      </c>
    </row>
    <row r="786" spans="11:15" x14ac:dyDescent="0.45">
      <c r="K786" s="108">
        <v>44614</v>
      </c>
      <c r="L786" s="57">
        <v>79.390647858423918</v>
      </c>
      <c r="M786" s="57">
        <v>52.70782414397695</v>
      </c>
      <c r="N786" s="57">
        <v>10.140588264462252</v>
      </c>
      <c r="O786" s="57">
        <v>142.23906026686311</v>
      </c>
    </row>
    <row r="787" spans="11:15" x14ac:dyDescent="0.45">
      <c r="K787" s="108">
        <v>44615</v>
      </c>
      <c r="L787" s="57">
        <v>79.377609210609918</v>
      </c>
      <c r="M787" s="57">
        <v>52.82997342775537</v>
      </c>
      <c r="N787" s="57">
        <v>10.146237903492448</v>
      </c>
      <c r="O787" s="57">
        <v>142.35382054185774</v>
      </c>
    </row>
    <row r="788" spans="11:15" x14ac:dyDescent="0.45">
      <c r="K788" s="108">
        <v>44616</v>
      </c>
      <c r="L788" s="57">
        <v>79.629945704389286</v>
      </c>
      <c r="M788" s="57">
        <v>52.870303585746868</v>
      </c>
      <c r="N788" s="57">
        <v>10.087658467413434</v>
      </c>
      <c r="O788" s="57">
        <v>142.58790775754957</v>
      </c>
    </row>
    <row r="789" spans="11:15" x14ac:dyDescent="0.45">
      <c r="K789" s="108">
        <v>44617</v>
      </c>
      <c r="L789" s="57">
        <v>79.631571239384172</v>
      </c>
      <c r="M789" s="57">
        <v>53.24917458912153</v>
      </c>
      <c r="N789" s="57">
        <v>9.818824317490396</v>
      </c>
      <c r="O789" s="57">
        <v>142.69957014599609</v>
      </c>
    </row>
    <row r="790" spans="11:15" x14ac:dyDescent="0.45">
      <c r="K790" s="108">
        <v>44618</v>
      </c>
      <c r="L790" s="57">
        <v>79.474403712633674</v>
      </c>
      <c r="M790" s="57">
        <v>53.155258428140179</v>
      </c>
      <c r="N790" s="57">
        <v>9.6318093774495992</v>
      </c>
      <c r="O790" s="57">
        <v>142.26147151822346</v>
      </c>
    </row>
    <row r="791" spans="11:15" x14ac:dyDescent="0.45">
      <c r="K791" s="108">
        <v>44619</v>
      </c>
      <c r="L791" s="57">
        <v>79.679402405453345</v>
      </c>
      <c r="M791" s="57">
        <v>53.354079813049239</v>
      </c>
      <c r="N791" s="57">
        <v>9.6585085755305897</v>
      </c>
      <c r="O791" s="57">
        <v>142.69199079403316</v>
      </c>
    </row>
    <row r="792" spans="11:15" x14ac:dyDescent="0.45">
      <c r="K792" s="108">
        <v>44620</v>
      </c>
      <c r="L792" s="57">
        <v>79.854422104086765</v>
      </c>
      <c r="M792" s="57">
        <v>53.569960347691783</v>
      </c>
      <c r="N792" s="57">
        <v>9.6791779085411633</v>
      </c>
      <c r="O792" s="57">
        <v>143.1035603603197</v>
      </c>
    </row>
    <row r="793" spans="11:15" x14ac:dyDescent="0.45">
      <c r="K793" s="108">
        <v>44621</v>
      </c>
      <c r="L793" s="57">
        <v>79.537958059767774</v>
      </c>
      <c r="M793" s="57">
        <v>53.458489274503982</v>
      </c>
      <c r="N793" s="57">
        <v>9.6723780254450844</v>
      </c>
      <c r="O793" s="57">
        <v>142.66882535971683</v>
      </c>
    </row>
    <row r="794" spans="11:15" x14ac:dyDescent="0.45">
      <c r="K794" s="108">
        <v>44622</v>
      </c>
      <c r="L794" s="57">
        <v>79.425591343525241</v>
      </c>
      <c r="M794" s="57">
        <v>53.535209641001273</v>
      </c>
      <c r="N794" s="57">
        <v>9.7090785403474342</v>
      </c>
      <c r="O794" s="57">
        <v>142.66987952487395</v>
      </c>
    </row>
    <row r="795" spans="11:15" x14ac:dyDescent="0.45">
      <c r="K795" s="108">
        <v>44623</v>
      </c>
      <c r="L795" s="57">
        <v>79.854759317095699</v>
      </c>
      <c r="M795" s="57">
        <v>53.460734124189202</v>
      </c>
      <c r="N795" s="57">
        <v>9.6250424792277443</v>
      </c>
      <c r="O795" s="57">
        <v>142.94053592051264</v>
      </c>
    </row>
    <row r="796" spans="11:15" x14ac:dyDescent="0.45">
      <c r="K796" s="108">
        <v>44624</v>
      </c>
      <c r="L796" s="57">
        <v>79.609484426045483</v>
      </c>
      <c r="M796" s="57">
        <v>53.414694791226587</v>
      </c>
      <c r="N796" s="57">
        <v>9.6455942715023752</v>
      </c>
      <c r="O796" s="57">
        <v>142.66977348877444</v>
      </c>
    </row>
    <row r="797" spans="11:15" x14ac:dyDescent="0.45">
      <c r="K797" s="108">
        <v>44625</v>
      </c>
      <c r="L797" s="57">
        <v>79.843809462275573</v>
      </c>
      <c r="M797" s="57">
        <v>52.845480300882542</v>
      </c>
      <c r="N797" s="57">
        <v>9.7453519192995088</v>
      </c>
      <c r="O797" s="57">
        <v>142.43464168245762</v>
      </c>
    </row>
    <row r="798" spans="11:15" x14ac:dyDescent="0.45">
      <c r="K798" s="108">
        <v>44626</v>
      </c>
      <c r="L798" s="57">
        <v>79.862020237873779</v>
      </c>
      <c r="M798" s="57">
        <v>52.941838088145417</v>
      </c>
      <c r="N798" s="57">
        <v>9.7315658125362745</v>
      </c>
      <c r="O798" s="57">
        <v>142.53542413855547</v>
      </c>
    </row>
    <row r="799" spans="11:15" x14ac:dyDescent="0.45">
      <c r="K799" s="108">
        <v>44627</v>
      </c>
      <c r="L799" s="57">
        <v>80.091190392110605</v>
      </c>
      <c r="M799" s="57">
        <v>52.806695838055688</v>
      </c>
      <c r="N799" s="57">
        <v>9.8535241862313399</v>
      </c>
      <c r="O799" s="57">
        <v>142.75141041639765</v>
      </c>
    </row>
    <row r="800" spans="11:15" x14ac:dyDescent="0.45">
      <c r="K800" s="108">
        <v>44628</v>
      </c>
      <c r="L800" s="57">
        <v>79.89692056449644</v>
      </c>
      <c r="M800" s="57">
        <v>52.183496666591147</v>
      </c>
      <c r="N800" s="57">
        <v>9.9261257542614487</v>
      </c>
      <c r="O800" s="57">
        <v>142.00654298534903</v>
      </c>
    </row>
    <row r="801" spans="11:15" x14ac:dyDescent="0.45">
      <c r="K801" s="108">
        <v>44629</v>
      </c>
      <c r="L801" s="57">
        <v>80.070927070830308</v>
      </c>
      <c r="M801" s="57">
        <v>52.392565506463278</v>
      </c>
      <c r="N801" s="57">
        <v>9.8374887344328101</v>
      </c>
      <c r="O801" s="57">
        <v>142.30098131172639</v>
      </c>
    </row>
    <row r="802" spans="11:15" x14ac:dyDescent="0.45">
      <c r="K802" s="108">
        <v>44630</v>
      </c>
      <c r="L802" s="57">
        <v>80.044018129695516</v>
      </c>
      <c r="M802" s="57">
        <v>52.382602555685217</v>
      </c>
      <c r="N802" s="57">
        <v>9.8678527482266816</v>
      </c>
      <c r="O802" s="57">
        <v>142.29447343360741</v>
      </c>
    </row>
    <row r="803" spans="11:15" x14ac:dyDescent="0.45">
      <c r="K803" s="108">
        <v>44631</v>
      </c>
      <c r="L803" s="57">
        <v>80.042053179787032</v>
      </c>
      <c r="M803" s="57">
        <v>52.536873749484243</v>
      </c>
      <c r="N803" s="57">
        <v>9.8650161764219035</v>
      </c>
      <c r="O803" s="57">
        <v>142.44394310569319</v>
      </c>
    </row>
    <row r="804" spans="11:15" x14ac:dyDescent="0.45">
      <c r="K804" s="108">
        <v>44632</v>
      </c>
      <c r="L804" s="57">
        <v>80.132712133511916</v>
      </c>
      <c r="M804" s="57">
        <v>52.458033804750819</v>
      </c>
      <c r="N804" s="57">
        <v>9.8933228334856835</v>
      </c>
      <c r="O804" s="57">
        <v>142.48406877174841</v>
      </c>
    </row>
    <row r="805" spans="11:15" x14ac:dyDescent="0.45">
      <c r="K805" s="108">
        <v>44633</v>
      </c>
      <c r="L805" s="57">
        <v>80.116438307620982</v>
      </c>
      <c r="M805" s="57">
        <v>52.421564168445052</v>
      </c>
      <c r="N805" s="57">
        <v>9.9092038403243805</v>
      </c>
      <c r="O805" s="57">
        <v>142.44720631639041</v>
      </c>
    </row>
    <row r="806" spans="11:15" x14ac:dyDescent="0.45">
      <c r="K806" s="108">
        <v>44634</v>
      </c>
      <c r="L806" s="57">
        <v>80.129528500249165</v>
      </c>
      <c r="M806" s="57">
        <v>52.430189477747888</v>
      </c>
      <c r="N806" s="57">
        <v>9.905473717471466</v>
      </c>
      <c r="O806" s="57">
        <v>142.46519169546852</v>
      </c>
    </row>
    <row r="807" spans="11:15" x14ac:dyDescent="0.45">
      <c r="K807" s="108">
        <v>44635</v>
      </c>
      <c r="L807" s="57">
        <v>80.072305020488187</v>
      </c>
      <c r="M807" s="57">
        <v>52.442627222684912</v>
      </c>
      <c r="N807" s="57">
        <v>9.8738750798907233</v>
      </c>
      <c r="O807" s="57">
        <v>142.38880732306382</v>
      </c>
    </row>
    <row r="808" spans="11:15" x14ac:dyDescent="0.45">
      <c r="K808" s="108">
        <v>44636</v>
      </c>
      <c r="L808" s="57">
        <v>80.062438312342692</v>
      </c>
      <c r="M808" s="57">
        <v>52.304672903338712</v>
      </c>
      <c r="N808" s="57">
        <v>9.8347301555378976</v>
      </c>
      <c r="O808" s="57">
        <v>142.2018413712193</v>
      </c>
    </row>
    <row r="809" spans="11:15" x14ac:dyDescent="0.45">
      <c r="K809" s="108">
        <v>44637</v>
      </c>
      <c r="L809" s="57">
        <v>80.082861270621891</v>
      </c>
      <c r="M809" s="57">
        <v>52.316342174525289</v>
      </c>
      <c r="N809" s="57">
        <v>9.864075960225108</v>
      </c>
      <c r="O809" s="57">
        <v>142.26327940537229</v>
      </c>
    </row>
    <row r="810" spans="11:15" x14ac:dyDescent="0.45">
      <c r="K810" s="108">
        <v>44638</v>
      </c>
      <c r="L810" s="57">
        <v>80.15868365348831</v>
      </c>
      <c r="M810" s="57">
        <v>52.799091235822139</v>
      </c>
      <c r="N810" s="57">
        <v>9.8906652425484936</v>
      </c>
      <c r="O810" s="57">
        <v>142.84844013185895</v>
      </c>
    </row>
    <row r="811" spans="11:15" x14ac:dyDescent="0.45">
      <c r="K811" s="108">
        <v>44639</v>
      </c>
      <c r="L811" s="57">
        <v>80.532285250162232</v>
      </c>
      <c r="M811" s="57">
        <v>52.830384957853859</v>
      </c>
      <c r="N811" s="57">
        <v>9.9436384806937497</v>
      </c>
      <c r="O811" s="57">
        <v>143.30630868870983</v>
      </c>
    </row>
    <row r="812" spans="11:15" x14ac:dyDescent="0.45">
      <c r="K812" s="108">
        <v>44640</v>
      </c>
      <c r="L812" s="57">
        <v>80.740243739430923</v>
      </c>
      <c r="M812" s="57">
        <v>52.865924687165872</v>
      </c>
      <c r="N812" s="57">
        <v>9.9541779692782484</v>
      </c>
      <c r="O812" s="57">
        <v>143.56034639587506</v>
      </c>
    </row>
    <row r="813" spans="11:15" x14ac:dyDescent="0.45">
      <c r="K813" s="108">
        <v>44641</v>
      </c>
      <c r="L813" s="57">
        <v>80.827449076599791</v>
      </c>
      <c r="M813" s="57">
        <v>52.986600672874701</v>
      </c>
      <c r="N813" s="57">
        <v>10.022585069371019</v>
      </c>
      <c r="O813" s="57">
        <v>143.83663481884551</v>
      </c>
    </row>
    <row r="814" spans="11:15" x14ac:dyDescent="0.45">
      <c r="K814" s="108">
        <v>44642</v>
      </c>
      <c r="L814" s="57">
        <v>80.724926154589014</v>
      </c>
      <c r="M814" s="57">
        <v>53.033013665349287</v>
      </c>
      <c r="N814" s="57">
        <v>10.016766211174399</v>
      </c>
      <c r="O814" s="57">
        <v>143.77470603111271</v>
      </c>
    </row>
    <row r="815" spans="11:15" x14ac:dyDescent="0.45">
      <c r="K815" s="108">
        <v>44643</v>
      </c>
      <c r="L815" s="57">
        <v>80.845440414564337</v>
      </c>
      <c r="M815" s="57">
        <v>52.648557137905087</v>
      </c>
      <c r="N815" s="57">
        <v>9.983954105366422</v>
      </c>
      <c r="O815" s="57">
        <v>143.47795165783583</v>
      </c>
    </row>
    <row r="816" spans="11:15" x14ac:dyDescent="0.45">
      <c r="K816" s="108">
        <v>44644</v>
      </c>
      <c r="L816" s="57">
        <v>80.751116254449286</v>
      </c>
      <c r="M816" s="57">
        <v>52.31238734931226</v>
      </c>
      <c r="N816" s="57">
        <v>9.9404212361548332</v>
      </c>
      <c r="O816" s="57">
        <v>143.00392483991638</v>
      </c>
    </row>
    <row r="817" spans="11:15" x14ac:dyDescent="0.45">
      <c r="K817" s="108">
        <v>44645</v>
      </c>
      <c r="L817" s="57">
        <v>80.927589776602559</v>
      </c>
      <c r="M817" s="57">
        <v>52.500264884504872</v>
      </c>
      <c r="N817" s="57">
        <v>9.7832221888066329</v>
      </c>
      <c r="O817" s="57">
        <v>143.21107684991406</v>
      </c>
    </row>
    <row r="818" spans="11:15" x14ac:dyDescent="0.45">
      <c r="K818" s="108">
        <v>44646</v>
      </c>
      <c r="L818" s="57">
        <v>81.291023434888714</v>
      </c>
      <c r="M818" s="57">
        <v>51.872642831031499</v>
      </c>
      <c r="N818" s="57">
        <v>9.7561827422235581</v>
      </c>
      <c r="O818" s="57">
        <v>142.91984900814376</v>
      </c>
    </row>
    <row r="819" spans="11:15" x14ac:dyDescent="0.45">
      <c r="K819" s="108">
        <v>44647</v>
      </c>
      <c r="L819" s="57">
        <v>81.304845676715686</v>
      </c>
      <c r="M819" s="57">
        <v>51.968286154627933</v>
      </c>
      <c r="N819" s="57">
        <v>9.7281327734710601</v>
      </c>
      <c r="O819" s="57">
        <v>143.00126460481468</v>
      </c>
    </row>
    <row r="820" spans="11:15" x14ac:dyDescent="0.45">
      <c r="K820" s="108">
        <v>44648</v>
      </c>
      <c r="L820" s="57">
        <v>81.19638591077495</v>
      </c>
      <c r="M820" s="57">
        <v>51.983272483082388</v>
      </c>
      <c r="N820" s="57">
        <v>9.7185631456930821</v>
      </c>
      <c r="O820" s="57">
        <v>142.89822153955041</v>
      </c>
    </row>
    <row r="821" spans="11:15" x14ac:dyDescent="0.45">
      <c r="K821" s="108">
        <v>44649</v>
      </c>
      <c r="L821" s="57">
        <v>81.349955673274906</v>
      </c>
      <c r="M821" s="57">
        <v>52.033109393439098</v>
      </c>
      <c r="N821" s="57">
        <v>9.6879136952768761</v>
      </c>
      <c r="O821" s="57">
        <v>143.07097876199089</v>
      </c>
    </row>
    <row r="822" spans="11:15" x14ac:dyDescent="0.45">
      <c r="K822" s="108">
        <v>44650</v>
      </c>
      <c r="L822" s="57">
        <v>81.664851060032518</v>
      </c>
      <c r="M822" s="57">
        <v>51.996541150558457</v>
      </c>
      <c r="N822" s="57">
        <v>9.6683678252213952</v>
      </c>
      <c r="O822" s="57">
        <v>143.32976003581237</v>
      </c>
    </row>
    <row r="823" spans="11:15" x14ac:dyDescent="0.45">
      <c r="K823" s="108">
        <v>44651</v>
      </c>
      <c r="L823" s="57">
        <v>81.930453189406805</v>
      </c>
      <c r="M823" s="57">
        <v>52.132452506244569</v>
      </c>
      <c r="N823" s="57">
        <v>9.711764152346575</v>
      </c>
      <c r="O823" s="57">
        <v>143.77466984799796</v>
      </c>
    </row>
    <row r="824" spans="11:15" x14ac:dyDescent="0.45">
      <c r="K824" s="108">
        <v>44652</v>
      </c>
      <c r="L824" s="57">
        <v>82.04496508022784</v>
      </c>
      <c r="M824" s="57">
        <v>51.709881548523242</v>
      </c>
      <c r="N824" s="57">
        <v>9.6793698557038681</v>
      </c>
      <c r="O824" s="57">
        <v>143.43421648445494</v>
      </c>
    </row>
    <row r="825" spans="11:15" x14ac:dyDescent="0.45">
      <c r="K825" s="108">
        <v>44653</v>
      </c>
      <c r="L825" s="57">
        <v>82.105881308225804</v>
      </c>
      <c r="M825" s="57">
        <v>51.950236854862297</v>
      </c>
      <c r="N825" s="57">
        <v>9.6916317524737394</v>
      </c>
      <c r="O825" s="57">
        <v>143.74774991556185</v>
      </c>
    </row>
    <row r="826" spans="11:15" x14ac:dyDescent="0.45">
      <c r="K826" s="108">
        <v>44654</v>
      </c>
      <c r="L826" s="57">
        <v>82.272678352127286</v>
      </c>
      <c r="M826" s="57">
        <v>51.852952209097893</v>
      </c>
      <c r="N826" s="57">
        <v>9.5930274521163028</v>
      </c>
      <c r="O826" s="57">
        <v>143.7186580133415</v>
      </c>
    </row>
    <row r="827" spans="11:15" x14ac:dyDescent="0.45">
      <c r="K827" s="108">
        <v>44655</v>
      </c>
      <c r="L827" s="57">
        <v>82.388674420826788</v>
      </c>
      <c r="M827" s="57">
        <v>51.625573576441433</v>
      </c>
      <c r="N827" s="57">
        <v>9.5630939980648577</v>
      </c>
      <c r="O827" s="57">
        <v>143.57734199533309</v>
      </c>
    </row>
    <row r="828" spans="11:15" x14ac:dyDescent="0.45">
      <c r="K828" s="108">
        <v>44656</v>
      </c>
      <c r="L828" s="57">
        <v>82.449008615807927</v>
      </c>
      <c r="M828" s="57">
        <v>51.611805895360149</v>
      </c>
      <c r="N828" s="57">
        <v>9.5691283466085224</v>
      </c>
      <c r="O828" s="57">
        <v>143.6299428577766</v>
      </c>
    </row>
    <row r="829" spans="11:15" x14ac:dyDescent="0.45">
      <c r="K829" s="108">
        <v>44657</v>
      </c>
      <c r="L829" s="57">
        <v>82.412689459254011</v>
      </c>
      <c r="M829" s="57">
        <v>51.298300548706578</v>
      </c>
      <c r="N829" s="57">
        <v>9.5327578346896473</v>
      </c>
      <c r="O829" s="57">
        <v>143.24374784265024</v>
      </c>
    </row>
    <row r="830" spans="11:15" x14ac:dyDescent="0.45">
      <c r="K830" s="108">
        <v>44658</v>
      </c>
      <c r="L830" s="57">
        <v>82.422893105154543</v>
      </c>
      <c r="M830" s="57">
        <v>50.746204263401019</v>
      </c>
      <c r="N830" s="57">
        <v>9.4538948333012911</v>
      </c>
      <c r="O830" s="57">
        <v>142.62299220185685</v>
      </c>
    </row>
    <row r="831" spans="11:15" x14ac:dyDescent="0.45">
      <c r="K831" s="108">
        <v>44659</v>
      </c>
      <c r="L831" s="57">
        <v>82.509660677231707</v>
      </c>
      <c r="M831" s="57">
        <v>50.918438012980161</v>
      </c>
      <c r="N831" s="57">
        <v>9.4452892173358691</v>
      </c>
      <c r="O831" s="57">
        <v>142.87338790754774</v>
      </c>
    </row>
    <row r="832" spans="11:15" x14ac:dyDescent="0.45">
      <c r="K832" s="108">
        <v>44660</v>
      </c>
      <c r="L832" s="57">
        <v>82.582177981311219</v>
      </c>
      <c r="M832" s="57">
        <v>50.844820961149523</v>
      </c>
      <c r="N832" s="57">
        <v>9.5200489781259421</v>
      </c>
      <c r="O832" s="57">
        <v>142.94704792058667</v>
      </c>
    </row>
    <row r="833" spans="11:15" x14ac:dyDescent="0.45">
      <c r="K833" s="108">
        <v>44661</v>
      </c>
      <c r="L833" s="57">
        <v>82.608650898859651</v>
      </c>
      <c r="M833" s="57">
        <v>50.831613833527143</v>
      </c>
      <c r="N833" s="57">
        <v>9.5149315549560072</v>
      </c>
      <c r="O833" s="57">
        <v>142.9551962873428</v>
      </c>
    </row>
    <row r="834" spans="11:15" x14ac:dyDescent="0.45">
      <c r="K834" s="108">
        <v>44662</v>
      </c>
      <c r="L834" s="57">
        <v>82.71470343773295</v>
      </c>
      <c r="M834" s="57">
        <v>50.938471710405587</v>
      </c>
      <c r="N834" s="57">
        <v>9.5288644577730963</v>
      </c>
      <c r="O834" s="57">
        <v>143.18203960591163</v>
      </c>
    </row>
    <row r="835" spans="11:15" x14ac:dyDescent="0.45">
      <c r="K835" s="108">
        <v>44663</v>
      </c>
      <c r="L835" s="57">
        <v>82.634863680089651</v>
      </c>
      <c r="M835" s="57">
        <v>50.626993742147491</v>
      </c>
      <c r="N835" s="57">
        <v>9.2937978769786014</v>
      </c>
      <c r="O835" s="57">
        <v>142.55565529921574</v>
      </c>
    </row>
    <row r="836" spans="11:15" x14ac:dyDescent="0.45">
      <c r="K836" s="108">
        <v>44664</v>
      </c>
      <c r="L836" s="57">
        <v>82.881751671083322</v>
      </c>
      <c r="M836" s="57">
        <v>50.557027126439273</v>
      </c>
      <c r="N836" s="57">
        <v>9.2545626227393711</v>
      </c>
      <c r="O836" s="57">
        <v>142.69334142026196</v>
      </c>
    </row>
    <row r="837" spans="11:15" x14ac:dyDescent="0.45">
      <c r="K837" s="108">
        <v>44665</v>
      </c>
      <c r="L837" s="57">
        <v>82.736682156536574</v>
      </c>
      <c r="M837" s="57">
        <v>50.352516151447936</v>
      </c>
      <c r="N837" s="57">
        <v>9.2206604337076499</v>
      </c>
      <c r="O837" s="57">
        <v>142.30985874169215</v>
      </c>
    </row>
    <row r="838" spans="11:15" x14ac:dyDescent="0.45">
      <c r="K838" s="108">
        <v>44666</v>
      </c>
      <c r="L838" s="57">
        <v>82.79595452131791</v>
      </c>
      <c r="M838" s="57">
        <v>50.227458392826158</v>
      </c>
      <c r="N838" s="57">
        <v>9.2986687087821167</v>
      </c>
      <c r="O838" s="57">
        <v>142.32208162292619</v>
      </c>
    </row>
    <row r="839" spans="11:15" x14ac:dyDescent="0.45">
      <c r="K839" s="108">
        <v>44667</v>
      </c>
      <c r="L839" s="57">
        <v>82.766275585914201</v>
      </c>
      <c r="M839" s="57">
        <v>50.134682250430551</v>
      </c>
      <c r="N839" s="57">
        <v>9.2840923141854432</v>
      </c>
      <c r="O839" s="57">
        <v>142.1850501505302</v>
      </c>
    </row>
    <row r="840" spans="11:15" x14ac:dyDescent="0.45">
      <c r="K840" s="108">
        <v>44668</v>
      </c>
      <c r="L840" s="57">
        <v>82.79793866111595</v>
      </c>
      <c r="M840" s="57">
        <v>50.054012926457148</v>
      </c>
      <c r="N840" s="57">
        <v>9.2779669151690314</v>
      </c>
      <c r="O840" s="57">
        <v>142.12991850274213</v>
      </c>
    </row>
    <row r="841" spans="11:15" x14ac:dyDescent="0.45">
      <c r="K841" s="108">
        <v>44669</v>
      </c>
      <c r="L841" s="57">
        <v>82.811298303068526</v>
      </c>
      <c r="M841" s="57">
        <v>50.048713207892447</v>
      </c>
      <c r="N841" s="57">
        <v>9.2521456801841566</v>
      </c>
      <c r="O841" s="57">
        <v>142.11215719114514</v>
      </c>
    </row>
    <row r="842" spans="11:15" x14ac:dyDescent="0.45">
      <c r="K842" s="108">
        <v>44670</v>
      </c>
      <c r="L842" s="57">
        <v>82.792973864848378</v>
      </c>
      <c r="M842" s="57">
        <v>49.860188963928898</v>
      </c>
      <c r="N842" s="57">
        <v>9.2174404872908156</v>
      </c>
      <c r="O842" s="57">
        <v>141.8706033160681</v>
      </c>
    </row>
    <row r="843" spans="11:15" x14ac:dyDescent="0.45">
      <c r="K843" s="108">
        <v>44671</v>
      </c>
      <c r="L843" s="57">
        <v>82.787027489105739</v>
      </c>
      <c r="M843" s="57">
        <v>50.01847509144789</v>
      </c>
      <c r="N843" s="57">
        <v>9.1823857181773008</v>
      </c>
      <c r="O843" s="57">
        <v>141.98788829873092</v>
      </c>
    </row>
    <row r="844" spans="11:15" x14ac:dyDescent="0.45">
      <c r="K844" s="108">
        <v>44672</v>
      </c>
      <c r="L844" s="57">
        <v>83.021908771504343</v>
      </c>
      <c r="M844" s="57">
        <v>49.863548514863233</v>
      </c>
      <c r="N844" s="57">
        <v>9.2101541639553375</v>
      </c>
      <c r="O844" s="57">
        <v>142.09561145032291</v>
      </c>
    </row>
    <row r="845" spans="11:15" x14ac:dyDescent="0.45">
      <c r="K845" s="108">
        <v>44673</v>
      </c>
      <c r="L845" s="57">
        <v>83.120398074313925</v>
      </c>
      <c r="M845" s="57">
        <v>49.861799099867632</v>
      </c>
      <c r="N845" s="57">
        <v>9.1905709548646541</v>
      </c>
      <c r="O845" s="57">
        <v>142.1727681290462</v>
      </c>
    </row>
    <row r="846" spans="11:15" x14ac:dyDescent="0.45">
      <c r="K846" s="108">
        <v>44674</v>
      </c>
      <c r="L846" s="57">
        <v>83.182809347614381</v>
      </c>
      <c r="M846" s="57">
        <v>49.885461217043158</v>
      </c>
      <c r="N846" s="57">
        <v>9.1832751667566583</v>
      </c>
      <c r="O846" s="57">
        <v>142.25154573141421</v>
      </c>
    </row>
    <row r="847" spans="11:15" x14ac:dyDescent="0.45">
      <c r="K847" s="108">
        <v>44675</v>
      </c>
      <c r="L847" s="57">
        <v>83.198500616624344</v>
      </c>
      <c r="M847" s="57">
        <v>49.903732595293221</v>
      </c>
      <c r="N847" s="57">
        <v>9.1943410272011192</v>
      </c>
      <c r="O847" s="57">
        <v>142.29657423911868</v>
      </c>
    </row>
    <row r="848" spans="11:15" x14ac:dyDescent="0.45">
      <c r="K848" s="108">
        <v>44676</v>
      </c>
      <c r="L848" s="57">
        <v>83.221428015882466</v>
      </c>
      <c r="M848" s="57">
        <v>49.912345763221573</v>
      </c>
      <c r="N848" s="57">
        <v>9.2026015750997203</v>
      </c>
      <c r="O848" s="57">
        <v>142.33637535420377</v>
      </c>
    </row>
    <row r="849" spans="11:15" x14ac:dyDescent="0.45">
      <c r="K849" s="108">
        <v>44677</v>
      </c>
      <c r="L849" s="57">
        <v>83.139688331491968</v>
      </c>
      <c r="M849" s="57">
        <v>49.854024064482942</v>
      </c>
      <c r="N849" s="57">
        <v>9.1368362133481185</v>
      </c>
      <c r="O849" s="57">
        <v>142.13054860932303</v>
      </c>
    </row>
    <row r="850" spans="11:15" x14ac:dyDescent="0.45">
      <c r="K850" s="108">
        <v>44678</v>
      </c>
      <c r="L850" s="57">
        <v>83.214573094128127</v>
      </c>
      <c r="M850" s="57">
        <v>49.362464744521823</v>
      </c>
      <c r="N850" s="57">
        <v>9.116082614677083</v>
      </c>
      <c r="O850" s="57">
        <v>141.69312045332703</v>
      </c>
    </row>
    <row r="851" spans="11:15" x14ac:dyDescent="0.45">
      <c r="K851" s="108">
        <v>44679</v>
      </c>
      <c r="L851" s="57">
        <v>83.154011772125841</v>
      </c>
      <c r="M851" s="57">
        <v>49.391470738545422</v>
      </c>
      <c r="N851" s="57">
        <v>9.0669707706207703</v>
      </c>
      <c r="O851" s="57">
        <v>141.61245328129203</v>
      </c>
    </row>
    <row r="852" spans="11:15" x14ac:dyDescent="0.45">
      <c r="K852" s="108">
        <v>44680</v>
      </c>
      <c r="L852" s="57">
        <v>83.139556788143381</v>
      </c>
      <c r="M852" s="57">
        <v>49.383094280610251</v>
      </c>
      <c r="N852" s="57">
        <v>9.039320843687733</v>
      </c>
      <c r="O852" s="57">
        <v>141.56197191244138</v>
      </c>
    </row>
    <row r="853" spans="11:15" x14ac:dyDescent="0.45">
      <c r="K853" s="108">
        <v>44681</v>
      </c>
      <c r="L853" s="57">
        <v>83.22924923498519</v>
      </c>
      <c r="M853" s="57">
        <v>49.286152379403191</v>
      </c>
      <c r="N853" s="57">
        <v>8.9808712163186613</v>
      </c>
      <c r="O853" s="57">
        <v>141.49627283070706</v>
      </c>
    </row>
    <row r="854" spans="11:15" x14ac:dyDescent="0.45">
      <c r="K854" s="108">
        <v>44682</v>
      </c>
      <c r="L854" s="57">
        <v>83.424696945279535</v>
      </c>
      <c r="M854" s="57">
        <v>49.179894107553523</v>
      </c>
      <c r="N854" s="57">
        <v>8.9304969680435988</v>
      </c>
      <c r="O854" s="57">
        <v>141.53508802087666</v>
      </c>
    </row>
    <row r="855" spans="11:15" x14ac:dyDescent="0.45">
      <c r="K855" s="108">
        <v>44683</v>
      </c>
      <c r="L855" s="57">
        <v>83.267550080025529</v>
      </c>
      <c r="M855" s="57">
        <v>49.285265562808888</v>
      </c>
      <c r="N855" s="57">
        <v>8.9041073237414707</v>
      </c>
      <c r="O855" s="57">
        <v>141.45692296657589</v>
      </c>
    </row>
    <row r="856" spans="11:15" x14ac:dyDescent="0.45">
      <c r="K856" s="108">
        <v>44684</v>
      </c>
      <c r="L856" s="57">
        <v>83.147512568423664</v>
      </c>
      <c r="M856" s="57">
        <v>49.141005064366539</v>
      </c>
      <c r="N856" s="57">
        <v>8.801260879258507</v>
      </c>
      <c r="O856" s="57">
        <v>141.08977851204872</v>
      </c>
    </row>
    <row r="857" spans="11:15" x14ac:dyDescent="0.45">
      <c r="K857" s="108">
        <v>44685</v>
      </c>
      <c r="L857" s="57">
        <v>83.241023585978724</v>
      </c>
      <c r="M857" s="57">
        <v>49.029382275054139</v>
      </c>
      <c r="N857" s="57">
        <v>8.7520342248800773</v>
      </c>
      <c r="O857" s="57">
        <v>141.02244008591293</v>
      </c>
    </row>
    <row r="858" spans="11:15" x14ac:dyDescent="0.45">
      <c r="K858" s="108">
        <v>44686</v>
      </c>
      <c r="L858" s="57">
        <v>83.185453774385266</v>
      </c>
      <c r="M858" s="57">
        <v>48.776655220899883</v>
      </c>
      <c r="N858" s="57">
        <v>8.6671258012150929</v>
      </c>
      <c r="O858" s="57">
        <v>140.62923479650024</v>
      </c>
    </row>
    <row r="859" spans="11:15" x14ac:dyDescent="0.45">
      <c r="K859" s="108">
        <v>44687</v>
      </c>
      <c r="L859" s="57">
        <v>83.270750870970815</v>
      </c>
      <c r="M859" s="57">
        <v>48.837550840186218</v>
      </c>
      <c r="N859" s="57">
        <v>8.6792430589213723</v>
      </c>
      <c r="O859" s="57">
        <v>140.7875447700784</v>
      </c>
    </row>
    <row r="860" spans="11:15" x14ac:dyDescent="0.45">
      <c r="K860" s="108">
        <v>44688</v>
      </c>
      <c r="L860" s="57">
        <v>83.284503885039214</v>
      </c>
      <c r="M860" s="57">
        <v>48.447145523658698</v>
      </c>
      <c r="N860" s="57">
        <v>8.6241132904538631</v>
      </c>
      <c r="O860" s="57">
        <v>140.35576269915177</v>
      </c>
    </row>
    <row r="861" spans="11:15" x14ac:dyDescent="0.45">
      <c r="K861" s="108">
        <v>44689</v>
      </c>
      <c r="L861" s="57">
        <v>83.35582323293599</v>
      </c>
      <c r="M861" s="57">
        <v>48.504620165865752</v>
      </c>
      <c r="N861" s="57">
        <v>8.4450391894963275</v>
      </c>
      <c r="O861" s="57">
        <v>140.30548258829808</v>
      </c>
    </row>
    <row r="862" spans="11:15" x14ac:dyDescent="0.45">
      <c r="K862" s="108">
        <v>44690</v>
      </c>
      <c r="L862" s="57">
        <v>83.279712048297867</v>
      </c>
      <c r="M862" s="57">
        <v>48.600409738571237</v>
      </c>
      <c r="N862" s="57">
        <v>8.0225793393228741</v>
      </c>
      <c r="O862" s="57">
        <v>139.90270112619197</v>
      </c>
    </row>
    <row r="863" spans="11:15" x14ac:dyDescent="0.45">
      <c r="K863" s="108">
        <v>44691</v>
      </c>
      <c r="L863" s="57">
        <v>83.26487015771761</v>
      </c>
      <c r="M863" s="57">
        <v>48.657094759716657</v>
      </c>
      <c r="N863" s="57">
        <v>7.6110499613912452</v>
      </c>
      <c r="O863" s="57">
        <v>139.5330148788255</v>
      </c>
    </row>
    <row r="864" spans="11:15" x14ac:dyDescent="0.45">
      <c r="K864" s="108">
        <v>44692</v>
      </c>
      <c r="L864" s="57">
        <v>83.248981251487621</v>
      </c>
      <c r="M864" s="57">
        <v>48.451920961813187</v>
      </c>
      <c r="N864" s="57">
        <v>7.4255767308463305</v>
      </c>
      <c r="O864" s="57">
        <v>139.12647894414715</v>
      </c>
    </row>
    <row r="865" spans="11:15" x14ac:dyDescent="0.45">
      <c r="K865" s="108">
        <v>44693</v>
      </c>
      <c r="L865" s="57">
        <v>82.690895711444995</v>
      </c>
      <c r="M865" s="57">
        <v>49.012944580020083</v>
      </c>
      <c r="N865" s="57">
        <v>6.6886778817274433</v>
      </c>
      <c r="O865" s="57">
        <v>138.39251817319251</v>
      </c>
    </row>
    <row r="866" spans="11:15" x14ac:dyDescent="0.45">
      <c r="K866" s="108">
        <v>44694</v>
      </c>
      <c r="L866" s="57">
        <v>79.438155501216059</v>
      </c>
      <c r="M866" s="57">
        <v>49.845265548493998</v>
      </c>
      <c r="N866" s="57">
        <v>6.4742932191188629</v>
      </c>
      <c r="O866" s="57">
        <v>135.75771426882892</v>
      </c>
    </row>
    <row r="867" spans="11:15" x14ac:dyDescent="0.45">
      <c r="K867" s="108">
        <v>44695</v>
      </c>
      <c r="L867" s="57">
        <v>78.910081379143392</v>
      </c>
      <c r="M867" s="57">
        <v>50.938222009420862</v>
      </c>
      <c r="N867" s="57">
        <v>6.4986680416737101</v>
      </c>
      <c r="O867" s="57">
        <v>136.34697143023797</v>
      </c>
    </row>
    <row r="868" spans="11:15" x14ac:dyDescent="0.45">
      <c r="K868" s="108">
        <v>44696</v>
      </c>
      <c r="L868" s="57">
        <v>75.987316850900683</v>
      </c>
      <c r="M868" s="57">
        <v>51.311542814745053</v>
      </c>
      <c r="N868" s="57">
        <v>6.4500171311828609</v>
      </c>
      <c r="O868" s="57">
        <v>133.7488767968286</v>
      </c>
    </row>
    <row r="869" spans="11:15" x14ac:dyDescent="0.45">
      <c r="K869" s="108">
        <v>44697</v>
      </c>
      <c r="L869" s="57">
        <v>75.895175498499555</v>
      </c>
      <c r="M869" s="57">
        <v>51.276012853618312</v>
      </c>
      <c r="N869" s="57">
        <v>6.5157821598139662</v>
      </c>
      <c r="O869" s="57">
        <v>133.68697051193183</v>
      </c>
    </row>
    <row r="870" spans="11:15" x14ac:dyDescent="0.45">
      <c r="K870" s="108">
        <v>44698</v>
      </c>
      <c r="L870" s="57">
        <v>75.855994702699178</v>
      </c>
      <c r="M870" s="57">
        <v>52.172633713004643</v>
      </c>
      <c r="N870" s="57">
        <v>6.499375975830759</v>
      </c>
      <c r="O870" s="57">
        <v>134.52800439153458</v>
      </c>
    </row>
    <row r="871" spans="11:15" x14ac:dyDescent="0.45">
      <c r="K871" s="108">
        <v>44699</v>
      </c>
      <c r="L871" s="57">
        <v>74.309953980400138</v>
      </c>
      <c r="M871" s="57">
        <v>52.38210141014185</v>
      </c>
      <c r="N871" s="57">
        <v>6.5868821391152892</v>
      </c>
      <c r="O871" s="57">
        <v>133.27893752965727</v>
      </c>
    </row>
    <row r="872" spans="11:15" x14ac:dyDescent="0.45">
      <c r="K872" s="108">
        <v>44700</v>
      </c>
      <c r="L872" s="57">
        <v>74.284590322703551</v>
      </c>
      <c r="M872" s="57">
        <v>52.477602164673208</v>
      </c>
      <c r="N872" s="57">
        <v>6.5626713443675726</v>
      </c>
      <c r="O872" s="57">
        <v>133.32486383174432</v>
      </c>
    </row>
    <row r="873" spans="11:15" x14ac:dyDescent="0.45">
      <c r="K873" s="108">
        <v>44701</v>
      </c>
      <c r="L873" s="57">
        <v>74.305004327940949</v>
      </c>
      <c r="M873" s="57">
        <v>52.829406131992627</v>
      </c>
      <c r="N873" s="57">
        <v>6.6741465919820371</v>
      </c>
      <c r="O873" s="57">
        <v>133.80855705191561</v>
      </c>
    </row>
    <row r="874" spans="11:15" x14ac:dyDescent="0.45">
      <c r="K874" s="108">
        <v>44702</v>
      </c>
      <c r="L874" s="57">
        <v>73.30668213762425</v>
      </c>
      <c r="M874" s="57">
        <v>53.023637496412121</v>
      </c>
      <c r="N874" s="57">
        <v>6.6057142900915977</v>
      </c>
      <c r="O874" s="57">
        <v>132.93603392412797</v>
      </c>
    </row>
    <row r="875" spans="11:15" x14ac:dyDescent="0.45">
      <c r="K875" s="108">
        <v>44703</v>
      </c>
      <c r="L875" s="57">
        <v>73.335816773299229</v>
      </c>
      <c r="M875" s="57">
        <v>53.189636031843087</v>
      </c>
      <c r="N875" s="57">
        <v>6.5945336716900158</v>
      </c>
      <c r="O875" s="57">
        <v>133.11998647683234</v>
      </c>
    </row>
    <row r="876" spans="11:15" x14ac:dyDescent="0.45">
      <c r="K876" s="108">
        <v>44704</v>
      </c>
      <c r="L876" s="57">
        <v>73.292755418567623</v>
      </c>
      <c r="M876" s="57">
        <v>53.262551890128613</v>
      </c>
      <c r="N876" s="57">
        <v>6.6033073418600736</v>
      </c>
      <c r="O876" s="57">
        <v>133.1586146505563</v>
      </c>
    </row>
    <row r="877" spans="11:15" x14ac:dyDescent="0.45">
      <c r="K877" s="108">
        <v>44705</v>
      </c>
      <c r="L877" s="57">
        <v>73.29333539914137</v>
      </c>
      <c r="M877" s="57">
        <v>53.364339709099397</v>
      </c>
      <c r="N877" s="57">
        <v>6.6386767835439002</v>
      </c>
      <c r="O877" s="57">
        <v>133.29635189178467</v>
      </c>
    </row>
    <row r="878" spans="11:15" x14ac:dyDescent="0.45">
      <c r="K878" s="108">
        <v>44706</v>
      </c>
      <c r="L878" s="57">
        <v>73.281161166426855</v>
      </c>
      <c r="M878" s="57">
        <v>53.454117663799813</v>
      </c>
      <c r="N878" s="57">
        <v>6.635910758139687</v>
      </c>
      <c r="O878" s="57">
        <v>133.37118958836635</v>
      </c>
    </row>
    <row r="879" spans="11:15" x14ac:dyDescent="0.45">
      <c r="K879" s="108">
        <v>44707</v>
      </c>
      <c r="L879" s="57">
        <v>73.283972220111082</v>
      </c>
      <c r="M879" s="57">
        <v>53.459678522200761</v>
      </c>
      <c r="N879" s="57">
        <v>6.625808773317317</v>
      </c>
      <c r="O879" s="57">
        <v>133.36945951562916</v>
      </c>
    </row>
    <row r="880" spans="11:15" x14ac:dyDescent="0.45">
      <c r="K880" s="108">
        <v>44708</v>
      </c>
      <c r="L880" s="57">
        <v>73.342226815488331</v>
      </c>
      <c r="M880" s="57">
        <v>53.301625638660902</v>
      </c>
      <c r="N880" s="57">
        <v>6.6601153638086714</v>
      </c>
      <c r="O880" s="57">
        <v>133.3039678179579</v>
      </c>
    </row>
    <row r="881" spans="11:15" x14ac:dyDescent="0.45">
      <c r="K881" s="108">
        <v>44709</v>
      </c>
      <c r="L881" s="57">
        <v>72.578744671249353</v>
      </c>
      <c r="M881" s="57">
        <v>53.643467177483338</v>
      </c>
      <c r="N881" s="57">
        <v>6.6727264156422734</v>
      </c>
      <c r="O881" s="57">
        <v>132.89493826437496</v>
      </c>
    </row>
    <row r="882" spans="11:15" x14ac:dyDescent="0.45">
      <c r="K882" s="108">
        <v>44710</v>
      </c>
      <c r="L882" s="57">
        <v>72.569743808667283</v>
      </c>
      <c r="M882" s="57">
        <v>53.798595398367468</v>
      </c>
      <c r="N882" s="57">
        <v>6.6973135260889762</v>
      </c>
      <c r="O882" s="57">
        <v>133.06565273312373</v>
      </c>
    </row>
    <row r="883" spans="11:15" x14ac:dyDescent="0.45">
      <c r="K883" s="108">
        <v>44711</v>
      </c>
      <c r="L883" s="57">
        <v>72.631887214778942</v>
      </c>
      <c r="M883" s="57">
        <v>53.890889128866242</v>
      </c>
      <c r="N883" s="57">
        <v>6.7088839539218554</v>
      </c>
      <c r="O883" s="57">
        <v>133.23166029756703</v>
      </c>
    </row>
    <row r="884" spans="11:15" x14ac:dyDescent="0.45">
      <c r="K884" s="108">
        <v>44712</v>
      </c>
      <c r="L884" s="57">
        <v>72.546423763604153</v>
      </c>
      <c r="M884" s="57">
        <v>53.826859973656468</v>
      </c>
      <c r="N884" s="57">
        <v>6.7555955744543184</v>
      </c>
      <c r="O884" s="57">
        <v>133.12887931171494</v>
      </c>
    </row>
    <row r="885" spans="11:15" x14ac:dyDescent="0.45">
      <c r="K885" s="108">
        <v>44713</v>
      </c>
      <c r="L885" s="57">
        <v>72.483593605709871</v>
      </c>
      <c r="M885" s="57">
        <v>54.003654728766101</v>
      </c>
      <c r="N885" s="57">
        <v>6.8147342865318592</v>
      </c>
      <c r="O885" s="57">
        <v>133.30198262100782</v>
      </c>
    </row>
    <row r="886" spans="11:15" x14ac:dyDescent="0.45">
      <c r="K886" s="108">
        <v>44714</v>
      </c>
      <c r="L886" s="57">
        <v>72.507199138610034</v>
      </c>
      <c r="M886" s="57">
        <v>54.072438826668453</v>
      </c>
      <c r="N886" s="57">
        <v>6.8560837826893817</v>
      </c>
      <c r="O886" s="57">
        <v>133.43572174796788</v>
      </c>
    </row>
    <row r="887" spans="11:15" x14ac:dyDescent="0.45">
      <c r="K887" s="108">
        <v>44715</v>
      </c>
      <c r="L887" s="57">
        <v>72.606704176497232</v>
      </c>
      <c r="M887" s="57">
        <v>54.076000823576592</v>
      </c>
      <c r="N887" s="57">
        <v>6.8785382651663411</v>
      </c>
      <c r="O887" s="57">
        <v>133.56124326524017</v>
      </c>
    </row>
    <row r="888" spans="11:15" x14ac:dyDescent="0.45">
      <c r="K888" s="108">
        <v>44716</v>
      </c>
      <c r="L888" s="57">
        <v>72.574254041193456</v>
      </c>
      <c r="M888" s="57">
        <v>54.168799848374512</v>
      </c>
      <c r="N888" s="57">
        <v>6.892721954031515</v>
      </c>
      <c r="O888" s="57">
        <v>133.63577584359948</v>
      </c>
    </row>
    <row r="889" spans="11:15" x14ac:dyDescent="0.45">
      <c r="K889" s="108">
        <v>44717</v>
      </c>
      <c r="L889" s="57">
        <v>72.56338581128702</v>
      </c>
      <c r="M889" s="57">
        <v>54.094959418309067</v>
      </c>
      <c r="N889" s="57">
        <v>6.8799439414890458</v>
      </c>
      <c r="O889" s="57">
        <v>133.53828917108513</v>
      </c>
    </row>
    <row r="890" spans="11:15" x14ac:dyDescent="0.45">
      <c r="K890" s="108">
        <v>44718</v>
      </c>
      <c r="L890" s="57">
        <v>72.550808924273028</v>
      </c>
      <c r="M890" s="57">
        <v>54.187767666530291</v>
      </c>
      <c r="N890" s="57">
        <v>6.9043702437676586</v>
      </c>
      <c r="O890" s="57">
        <v>133.64294683457098</v>
      </c>
    </row>
    <row r="891" spans="11:15" x14ac:dyDescent="0.45">
      <c r="K891" s="108">
        <v>44719</v>
      </c>
      <c r="L891" s="57">
        <v>72.460594246571958</v>
      </c>
      <c r="M891" s="57">
        <v>53.828413758921137</v>
      </c>
      <c r="N891" s="57">
        <v>6.9116252380643459</v>
      </c>
      <c r="O891" s="57">
        <v>133.20063324355743</v>
      </c>
    </row>
    <row r="892" spans="11:15" x14ac:dyDescent="0.45">
      <c r="K892" s="108">
        <v>44720</v>
      </c>
      <c r="L892" s="57">
        <v>72.521860046812193</v>
      </c>
      <c r="M892" s="57">
        <v>53.906740225190639</v>
      </c>
      <c r="N892" s="57">
        <v>6.9658004007791874</v>
      </c>
      <c r="O892" s="57">
        <v>133.39440067278201</v>
      </c>
    </row>
    <row r="893" spans="11:15" x14ac:dyDescent="0.45">
      <c r="K893" s="108">
        <v>44721</v>
      </c>
      <c r="L893" s="57">
        <v>72.479902354951278</v>
      </c>
      <c r="M893" s="57">
        <v>53.755487848094504</v>
      </c>
      <c r="N893" s="57">
        <v>7.0313568035546865</v>
      </c>
      <c r="O893" s="57">
        <v>133.26674700660047</v>
      </c>
    </row>
    <row r="894" spans="11:15" x14ac:dyDescent="0.45">
      <c r="K894" s="108">
        <v>44722</v>
      </c>
      <c r="L894" s="57">
        <v>72.483632298790496</v>
      </c>
      <c r="M894" s="57">
        <v>53.849615435723088</v>
      </c>
      <c r="N894" s="57">
        <v>7.0443648294211982</v>
      </c>
      <c r="O894" s="57">
        <v>133.37761256393478</v>
      </c>
    </row>
    <row r="895" spans="11:15" x14ac:dyDescent="0.45">
      <c r="K895" s="108">
        <v>44723</v>
      </c>
      <c r="L895" s="57">
        <v>72.520688667839437</v>
      </c>
      <c r="M895" s="57">
        <v>53.908143847913898</v>
      </c>
      <c r="N895" s="57">
        <v>7.1252007013434024</v>
      </c>
      <c r="O895" s="57">
        <v>133.55403321709673</v>
      </c>
    </row>
    <row r="896" spans="11:15" x14ac:dyDescent="0.45">
      <c r="K896" s="108">
        <v>44724</v>
      </c>
      <c r="L896" s="57">
        <v>72.576221406541222</v>
      </c>
      <c r="M896" s="57">
        <v>53.874889528713759</v>
      </c>
      <c r="N896" s="57">
        <v>7.0866272642424804</v>
      </c>
      <c r="O896" s="57">
        <v>133.53773819949745</v>
      </c>
    </row>
    <row r="897" spans="11:15" x14ac:dyDescent="0.45">
      <c r="K897" s="108">
        <v>44725</v>
      </c>
      <c r="L897" s="57">
        <v>72.537430319230594</v>
      </c>
      <c r="M897" s="57">
        <v>54.301279573944591</v>
      </c>
      <c r="N897" s="57">
        <v>7.1008228646949192</v>
      </c>
      <c r="O897" s="57">
        <v>133.9395327578701</v>
      </c>
    </row>
    <row r="898" spans="11:15" x14ac:dyDescent="0.45">
      <c r="K898" s="108">
        <v>44726</v>
      </c>
      <c r="L898" s="57">
        <v>72.57437606458528</v>
      </c>
      <c r="M898" s="57">
        <v>54.292415557748242</v>
      </c>
      <c r="N898" s="57">
        <v>6.9252485265816119</v>
      </c>
      <c r="O898" s="57">
        <v>133.79204014891513</v>
      </c>
    </row>
    <row r="899" spans="11:15" x14ac:dyDescent="0.45">
      <c r="K899" s="108">
        <v>44727</v>
      </c>
      <c r="L899" s="57">
        <v>71.656901175208802</v>
      </c>
      <c r="M899" s="57">
        <v>54.202231644043117</v>
      </c>
      <c r="N899" s="57">
        <v>6.8040548541482337</v>
      </c>
      <c r="O899" s="57">
        <v>132.66318767340016</v>
      </c>
    </row>
    <row r="900" spans="11:15" x14ac:dyDescent="0.45">
      <c r="K900" s="108">
        <v>44728</v>
      </c>
      <c r="L900" s="57">
        <v>70.968169286601565</v>
      </c>
      <c r="M900" s="57">
        <v>54.490560449417423</v>
      </c>
      <c r="N900" s="57">
        <v>6.7300800830327887</v>
      </c>
      <c r="O900" s="57">
        <v>132.18880981905178</v>
      </c>
    </row>
    <row r="901" spans="11:15" x14ac:dyDescent="0.45">
      <c r="K901" s="108">
        <v>44729</v>
      </c>
      <c r="L901" s="57">
        <v>70.235527691206684</v>
      </c>
      <c r="M901" s="57">
        <v>54.854866421041187</v>
      </c>
      <c r="N901" s="57">
        <v>6.699786020997891</v>
      </c>
      <c r="O901" s="57">
        <v>131.79018013324577</v>
      </c>
    </row>
    <row r="902" spans="11:15" x14ac:dyDescent="0.45">
      <c r="K902" s="108">
        <v>44730</v>
      </c>
      <c r="L902" s="57">
        <v>68.278037848465488</v>
      </c>
      <c r="M902" s="57">
        <v>55.155090582986169</v>
      </c>
      <c r="N902" s="57">
        <v>6.838917831311079</v>
      </c>
      <c r="O902" s="57">
        <v>130.27204626276273</v>
      </c>
    </row>
    <row r="903" spans="11:15" x14ac:dyDescent="0.45">
      <c r="K903" s="108">
        <v>44731</v>
      </c>
      <c r="L903" s="57">
        <v>68.151264125483522</v>
      </c>
      <c r="M903" s="57">
        <v>55.466165647241631</v>
      </c>
      <c r="N903" s="57">
        <v>6.7537571256117985</v>
      </c>
      <c r="O903" s="57">
        <v>130.37118689833696</v>
      </c>
    </row>
    <row r="904" spans="11:15" x14ac:dyDescent="0.45">
      <c r="K904" s="108">
        <v>44732</v>
      </c>
      <c r="L904" s="57">
        <v>68.007814323779627</v>
      </c>
      <c r="M904" s="57">
        <v>56.128609415480042</v>
      </c>
      <c r="N904" s="57">
        <v>6.7335857452313519</v>
      </c>
      <c r="O904" s="57">
        <v>130.87000948449102</v>
      </c>
    </row>
    <row r="905" spans="11:15" x14ac:dyDescent="0.45">
      <c r="K905" s="108">
        <v>44733</v>
      </c>
      <c r="L905" s="57">
        <v>67.174324823029977</v>
      </c>
      <c r="M905" s="57">
        <v>55.879082300274632</v>
      </c>
      <c r="N905" s="57">
        <v>6.7158481416720264</v>
      </c>
      <c r="O905" s="57">
        <v>129.76925526497664</v>
      </c>
    </row>
    <row r="906" spans="11:15" x14ac:dyDescent="0.45">
      <c r="K906" s="108">
        <v>44734</v>
      </c>
      <c r="L906" s="57">
        <v>67.044714784618151</v>
      </c>
      <c r="M906" s="57">
        <v>55.889328008070187</v>
      </c>
      <c r="N906" s="57">
        <v>6.778874575432809</v>
      </c>
      <c r="O906" s="57">
        <v>129.71291736812114</v>
      </c>
    </row>
    <row r="907" spans="11:15" x14ac:dyDescent="0.45">
      <c r="K907" s="108">
        <v>44735</v>
      </c>
      <c r="L907" s="57">
        <v>67.075479327279524</v>
      </c>
      <c r="M907" s="57">
        <v>55.915586934603454</v>
      </c>
      <c r="N907" s="57">
        <v>6.80184539958465</v>
      </c>
      <c r="O907" s="57">
        <v>129.79291166146763</v>
      </c>
    </row>
    <row r="908" spans="11:15" x14ac:dyDescent="0.45">
      <c r="K908" s="108">
        <v>44736</v>
      </c>
      <c r="L908" s="57">
        <v>66.96900541449898</v>
      </c>
      <c r="M908" s="57">
        <v>55.73893011611856</v>
      </c>
      <c r="N908" s="57">
        <v>6.7859987725922224</v>
      </c>
      <c r="O908" s="57">
        <v>129.49393430320976</v>
      </c>
    </row>
    <row r="909" spans="11:15" x14ac:dyDescent="0.45">
      <c r="K909" s="108">
        <v>44737</v>
      </c>
      <c r="L909" s="57">
        <v>66.944585773387644</v>
      </c>
      <c r="M909" s="57">
        <v>55.911195637683107</v>
      </c>
      <c r="N909" s="57">
        <v>6.7803993074444975</v>
      </c>
      <c r="O909" s="57">
        <v>129.63618071851525</v>
      </c>
    </row>
    <row r="910" spans="11:15" x14ac:dyDescent="0.45">
      <c r="K910" s="108">
        <v>44738</v>
      </c>
      <c r="L910" s="57">
        <v>66.939386054836831</v>
      </c>
      <c r="M910" s="57">
        <v>56.026893004274953</v>
      </c>
      <c r="N910" s="57">
        <v>6.8074065122680025</v>
      </c>
      <c r="O910" s="57">
        <v>129.77368557137979</v>
      </c>
    </row>
    <row r="911" spans="11:15" x14ac:dyDescent="0.45">
      <c r="K911" s="108">
        <v>44739</v>
      </c>
      <c r="L911" s="57">
        <v>66.896800206777968</v>
      </c>
      <c r="M911" s="57">
        <v>56.053317628734803</v>
      </c>
      <c r="N911" s="57">
        <v>6.7878831380598399</v>
      </c>
      <c r="O911" s="57">
        <v>129.73800097357261</v>
      </c>
    </row>
    <row r="912" spans="11:15" x14ac:dyDescent="0.45">
      <c r="K912" s="108">
        <v>44740</v>
      </c>
      <c r="L912" s="57">
        <v>66.844453092323249</v>
      </c>
      <c r="M912" s="57">
        <v>55.645129055448677</v>
      </c>
      <c r="N912" s="57">
        <v>6.8107250386639748</v>
      </c>
      <c r="O912" s="57">
        <v>129.3003071864359</v>
      </c>
    </row>
    <row r="913" spans="11:15" x14ac:dyDescent="0.45">
      <c r="K913" s="108">
        <v>44741</v>
      </c>
      <c r="L913" s="57">
        <v>66.839986606594252</v>
      </c>
      <c r="M913" s="57">
        <v>55.645129055448677</v>
      </c>
      <c r="N913" s="57">
        <v>6.7228395373939094</v>
      </c>
      <c r="O913" s="57">
        <v>129.20795519943684</v>
      </c>
    </row>
    <row r="914" spans="11:15" x14ac:dyDescent="0.45">
      <c r="K914" s="108">
        <v>44742</v>
      </c>
      <c r="L914" s="57">
        <v>66.515975964055741</v>
      </c>
      <c r="M914" s="57">
        <v>55.645129055448677</v>
      </c>
      <c r="N914" s="57">
        <v>6.8069945584784648</v>
      </c>
      <c r="O914" s="57">
        <v>128.96809957798288</v>
      </c>
    </row>
    <row r="915" spans="11:15" x14ac:dyDescent="0.45">
      <c r="K915" s="108">
        <v>44743</v>
      </c>
      <c r="L915" s="57">
        <v>66.360128640297972</v>
      </c>
      <c r="M915" s="57">
        <v>56.159787682472313</v>
      </c>
      <c r="N915" s="57">
        <v>6.7943426438411336</v>
      </c>
      <c r="O915" s="57">
        <v>129.31425896661142</v>
      </c>
    </row>
    <row r="916" spans="11:15" x14ac:dyDescent="0.45">
      <c r="K916" s="108">
        <v>44744</v>
      </c>
      <c r="L916" s="57">
        <v>66.302770832381441</v>
      </c>
      <c r="M916" s="57">
        <v>55.806408740925391</v>
      </c>
      <c r="N916" s="57">
        <v>6.8643469377821731</v>
      </c>
      <c r="O916" s="57">
        <v>128.97352651108901</v>
      </c>
    </row>
    <row r="917" spans="11:15" x14ac:dyDescent="0.45">
      <c r="K917" s="108">
        <v>44745</v>
      </c>
      <c r="L917" s="57">
        <v>66.302512371139471</v>
      </c>
      <c r="M917" s="57">
        <v>55.81251807350494</v>
      </c>
      <c r="N917" s="57">
        <v>6.8699586845925751</v>
      </c>
      <c r="O917" s="57">
        <v>128.98498912923699</v>
      </c>
    </row>
    <row r="918" spans="11:15" x14ac:dyDescent="0.45">
      <c r="K918" s="108">
        <v>44746</v>
      </c>
      <c r="L918" s="57">
        <v>66.115548336298374</v>
      </c>
      <c r="M918" s="57">
        <v>55.906902222565627</v>
      </c>
      <c r="N918" s="57">
        <v>6.9071041347870903</v>
      </c>
      <c r="O918" s="57">
        <v>128.92955469365108</v>
      </c>
    </row>
    <row r="919" spans="11:15" x14ac:dyDescent="0.45">
      <c r="K919" s="108">
        <v>44747</v>
      </c>
      <c r="L919" s="57">
        <v>66.068105560541738</v>
      </c>
      <c r="M919" s="57">
        <v>55.965537332538013</v>
      </c>
      <c r="N919" s="57">
        <v>6.89517983510828</v>
      </c>
      <c r="O919" s="57">
        <v>128.92882272818804</v>
      </c>
    </row>
    <row r="920" spans="11:15" x14ac:dyDescent="0.45">
      <c r="K920" s="108">
        <v>44748</v>
      </c>
      <c r="L920" s="57">
        <v>65.971651201835485</v>
      </c>
      <c r="M920" s="57">
        <v>55.902560070191868</v>
      </c>
      <c r="N920" s="57">
        <v>6.889482130209629</v>
      </c>
      <c r="O920" s="57">
        <v>128.76369340223698</v>
      </c>
    </row>
    <row r="921" spans="11:15" x14ac:dyDescent="0.45">
      <c r="K921" s="108">
        <v>44749</v>
      </c>
      <c r="L921" s="57">
        <v>65.985847014498034</v>
      </c>
      <c r="M921" s="57">
        <v>55.666378875873811</v>
      </c>
      <c r="N921" s="57">
        <v>6.8631740528215062</v>
      </c>
      <c r="O921" s="57">
        <v>128.51539994319336</v>
      </c>
    </row>
    <row r="922" spans="11:15" x14ac:dyDescent="0.45">
      <c r="K922" s="108">
        <v>44750</v>
      </c>
      <c r="L922" s="57">
        <v>66.058697133584616</v>
      </c>
      <c r="M922" s="57">
        <v>55.457611328153313</v>
      </c>
      <c r="N922" s="57">
        <v>6.8836356247299193</v>
      </c>
      <c r="O922" s="57">
        <v>128.39994408646785</v>
      </c>
    </row>
    <row r="923" spans="11:15" x14ac:dyDescent="0.45">
      <c r="K923" s="108">
        <v>44751</v>
      </c>
      <c r="L923" s="57">
        <v>66.180636451069887</v>
      </c>
      <c r="M923" s="57">
        <v>55.45175613059569</v>
      </c>
      <c r="N923" s="57">
        <v>6.8886557464796567</v>
      </c>
      <c r="O923" s="57">
        <v>128.52104832814524</v>
      </c>
    </row>
    <row r="924" spans="11:15" x14ac:dyDescent="0.45">
      <c r="K924" s="108">
        <v>44752</v>
      </c>
      <c r="L924" s="57">
        <v>66.001881637050047</v>
      </c>
      <c r="M924" s="57">
        <v>55.553592501157553</v>
      </c>
      <c r="N924" s="57">
        <v>6.9188416290460992</v>
      </c>
      <c r="O924" s="57">
        <v>128.4743157672537</v>
      </c>
    </row>
    <row r="925" spans="11:15" x14ac:dyDescent="0.45">
      <c r="K925" s="108">
        <v>44753</v>
      </c>
      <c r="L925" s="57">
        <v>65.994672794216356</v>
      </c>
      <c r="M925" s="57">
        <v>55.460735369855477</v>
      </c>
      <c r="N925" s="57">
        <v>6.8589914739052347</v>
      </c>
      <c r="O925" s="57">
        <v>128.31439963797706</v>
      </c>
    </row>
    <row r="926" spans="11:15" x14ac:dyDescent="0.45">
      <c r="K926" s="108">
        <v>44754</v>
      </c>
      <c r="L926" s="57">
        <v>65.967920675796293</v>
      </c>
      <c r="M926" s="57">
        <v>55.503183941530878</v>
      </c>
      <c r="N926" s="57">
        <v>6.8850475347712177</v>
      </c>
      <c r="O926" s="57">
        <v>128.35615215209839</v>
      </c>
    </row>
    <row r="927" spans="11:15" x14ac:dyDescent="0.45">
      <c r="K927" s="108">
        <v>44755</v>
      </c>
      <c r="L927" s="57">
        <v>65.924529650693984</v>
      </c>
      <c r="M927" s="57">
        <v>55.307053640016072</v>
      </c>
      <c r="N927" s="57">
        <v>6.8330900278768354</v>
      </c>
      <c r="O927" s="57">
        <v>128.0646733185869</v>
      </c>
    </row>
    <row r="928" spans="11:15" x14ac:dyDescent="0.45">
      <c r="K928" s="108">
        <v>44756</v>
      </c>
      <c r="L928" s="57">
        <v>66.037742419186586</v>
      </c>
      <c r="M928" s="57">
        <v>55.471635119320247</v>
      </c>
      <c r="N928" s="57">
        <v>6.8931789928934393</v>
      </c>
      <c r="O928" s="57">
        <v>128.40255653140028</v>
      </c>
    </row>
    <row r="929" spans="11:15" x14ac:dyDescent="0.45">
      <c r="K929" s="108">
        <v>44757</v>
      </c>
      <c r="L929" s="57">
        <v>65.822635783931148</v>
      </c>
      <c r="M929" s="57">
        <v>55.299310302634133</v>
      </c>
      <c r="N929" s="57">
        <v>6.914475951811454</v>
      </c>
      <c r="O929" s="57">
        <v>128.03642203837674</v>
      </c>
    </row>
    <row r="930" spans="11:15" x14ac:dyDescent="0.45">
      <c r="K930" s="108">
        <v>44758</v>
      </c>
      <c r="L930" s="57">
        <v>65.773604144960956</v>
      </c>
      <c r="M930" s="57">
        <v>54.746590063749963</v>
      </c>
      <c r="N930" s="57">
        <v>6.9492867928233437</v>
      </c>
      <c r="O930" s="57">
        <v>127.46948100153426</v>
      </c>
    </row>
    <row r="931" spans="11:15" x14ac:dyDescent="0.45">
      <c r="K931" s="108">
        <v>44759</v>
      </c>
      <c r="L931" s="57">
        <v>65.849217963176557</v>
      </c>
      <c r="M931" s="57">
        <v>54.83459138665053</v>
      </c>
      <c r="N931" s="57">
        <v>7.0093692103175727</v>
      </c>
      <c r="O931" s="57">
        <v>127.69317856014466</v>
      </c>
    </row>
    <row r="932" spans="11:15" x14ac:dyDescent="0.45">
      <c r="K932" s="108">
        <v>44760</v>
      </c>
      <c r="L932" s="57">
        <v>65.850178575299381</v>
      </c>
      <c r="M932" s="57">
        <v>54.898002728156733</v>
      </c>
      <c r="N932" s="57">
        <v>7.1512446404487235</v>
      </c>
      <c r="O932" s="57">
        <v>127.89942594390483</v>
      </c>
    </row>
    <row r="933" spans="11:15" x14ac:dyDescent="0.45">
      <c r="K933" s="108">
        <v>44761</v>
      </c>
      <c r="L933" s="57">
        <v>65.849963622269698</v>
      </c>
      <c r="M933" s="57">
        <v>54.87416548406101</v>
      </c>
      <c r="N933" s="57">
        <v>7.1894875785577881</v>
      </c>
      <c r="O933" s="57">
        <v>127.9136166848885</v>
      </c>
    </row>
    <row r="934" spans="11:15" x14ac:dyDescent="0.45">
      <c r="K934" s="108">
        <v>44762</v>
      </c>
      <c r="L934" s="57">
        <v>65.918469156427506</v>
      </c>
      <c r="M934" s="57">
        <v>54.830779475682498</v>
      </c>
      <c r="N934" s="57">
        <v>7.2352957561897142</v>
      </c>
      <c r="O934" s="57">
        <v>127.98454438829972</v>
      </c>
    </row>
    <row r="935" spans="11:15" x14ac:dyDescent="0.45">
      <c r="K935" s="108">
        <v>44763</v>
      </c>
      <c r="L935" s="57">
        <v>65.892597498040629</v>
      </c>
      <c r="M935" s="57">
        <v>54.793379074026433</v>
      </c>
      <c r="N935" s="57">
        <v>7.2476564590227497</v>
      </c>
      <c r="O935" s="57">
        <v>127.93363303108981</v>
      </c>
    </row>
    <row r="936" spans="11:15" x14ac:dyDescent="0.45">
      <c r="K936" s="108">
        <v>44764</v>
      </c>
      <c r="L936" s="57">
        <v>65.951824235333177</v>
      </c>
      <c r="M936" s="57">
        <v>55.019913818363477</v>
      </c>
      <c r="N936" s="57">
        <v>7.2408102603520632</v>
      </c>
      <c r="O936" s="57">
        <v>128.21254831404872</v>
      </c>
    </row>
    <row r="937" spans="11:15" x14ac:dyDescent="0.45">
      <c r="K937" s="108">
        <v>44765</v>
      </c>
      <c r="L937" s="57">
        <v>65.854001213285969</v>
      </c>
      <c r="M937" s="57">
        <v>54.906314484152631</v>
      </c>
      <c r="N937" s="57">
        <v>7.2850541951786028</v>
      </c>
      <c r="O937" s="57">
        <v>128.0453698926172</v>
      </c>
    </row>
    <row r="938" spans="11:15" x14ac:dyDescent="0.45">
      <c r="K938" s="108">
        <v>44766</v>
      </c>
      <c r="L938" s="57">
        <v>65.941857078865056</v>
      </c>
      <c r="M938" s="57">
        <v>55.149837928061928</v>
      </c>
      <c r="N938" s="57">
        <v>7.3434518060977609</v>
      </c>
      <c r="O938" s="57">
        <v>128.43514681302474</v>
      </c>
    </row>
    <row r="939" spans="11:15" x14ac:dyDescent="0.45">
      <c r="K939" s="108">
        <v>44767</v>
      </c>
      <c r="L939" s="57">
        <v>66.009063586287482</v>
      </c>
      <c r="M939" s="57">
        <v>55.180646381895372</v>
      </c>
      <c r="N939" s="57">
        <v>7.3467628043429158</v>
      </c>
      <c r="O939" s="57">
        <v>128.53647277252577</v>
      </c>
    </row>
    <row r="940" spans="11:15" x14ac:dyDescent="0.45">
      <c r="K940" s="108">
        <v>44768</v>
      </c>
      <c r="L940" s="57">
        <v>66.10906785712983</v>
      </c>
      <c r="M940" s="57">
        <v>55.205872053038348</v>
      </c>
      <c r="N940" s="57">
        <v>7.3149008220038496</v>
      </c>
      <c r="O940" s="57">
        <v>128.62984073217203</v>
      </c>
    </row>
    <row r="941" spans="11:15" x14ac:dyDescent="0.45">
      <c r="K941" s="108">
        <v>44769</v>
      </c>
      <c r="L941" s="57">
        <v>65.949619909860203</v>
      </c>
      <c r="M941" s="57">
        <v>55.16638118793518</v>
      </c>
      <c r="N941" s="57">
        <v>7.3161468288751053</v>
      </c>
      <c r="O941" s="57">
        <v>128.4321479266705</v>
      </c>
    </row>
    <row r="942" spans="11:15" x14ac:dyDescent="0.45">
      <c r="K942" s="108">
        <v>44770</v>
      </c>
      <c r="L942" s="57">
        <v>65.938951130350603</v>
      </c>
      <c r="M942" s="57">
        <v>55.102333941149048</v>
      </c>
      <c r="N942" s="57">
        <v>7.3542187909926326</v>
      </c>
      <c r="O942" s="57">
        <v>128.39550386249229</v>
      </c>
    </row>
    <row r="943" spans="11:15" x14ac:dyDescent="0.45">
      <c r="K943" s="108">
        <v>44771</v>
      </c>
      <c r="L943" s="57">
        <v>65.896189151397195</v>
      </c>
      <c r="M943" s="57">
        <v>54.807696396953837</v>
      </c>
      <c r="N943" s="57">
        <v>7.3988197721410529</v>
      </c>
      <c r="O943" s="57">
        <v>128.10270532049208</v>
      </c>
    </row>
    <row r="944" spans="11:15" x14ac:dyDescent="0.45">
      <c r="K944" s="108">
        <v>44772</v>
      </c>
      <c r="L944" s="57">
        <v>66.064247521139109</v>
      </c>
      <c r="M944" s="57">
        <v>54.776435814411187</v>
      </c>
      <c r="N944" s="57">
        <v>7.4679292190409399</v>
      </c>
      <c r="O944" s="57">
        <v>128.30861255459124</v>
      </c>
    </row>
    <row r="945" spans="11:15" x14ac:dyDescent="0.45">
      <c r="K945" s="108">
        <v>44773</v>
      </c>
      <c r="L945" s="57">
        <v>65.99875724406003</v>
      </c>
      <c r="M945" s="57">
        <v>54.486021782753298</v>
      </c>
      <c r="N945" s="57">
        <v>7.4333748991134456</v>
      </c>
      <c r="O945" s="57">
        <v>127.91815392592677</v>
      </c>
    </row>
    <row r="946" spans="11:15" x14ac:dyDescent="0.45">
      <c r="K946" s="108">
        <v>44774</v>
      </c>
      <c r="L946" s="57">
        <v>65.871066520418054</v>
      </c>
      <c r="M946" s="57">
        <v>54.47569458920637</v>
      </c>
      <c r="N946" s="57">
        <v>7.3879868313884458</v>
      </c>
      <c r="O946" s="57">
        <v>127.73474794101287</v>
      </c>
    </row>
    <row r="947" spans="11:15" x14ac:dyDescent="0.45">
      <c r="K947" s="108">
        <v>44775</v>
      </c>
      <c r="L947" s="57">
        <v>65.897271979412551</v>
      </c>
      <c r="M947" s="57">
        <v>54.36317198442034</v>
      </c>
      <c r="N947" s="57">
        <v>7.4050759475112358</v>
      </c>
      <c r="O947" s="57">
        <v>127.66551991134413</v>
      </c>
    </row>
    <row r="948" spans="11:15" x14ac:dyDescent="0.45">
      <c r="K948" s="108">
        <v>44776</v>
      </c>
      <c r="L948" s="57">
        <v>65.946593628246234</v>
      </c>
      <c r="M948" s="57">
        <v>54.400868590981453</v>
      </c>
      <c r="N948" s="57">
        <v>7.3585752835474096</v>
      </c>
      <c r="O948" s="57">
        <v>127.70603750277509</v>
      </c>
    </row>
    <row r="949" spans="11:15" x14ac:dyDescent="0.45">
      <c r="K949" s="108">
        <v>44777</v>
      </c>
      <c r="L949" s="57">
        <v>66.048905466554814</v>
      </c>
      <c r="M949" s="57">
        <v>54.392871105058077</v>
      </c>
      <c r="N949" s="57">
        <v>7.3889849078280605</v>
      </c>
      <c r="O949" s="57">
        <v>127.83076147944095</v>
      </c>
    </row>
    <row r="950" spans="11:15" x14ac:dyDescent="0.45">
      <c r="K950" s="108">
        <v>44778</v>
      </c>
      <c r="L950" s="57">
        <v>65.884052340880402</v>
      </c>
      <c r="M950" s="57">
        <v>54.163409630760192</v>
      </c>
      <c r="N950" s="57">
        <v>7.4179648307332258</v>
      </c>
      <c r="O950" s="57">
        <v>127.46542680237381</v>
      </c>
    </row>
    <row r="951" spans="11:15" x14ac:dyDescent="0.45">
      <c r="K951" s="108">
        <v>44779</v>
      </c>
      <c r="L951" s="57">
        <v>65.906913334123487</v>
      </c>
      <c r="M951" s="57">
        <v>54.288769568960589</v>
      </c>
      <c r="N951" s="57">
        <v>7.4618586130489035</v>
      </c>
      <c r="O951" s="57">
        <v>127.65754151613298</v>
      </c>
    </row>
    <row r="952" spans="11:15" x14ac:dyDescent="0.45">
      <c r="K952" s="108">
        <v>44780</v>
      </c>
      <c r="L952" s="57">
        <v>65.935699280724535</v>
      </c>
      <c r="M952" s="57">
        <v>54.298760703141333</v>
      </c>
      <c r="N952" s="57">
        <v>7.5106982290219833</v>
      </c>
      <c r="O952" s="57">
        <v>127.74515821288784</v>
      </c>
    </row>
    <row r="953" spans="11:15" x14ac:dyDescent="0.45">
      <c r="K953" s="108">
        <v>44781</v>
      </c>
      <c r="L953" s="57">
        <v>65.90053159586202</v>
      </c>
      <c r="M953" s="57">
        <v>54.269365269626533</v>
      </c>
      <c r="N953" s="57">
        <v>7.4365181516869967</v>
      </c>
      <c r="O953" s="57">
        <v>127.60641501717555</v>
      </c>
    </row>
    <row r="954" spans="11:15" x14ac:dyDescent="0.45">
      <c r="K954" s="108">
        <v>44782</v>
      </c>
      <c r="L954" s="57">
        <v>66.588298054162266</v>
      </c>
      <c r="M954" s="57">
        <v>54.212233071073591</v>
      </c>
      <c r="N954" s="57">
        <v>7.466182123868407</v>
      </c>
      <c r="O954" s="57">
        <v>128.26671324910427</v>
      </c>
    </row>
    <row r="955" spans="11:15" x14ac:dyDescent="0.45">
      <c r="K955" s="108">
        <v>44783</v>
      </c>
      <c r="L955" s="57">
        <v>66.643782686956754</v>
      </c>
      <c r="M955" s="57">
        <v>54.162812659971912</v>
      </c>
      <c r="N955" s="57">
        <v>7.4949272122853472</v>
      </c>
      <c r="O955" s="57">
        <v>128.30152255921402</v>
      </c>
    </row>
    <row r="956" spans="11:15" x14ac:dyDescent="0.45">
      <c r="K956" s="108">
        <v>44784</v>
      </c>
      <c r="L956" s="57">
        <v>66.824158933728313</v>
      </c>
      <c r="M956" s="57">
        <v>53.941490099201253</v>
      </c>
      <c r="N956" s="57">
        <v>7.5432014870300463</v>
      </c>
      <c r="O956" s="57">
        <v>128.30885051995961</v>
      </c>
    </row>
    <row r="957" spans="11:15" x14ac:dyDescent="0.45">
      <c r="K957" s="108">
        <v>44785</v>
      </c>
      <c r="L957" s="57">
        <v>66.803034990505282</v>
      </c>
      <c r="M957" s="57">
        <v>53.838264961701881</v>
      </c>
      <c r="N957" s="57">
        <v>7.436343062500157</v>
      </c>
      <c r="O957" s="57">
        <v>128.07764301470732</v>
      </c>
    </row>
    <row r="958" spans="11:15" x14ac:dyDescent="0.45">
      <c r="K958" s="108">
        <v>44786</v>
      </c>
      <c r="L958" s="57">
        <v>67.033676582951202</v>
      </c>
      <c r="M958" s="57">
        <v>53.922771547852427</v>
      </c>
      <c r="N958" s="57">
        <v>7.2574927801773583</v>
      </c>
      <c r="O958" s="57">
        <v>128.21394091098099</v>
      </c>
    </row>
    <row r="959" spans="11:15" x14ac:dyDescent="0.45">
      <c r="K959" s="108">
        <v>44787</v>
      </c>
      <c r="L959" s="57">
        <v>67.336058431295271</v>
      </c>
      <c r="M959" s="57">
        <v>53.907543362517863</v>
      </c>
      <c r="N959" s="57">
        <v>7.2750766471946804</v>
      </c>
      <c r="O959" s="57">
        <v>128.51867844100781</v>
      </c>
    </row>
    <row r="960" spans="11:15" x14ac:dyDescent="0.45">
      <c r="K960" s="108">
        <v>44788</v>
      </c>
      <c r="L960" s="57">
        <v>67.391244058672413</v>
      </c>
      <c r="M960" s="57">
        <v>53.617936749121597</v>
      </c>
      <c r="N960" s="57">
        <v>7.232482489194112</v>
      </c>
      <c r="O960" s="57">
        <v>128.24166329698812</v>
      </c>
    </row>
    <row r="961" spans="11:15" x14ac:dyDescent="0.45">
      <c r="K961" s="108">
        <v>44789</v>
      </c>
      <c r="L961" s="57">
        <v>67.65298576709705</v>
      </c>
      <c r="M961" s="57">
        <v>53.586366039730649</v>
      </c>
      <c r="N961" s="57">
        <v>7.230773961564779</v>
      </c>
      <c r="O961" s="57">
        <v>128.47012576839248</v>
      </c>
    </row>
    <row r="962" spans="11:15" x14ac:dyDescent="0.45">
      <c r="K962" s="108">
        <v>44790</v>
      </c>
      <c r="L962" s="57">
        <v>67.62838753074783</v>
      </c>
      <c r="M962" s="57">
        <v>53.563274699329419</v>
      </c>
      <c r="N962" s="57">
        <v>7.2057898965603613</v>
      </c>
      <c r="O962" s="57">
        <v>128.3974521266376</v>
      </c>
    </row>
    <row r="963" spans="11:15" x14ac:dyDescent="0.45">
      <c r="K963" s="108">
        <v>44791</v>
      </c>
      <c r="L963" s="57">
        <v>67.661309991096687</v>
      </c>
      <c r="M963" s="57">
        <v>53.192725314531877</v>
      </c>
      <c r="N963" s="57">
        <v>7.1670900879240946</v>
      </c>
      <c r="O963" s="57">
        <v>128.02112539355267</v>
      </c>
    </row>
    <row r="964" spans="11:15" x14ac:dyDescent="0.45">
      <c r="K964" s="108">
        <v>44792</v>
      </c>
      <c r="L964" s="57">
        <v>67.59939733853362</v>
      </c>
      <c r="M964" s="57">
        <v>52.88016887773022</v>
      </c>
      <c r="N964" s="57">
        <v>7.1173444966844102</v>
      </c>
      <c r="O964" s="57">
        <v>127.59691071294824</v>
      </c>
    </row>
    <row r="965" spans="11:15" x14ac:dyDescent="0.45">
      <c r="K965" s="108">
        <v>44793</v>
      </c>
      <c r="L965" s="57">
        <v>67.613790592348252</v>
      </c>
      <c r="M965" s="57">
        <v>52.523070333108599</v>
      </c>
      <c r="N965" s="57">
        <v>7.0708647352303728</v>
      </c>
      <c r="O965" s="57">
        <v>127.20772566068723</v>
      </c>
    </row>
    <row r="966" spans="11:15" x14ac:dyDescent="0.45">
      <c r="K966" s="108">
        <v>44794</v>
      </c>
      <c r="L966" s="57">
        <v>67.636574571282964</v>
      </c>
      <c r="M966" s="57">
        <v>52.437858149549761</v>
      </c>
      <c r="N966" s="57">
        <v>7.0109630958155407</v>
      </c>
      <c r="O966" s="57">
        <v>127.08539581664827</v>
      </c>
    </row>
    <row r="967" spans="11:15" x14ac:dyDescent="0.45">
      <c r="K967" s="108">
        <v>44795</v>
      </c>
      <c r="L967" s="57">
        <v>67.709967896073323</v>
      </c>
      <c r="M967" s="57">
        <v>52.659400310542239</v>
      </c>
      <c r="N967" s="57">
        <v>6.9833086007629674</v>
      </c>
      <c r="O967" s="57">
        <v>127.35267680737853</v>
      </c>
    </row>
    <row r="968" spans="11:15" x14ac:dyDescent="0.45">
      <c r="K968" s="108">
        <v>44796</v>
      </c>
      <c r="L968" s="57">
        <v>67.459980598661218</v>
      </c>
      <c r="M968" s="57">
        <v>52.340061743206753</v>
      </c>
      <c r="N968" s="57">
        <v>6.9473249095563148</v>
      </c>
      <c r="O968" s="57">
        <v>126.74736725142428</v>
      </c>
    </row>
    <row r="969" spans="11:15" x14ac:dyDescent="0.45">
      <c r="K969" s="108">
        <v>44797</v>
      </c>
      <c r="L969" s="57">
        <v>67.595655943201962</v>
      </c>
      <c r="M969" s="57">
        <v>52.325574418029682</v>
      </c>
      <c r="N969" s="57">
        <v>6.9338101978921287</v>
      </c>
      <c r="O969" s="57">
        <v>126.85504055912376</v>
      </c>
    </row>
    <row r="970" spans="11:15" x14ac:dyDescent="0.45">
      <c r="K970" s="108">
        <v>44798</v>
      </c>
      <c r="L970" s="57">
        <v>67.662286384414713</v>
      </c>
      <c r="M970" s="57">
        <v>52.246887020489012</v>
      </c>
      <c r="N970" s="57">
        <v>6.932136737495469</v>
      </c>
      <c r="O970" s="57">
        <v>126.84131014239919</v>
      </c>
    </row>
    <row r="971" spans="11:15" x14ac:dyDescent="0.45">
      <c r="K971" s="108">
        <v>44799</v>
      </c>
      <c r="L971" s="57">
        <v>67.607803889071533</v>
      </c>
      <c r="M971" s="57">
        <v>52.161487277005513</v>
      </c>
      <c r="N971" s="57">
        <v>6.9449777236642376</v>
      </c>
      <c r="O971" s="57">
        <v>126.71426888974128</v>
      </c>
    </row>
    <row r="972" spans="11:15" x14ac:dyDescent="0.45">
      <c r="K972" s="108">
        <v>44800</v>
      </c>
      <c r="L972" s="57">
        <v>67.603617552805446</v>
      </c>
      <c r="M972" s="57">
        <v>52.221735774711028</v>
      </c>
      <c r="N972" s="57">
        <v>6.9383772706868854</v>
      </c>
      <c r="O972" s="57">
        <v>126.76373059820335</v>
      </c>
    </row>
    <row r="973" spans="11:15" x14ac:dyDescent="0.45">
      <c r="K973" s="108">
        <v>44801</v>
      </c>
      <c r="L973" s="57">
        <v>67.491483345886522</v>
      </c>
      <c r="M973" s="57">
        <v>52.159828556133768</v>
      </c>
      <c r="N973" s="57">
        <v>6.8949131992027333</v>
      </c>
      <c r="O973" s="57">
        <v>126.54622510122303</v>
      </c>
    </row>
    <row r="974" spans="11:15" x14ac:dyDescent="0.45">
      <c r="K974" s="108">
        <v>44802</v>
      </c>
      <c r="L974" s="57">
        <v>67.758458419371834</v>
      </c>
      <c r="M974" s="57">
        <v>52.302755946517031</v>
      </c>
      <c r="N974" s="57">
        <v>6.9050087506525699</v>
      </c>
      <c r="O974" s="57">
        <v>126.96622311654144</v>
      </c>
    </row>
    <row r="975" spans="11:15" x14ac:dyDescent="0.45">
      <c r="K975" s="108">
        <v>44803</v>
      </c>
      <c r="L975" s="57">
        <v>67.565637622988689</v>
      </c>
      <c r="M975" s="57">
        <v>52.31331169547574</v>
      </c>
      <c r="N975" s="57">
        <v>6.908104064129347</v>
      </c>
      <c r="O975" s="57">
        <v>126.78705338259378</v>
      </c>
    </row>
    <row r="976" spans="11:15" x14ac:dyDescent="0.45">
      <c r="K976" s="108">
        <v>44804</v>
      </c>
      <c r="L976" s="57">
        <v>67.519668194449125</v>
      </c>
      <c r="M976" s="57">
        <v>52.328535498436644</v>
      </c>
      <c r="N976" s="57">
        <v>6.9077022494208506</v>
      </c>
      <c r="O976" s="57">
        <v>126.75590594230661</v>
      </c>
    </row>
    <row r="977" spans="11:15" x14ac:dyDescent="0.45">
      <c r="K977" s="108">
        <v>44805</v>
      </c>
      <c r="L977" s="57">
        <v>67.580452604835969</v>
      </c>
      <c r="M977" s="57">
        <v>52.330137597636103</v>
      </c>
      <c r="N977" s="57">
        <v>6.940728691629289</v>
      </c>
      <c r="O977" s="57">
        <v>126.85131889410135</v>
      </c>
    </row>
    <row r="978" spans="11:15" x14ac:dyDescent="0.45">
      <c r="K978" s="108">
        <v>44806</v>
      </c>
      <c r="L978" s="57">
        <v>67.566686586322831</v>
      </c>
      <c r="M978" s="57">
        <v>52.054122243281583</v>
      </c>
      <c r="N978" s="57">
        <v>6.9642854193627102</v>
      </c>
      <c r="O978" s="57">
        <v>126.58509424896712</v>
      </c>
    </row>
    <row r="979" spans="11:15" x14ac:dyDescent="0.45">
      <c r="K979" s="108">
        <v>44807</v>
      </c>
      <c r="L979" s="57">
        <v>67.589758604174179</v>
      </c>
      <c r="M979" s="57">
        <v>51.839811822727889</v>
      </c>
      <c r="N979" s="57">
        <v>6.9611875046364133</v>
      </c>
      <c r="O979" s="57">
        <v>126.39075793153849</v>
      </c>
    </row>
    <row r="980" spans="11:15" x14ac:dyDescent="0.45">
      <c r="K980" s="108">
        <v>44808</v>
      </c>
      <c r="L980" s="57">
        <v>67.62184054126844</v>
      </c>
      <c r="M980" s="57">
        <v>51.916991289024679</v>
      </c>
      <c r="N980" s="57">
        <v>6.9657424986542509</v>
      </c>
      <c r="O980" s="57">
        <v>126.50457432894737</v>
      </c>
    </row>
    <row r="981" spans="11:15" x14ac:dyDescent="0.45">
      <c r="K981" s="108">
        <v>44809</v>
      </c>
      <c r="L981" s="57">
        <v>67.552311534993933</v>
      </c>
      <c r="M981" s="57">
        <v>51.857089829070929</v>
      </c>
      <c r="N981" s="57">
        <v>6.8749918030934367</v>
      </c>
      <c r="O981" s="57">
        <v>126.2843931671583</v>
      </c>
    </row>
    <row r="982" spans="11:15" x14ac:dyDescent="0.45">
      <c r="K982" s="108">
        <v>44810</v>
      </c>
      <c r="L982" s="57">
        <v>67.462799318137868</v>
      </c>
      <c r="M982" s="57">
        <v>51.836941615729508</v>
      </c>
      <c r="N982" s="57">
        <v>6.836071689681873</v>
      </c>
      <c r="O982" s="57">
        <v>126.13581262354926</v>
      </c>
    </row>
    <row r="983" spans="11:15" x14ac:dyDescent="0.45">
      <c r="K983" s="108">
        <v>44811</v>
      </c>
      <c r="L983" s="57">
        <v>67.553030576279326</v>
      </c>
      <c r="M983" s="57">
        <v>51.555774392790269</v>
      </c>
      <c r="N983" s="57">
        <v>6.8255636751726172</v>
      </c>
      <c r="O983" s="57">
        <v>125.93436864424221</v>
      </c>
    </row>
    <row r="984" spans="11:15" x14ac:dyDescent="0.45">
      <c r="K984" s="108">
        <v>44812</v>
      </c>
      <c r="L984" s="57">
        <v>67.550650693042982</v>
      </c>
      <c r="M984" s="57">
        <v>51.713335978845258</v>
      </c>
      <c r="N984" s="57">
        <v>6.8239758669309936</v>
      </c>
      <c r="O984" s="57">
        <v>126.08796253881923</v>
      </c>
    </row>
    <row r="985" spans="11:15" x14ac:dyDescent="0.45">
      <c r="K985" s="108">
        <v>44813</v>
      </c>
      <c r="L985" s="57">
        <v>67.563856236753395</v>
      </c>
      <c r="M985" s="57">
        <v>51.684200639119943</v>
      </c>
      <c r="N985" s="57">
        <v>6.8348909485494289</v>
      </c>
      <c r="O985" s="57">
        <v>126.08294782442277</v>
      </c>
    </row>
    <row r="986" spans="11:15" x14ac:dyDescent="0.45">
      <c r="K986" s="108">
        <v>44814</v>
      </c>
      <c r="L986" s="57">
        <v>67.559691716583245</v>
      </c>
      <c r="M986" s="57">
        <v>51.708716431377923</v>
      </c>
      <c r="N986" s="57">
        <v>6.8316887344020216</v>
      </c>
      <c r="O986" s="57">
        <v>126.10009688236319</v>
      </c>
    </row>
    <row r="987" spans="11:15" x14ac:dyDescent="0.45">
      <c r="K987" s="108">
        <v>44815</v>
      </c>
      <c r="L987" s="57">
        <v>67.616934268854891</v>
      </c>
      <c r="M987" s="57">
        <v>51.660632936893712</v>
      </c>
      <c r="N987" s="57">
        <v>6.850548132227587</v>
      </c>
      <c r="O987" s="57">
        <v>126.12811533797618</v>
      </c>
    </row>
    <row r="988" spans="11:15" x14ac:dyDescent="0.45">
      <c r="K988" s="108">
        <v>44816</v>
      </c>
      <c r="L988" s="57">
        <v>67.621935137521433</v>
      </c>
      <c r="M988" s="57">
        <v>51.573885797863163</v>
      </c>
      <c r="N988" s="57">
        <v>6.8622542985386588</v>
      </c>
      <c r="O988" s="57">
        <v>126.05807523392326</v>
      </c>
    </row>
    <row r="989" spans="11:15" x14ac:dyDescent="0.45">
      <c r="K989" s="108">
        <v>44817</v>
      </c>
      <c r="L989" s="57">
        <v>67.670900660711055</v>
      </c>
      <c r="M989" s="57">
        <v>51.43963269207493</v>
      </c>
      <c r="N989" s="57">
        <v>6.8494729469647808</v>
      </c>
      <c r="O989" s="57">
        <v>125.96000629975076</v>
      </c>
    </row>
    <row r="990" spans="11:15" x14ac:dyDescent="0.45">
      <c r="K990" s="108">
        <v>44818</v>
      </c>
      <c r="L990" s="57">
        <v>67.937100888363773</v>
      </c>
      <c r="M990" s="57">
        <v>51.382830584977732</v>
      </c>
      <c r="N990" s="57">
        <v>6.8213280137021002</v>
      </c>
      <c r="O990" s="57">
        <v>126.14125948704361</v>
      </c>
    </row>
    <row r="991" spans="11:15" x14ac:dyDescent="0.45">
      <c r="K991" s="108">
        <v>44819</v>
      </c>
      <c r="L991" s="57">
        <v>67.875153355231546</v>
      </c>
      <c r="M991" s="57">
        <v>50.69969076468886</v>
      </c>
      <c r="N991" s="57">
        <v>6.7987469388986597</v>
      </c>
      <c r="O991" s="57">
        <v>125.37359105881907</v>
      </c>
    </row>
    <row r="992" spans="11:15" x14ac:dyDescent="0.45">
      <c r="K992" s="108">
        <v>44820</v>
      </c>
      <c r="L992" s="57">
        <v>67.891357718121569</v>
      </c>
      <c r="M992" s="57">
        <v>50.362962307835261</v>
      </c>
      <c r="N992" s="57">
        <v>6.7893447178520461</v>
      </c>
      <c r="O992" s="57">
        <v>125.04366474380888</v>
      </c>
    </row>
    <row r="993" spans="11:15" x14ac:dyDescent="0.45">
      <c r="K993" s="108">
        <v>44821</v>
      </c>
      <c r="L993" s="57">
        <v>67.984908907333164</v>
      </c>
      <c r="M993" s="57">
        <v>50.321821840555188</v>
      </c>
      <c r="N993" s="57">
        <v>6.805643670973808</v>
      </c>
      <c r="O993" s="57">
        <v>125.11237441886216</v>
      </c>
    </row>
    <row r="994" spans="11:15" x14ac:dyDescent="0.45">
      <c r="K994" s="108">
        <v>44822</v>
      </c>
      <c r="L994" s="57">
        <v>67.929683638526782</v>
      </c>
      <c r="M994" s="57">
        <v>50.275732998171989</v>
      </c>
      <c r="N994" s="57">
        <v>6.8001013927170675</v>
      </c>
      <c r="O994" s="57">
        <v>125.00551802941584</v>
      </c>
    </row>
    <row r="995" spans="11:15" x14ac:dyDescent="0.45">
      <c r="K995" s="108">
        <v>44823</v>
      </c>
      <c r="L995" s="57">
        <v>68.047634333754957</v>
      </c>
      <c r="M995" s="57">
        <v>50.246500269103493</v>
      </c>
      <c r="N995" s="57">
        <v>6.8497612881463397</v>
      </c>
      <c r="O995" s="57">
        <v>125.14389589100479</v>
      </c>
    </row>
    <row r="996" spans="11:15" x14ac:dyDescent="0.45">
      <c r="K996" s="108">
        <v>44824</v>
      </c>
      <c r="L996" s="57">
        <v>67.939949725588818</v>
      </c>
      <c r="M996" s="57">
        <v>49.984828099684243</v>
      </c>
      <c r="N996" s="57">
        <v>6.7957488205350529</v>
      </c>
      <c r="O996" s="57">
        <v>124.72052664580811</v>
      </c>
    </row>
    <row r="997" spans="11:15" x14ac:dyDescent="0.45">
      <c r="K997" s="108">
        <v>44825</v>
      </c>
      <c r="L997" s="57">
        <v>68.008979229874186</v>
      </c>
      <c r="M997" s="57">
        <v>50.170337209851297</v>
      </c>
      <c r="N997" s="57">
        <v>6.8363242892600482</v>
      </c>
      <c r="O997" s="57">
        <v>125.01564072898553</v>
      </c>
    </row>
    <row r="998" spans="11:15" x14ac:dyDescent="0.45">
      <c r="K998" s="108">
        <v>44826</v>
      </c>
      <c r="L998" s="57">
        <v>68.008869299228977</v>
      </c>
      <c r="M998" s="57">
        <v>49.961843472701673</v>
      </c>
      <c r="N998" s="57">
        <v>6.8387424250766315</v>
      </c>
      <c r="O998" s="57">
        <v>124.80945519700728</v>
      </c>
    </row>
    <row r="999" spans="11:15" x14ac:dyDescent="0.45">
      <c r="K999" s="108">
        <v>44827</v>
      </c>
      <c r="L999" s="57">
        <v>67.906039948316604</v>
      </c>
      <c r="M999" s="57">
        <v>49.892551993937808</v>
      </c>
      <c r="N999" s="57">
        <v>6.8849072194750676</v>
      </c>
      <c r="O999" s="57">
        <v>124.68349916172947</v>
      </c>
    </row>
    <row r="1000" spans="11:15" x14ac:dyDescent="0.45">
      <c r="K1000" s="108">
        <v>44828</v>
      </c>
      <c r="L1000" s="57">
        <v>68.027171287088308</v>
      </c>
      <c r="M1000" s="57">
        <v>49.869385732360897</v>
      </c>
      <c r="N1000" s="57">
        <v>6.9416286508365346</v>
      </c>
      <c r="O1000" s="57">
        <v>124.83818567028574</v>
      </c>
    </row>
    <row r="1001" spans="11:15" x14ac:dyDescent="0.45">
      <c r="K1001" s="108">
        <v>44829</v>
      </c>
      <c r="L1001" s="57">
        <v>67.976902021595606</v>
      </c>
      <c r="M1001" s="57">
        <v>49.778209173608211</v>
      </c>
      <c r="N1001" s="57">
        <v>6.9026225749639138</v>
      </c>
      <c r="O1001" s="57">
        <v>124.65773377016774</v>
      </c>
    </row>
    <row r="1002" spans="11:15" x14ac:dyDescent="0.45">
      <c r="K1002" s="108">
        <v>44830</v>
      </c>
      <c r="L1002" s="57">
        <v>68.047936265742749</v>
      </c>
      <c r="M1002" s="57">
        <v>49.676427403125793</v>
      </c>
      <c r="N1002" s="57">
        <v>6.898681462324717</v>
      </c>
      <c r="O1002" s="57">
        <v>124.62304513119325</v>
      </c>
    </row>
    <row r="1003" spans="11:15" x14ac:dyDescent="0.45">
      <c r="K1003" s="108">
        <v>44831</v>
      </c>
      <c r="L1003" s="57">
        <v>67.930817962002635</v>
      </c>
      <c r="M1003" s="57">
        <v>49.228298552370077</v>
      </c>
      <c r="N1003" s="57">
        <v>6.8718052970365875</v>
      </c>
      <c r="O1003" s="57">
        <v>124.0309218114093</v>
      </c>
    </row>
    <row r="1004" spans="11:15" x14ac:dyDescent="0.45">
      <c r="K1004" s="108">
        <v>44832</v>
      </c>
      <c r="L1004" s="57">
        <v>67.982225347235982</v>
      </c>
      <c r="M1004" s="57">
        <v>49.197363299442017</v>
      </c>
      <c r="N1004" s="57">
        <v>6.8631860968717149</v>
      </c>
      <c r="O1004" s="57">
        <v>124.04277474354971</v>
      </c>
    </row>
    <row r="1005" spans="11:15" x14ac:dyDescent="0.45">
      <c r="K1005" s="108">
        <v>44833</v>
      </c>
      <c r="L1005" s="57">
        <v>68.019534015300437</v>
      </c>
      <c r="M1005" s="57">
        <v>48.925297414180548</v>
      </c>
      <c r="N1005" s="57">
        <v>6.8235479567074577</v>
      </c>
      <c r="O1005" s="57">
        <v>123.76837938618844</v>
      </c>
    </row>
    <row r="1006" spans="11:15" x14ac:dyDescent="0.45">
      <c r="K1006" s="108">
        <v>44834</v>
      </c>
      <c r="L1006" s="57">
        <v>68.018936942065878</v>
      </c>
      <c r="M1006" s="57">
        <v>48.516414136991322</v>
      </c>
      <c r="N1006" s="57">
        <v>6.8411380376218318</v>
      </c>
      <c r="O1006" s="57">
        <v>123.37648911667902</v>
      </c>
    </row>
    <row r="1007" spans="11:15" x14ac:dyDescent="0.45">
      <c r="K1007" s="108">
        <v>44835</v>
      </c>
      <c r="L1007" s="57">
        <v>68.032463504973876</v>
      </c>
      <c r="M1007" s="57">
        <v>47.317566543662338</v>
      </c>
      <c r="N1007" s="57">
        <v>6.8270178331697196</v>
      </c>
      <c r="O1007" s="57">
        <v>122.17704788180593</v>
      </c>
    </row>
    <row r="1008" spans="11:15" x14ac:dyDescent="0.45">
      <c r="K1008" s="108">
        <v>44836</v>
      </c>
      <c r="L1008" s="57">
        <v>67.985211418084674</v>
      </c>
      <c r="M1008" s="57">
        <v>47.217028392141764</v>
      </c>
      <c r="N1008" s="57">
        <v>6.8187760311509749</v>
      </c>
      <c r="O1008" s="57">
        <v>122.02101584137742</v>
      </c>
    </row>
    <row r="1009" spans="11:15" x14ac:dyDescent="0.45">
      <c r="K1009" s="108">
        <v>44837</v>
      </c>
      <c r="L1009" s="57">
        <v>67.852870798587531</v>
      </c>
      <c r="M1009" s="57">
        <v>47.429205566800988</v>
      </c>
      <c r="N1009" s="57">
        <v>6.7713694919317646</v>
      </c>
      <c r="O1009" s="57">
        <v>122.05344585732028</v>
      </c>
    </row>
    <row r="1010" spans="11:15" x14ac:dyDescent="0.45">
      <c r="K1010" s="108">
        <v>44838</v>
      </c>
      <c r="L1010" s="57">
        <v>67.955487841613362</v>
      </c>
      <c r="M1010" s="57">
        <v>47.127777473428438</v>
      </c>
      <c r="N1010" s="57">
        <v>6.7439084309931587</v>
      </c>
      <c r="O1010" s="57">
        <v>121.82717374603496</v>
      </c>
    </row>
    <row r="1011" spans="11:15" x14ac:dyDescent="0.45">
      <c r="K1011" s="108">
        <v>44839</v>
      </c>
      <c r="L1011" s="57">
        <v>68.146472900634762</v>
      </c>
      <c r="M1011" s="57">
        <v>46.767462842158928</v>
      </c>
      <c r="N1011" s="57">
        <v>6.7662003888125923</v>
      </c>
      <c r="O1011" s="57">
        <v>121.68013613160628</v>
      </c>
    </row>
    <row r="1012" spans="11:15" x14ac:dyDescent="0.45">
      <c r="K1012" s="108">
        <v>44840</v>
      </c>
      <c r="L1012" s="57">
        <v>68.249512085343568</v>
      </c>
      <c r="M1012" s="57">
        <v>46.412465271411158</v>
      </c>
      <c r="N1012" s="57">
        <v>6.7533828933397473</v>
      </c>
      <c r="O1012" s="57">
        <v>121.41536025009448</v>
      </c>
    </row>
    <row r="1013" spans="11:15" x14ac:dyDescent="0.45">
      <c r="K1013" s="108">
        <v>44841</v>
      </c>
      <c r="L1013" s="57">
        <v>68.240186691134966</v>
      </c>
      <c r="M1013" s="57">
        <v>46.188993440890641</v>
      </c>
      <c r="N1013" s="57">
        <v>6.7510312296825532</v>
      </c>
      <c r="O1013" s="57">
        <v>121.18021136170816</v>
      </c>
    </row>
    <row r="1014" spans="11:15" x14ac:dyDescent="0.45">
      <c r="K1014" s="108">
        <v>44842</v>
      </c>
      <c r="L1014" s="57">
        <v>68.360023403837019</v>
      </c>
      <c r="M1014" s="57">
        <v>46.210937641393343</v>
      </c>
      <c r="N1014" s="57">
        <v>6.7407857933168174</v>
      </c>
      <c r="O1014" s="57">
        <v>121.31174683854718</v>
      </c>
    </row>
    <row r="1015" spans="11:15" x14ac:dyDescent="0.45">
      <c r="K1015" s="108">
        <v>44843</v>
      </c>
      <c r="L1015" s="57">
        <v>68.384660011302657</v>
      </c>
      <c r="M1015" s="57">
        <v>46.054961500968361</v>
      </c>
      <c r="N1015" s="57">
        <v>6.7302824170228206</v>
      </c>
      <c r="O1015" s="57">
        <v>121.16990392929384</v>
      </c>
    </row>
    <row r="1016" spans="11:15" x14ac:dyDescent="0.45">
      <c r="K1016" s="108">
        <v>44844</v>
      </c>
      <c r="L1016" s="57">
        <v>68.308301853702787</v>
      </c>
      <c r="M1016" s="57">
        <v>45.974636493608998</v>
      </c>
      <c r="N1016" s="57">
        <v>6.7154725618672018</v>
      </c>
      <c r="O1016" s="57">
        <v>120.99841090917899</v>
      </c>
    </row>
    <row r="1017" spans="11:15" x14ac:dyDescent="0.45">
      <c r="K1017" s="108">
        <v>44845</v>
      </c>
      <c r="L1017" s="57">
        <v>68.465529813593349</v>
      </c>
      <c r="M1017" s="57">
        <v>45.967669158001499</v>
      </c>
      <c r="N1017" s="57">
        <v>6.696047415896146</v>
      </c>
      <c r="O1017" s="57">
        <v>121.12924638749099</v>
      </c>
    </row>
    <row r="1018" spans="11:15" x14ac:dyDescent="0.45">
      <c r="K1018" s="108">
        <v>44846</v>
      </c>
      <c r="L1018" s="57">
        <v>68.428561681455236</v>
      </c>
      <c r="M1018" s="57">
        <v>45.948598246084821</v>
      </c>
      <c r="N1018" s="57">
        <v>6.6570793755420539</v>
      </c>
      <c r="O1018" s="57">
        <v>121.0342393030821</v>
      </c>
    </row>
    <row r="1019" spans="11:15" x14ac:dyDescent="0.45">
      <c r="K1019" s="108">
        <v>44847</v>
      </c>
      <c r="L1019" s="57">
        <v>68.43338561354075</v>
      </c>
      <c r="M1019" s="57">
        <v>45.868986890180359</v>
      </c>
      <c r="N1019" s="57">
        <v>6.6171518288922613</v>
      </c>
      <c r="O1019" s="57">
        <v>120.91952433261336</v>
      </c>
    </row>
    <row r="1020" spans="11:15" x14ac:dyDescent="0.45">
      <c r="K1020" s="108">
        <v>44848</v>
      </c>
      <c r="L1020" s="57">
        <v>68.454082242046283</v>
      </c>
      <c r="M1020" s="57">
        <v>45.509587292731098</v>
      </c>
      <c r="N1020" s="57">
        <v>6.4571380310866289</v>
      </c>
      <c r="O1020" s="57">
        <v>120.42080756586401</v>
      </c>
    </row>
    <row r="1021" spans="11:15" x14ac:dyDescent="0.45">
      <c r="K1021" s="108">
        <v>44849</v>
      </c>
      <c r="L1021" s="57">
        <v>68.389617989819513</v>
      </c>
      <c r="M1021" s="57">
        <v>44.952268038475331</v>
      </c>
      <c r="N1021" s="57">
        <v>6.4361353319199992</v>
      </c>
      <c r="O1021" s="57">
        <v>119.77802136021485</v>
      </c>
    </row>
    <row r="1022" spans="11:15" x14ac:dyDescent="0.45">
      <c r="K1022" s="108">
        <v>44850</v>
      </c>
      <c r="L1022" s="57">
        <v>68.388940699011698</v>
      </c>
      <c r="M1022" s="57">
        <v>45.014733395862173</v>
      </c>
      <c r="N1022" s="57">
        <v>6.4299231942653847</v>
      </c>
      <c r="O1022" s="57">
        <v>119.83359728913926</v>
      </c>
    </row>
    <row r="1023" spans="11:15" x14ac:dyDescent="0.45">
      <c r="K1023" s="108">
        <v>44851</v>
      </c>
      <c r="L1023" s="57">
        <v>68.44513850311877</v>
      </c>
      <c r="M1023" s="57">
        <v>45.007234186119071</v>
      </c>
      <c r="N1023" s="57">
        <v>6.4380796547759189</v>
      </c>
      <c r="O1023" s="57">
        <v>119.89045234401377</v>
      </c>
    </row>
    <row r="1024" spans="11:15" x14ac:dyDescent="0.45">
      <c r="K1024" s="108">
        <v>44852</v>
      </c>
      <c r="L1024" s="57">
        <v>68.416637689737513</v>
      </c>
      <c r="M1024" s="57">
        <v>44.756383398372137</v>
      </c>
      <c r="N1024" s="57">
        <v>6.4161972771207871</v>
      </c>
      <c r="O1024" s="57">
        <v>119.58921836523044</v>
      </c>
    </row>
    <row r="1025" spans="11:15" x14ac:dyDescent="0.45">
      <c r="K1025" s="108">
        <v>44853</v>
      </c>
      <c r="L1025" s="57">
        <v>68.473113039735082</v>
      </c>
      <c r="M1025" s="57">
        <v>44.552999522064908</v>
      </c>
      <c r="N1025" s="57">
        <v>6.4154514674923035</v>
      </c>
      <c r="O1025" s="57">
        <v>119.44156402929229</v>
      </c>
    </row>
    <row r="1026" spans="11:15" x14ac:dyDescent="0.45">
      <c r="K1026" s="108">
        <v>44854</v>
      </c>
      <c r="L1026" s="57">
        <v>68.452826677493078</v>
      </c>
      <c r="M1026" s="57">
        <v>44.399264134655397</v>
      </c>
      <c r="N1026" s="57">
        <v>6.288215358231497</v>
      </c>
      <c r="O1026" s="57">
        <v>119.14030617037997</v>
      </c>
    </row>
    <row r="1027" spans="11:15" x14ac:dyDescent="0.45">
      <c r="K1027" s="108">
        <v>44855</v>
      </c>
      <c r="L1027" s="57">
        <v>68.446610236900327</v>
      </c>
      <c r="M1027" s="57">
        <v>43.91540366156201</v>
      </c>
      <c r="N1027" s="57">
        <v>6.2051737267546514</v>
      </c>
      <c r="O1027" s="57">
        <v>118.56718762521699</v>
      </c>
    </row>
    <row r="1028" spans="11:15" x14ac:dyDescent="0.45">
      <c r="K1028" s="108">
        <v>44856</v>
      </c>
      <c r="L1028" s="57">
        <v>68.465349602002902</v>
      </c>
      <c r="M1028" s="57">
        <v>43.900140152312318</v>
      </c>
      <c r="N1028" s="57">
        <v>6.1617560396952058</v>
      </c>
      <c r="O1028" s="57">
        <v>118.52724579401043</v>
      </c>
    </row>
    <row r="1029" spans="11:15" x14ac:dyDescent="0.45">
      <c r="K1029" s="108">
        <v>44857</v>
      </c>
      <c r="L1029" s="57">
        <v>68.458383191545167</v>
      </c>
      <c r="M1029" s="57">
        <v>43.913475709853117</v>
      </c>
      <c r="N1029" s="57">
        <v>6.1697137985399735</v>
      </c>
      <c r="O1029" s="57">
        <v>118.54157269993826</v>
      </c>
    </row>
    <row r="1030" spans="11:15" x14ac:dyDescent="0.45">
      <c r="K1030" s="108">
        <v>44858</v>
      </c>
      <c r="L1030" s="57">
        <v>68.424379026958974</v>
      </c>
      <c r="M1030" s="57">
        <v>43.92312368340675</v>
      </c>
      <c r="N1030" s="57">
        <v>6.2006012052936086</v>
      </c>
      <c r="O1030" s="57">
        <v>118.54810391565933</v>
      </c>
    </row>
    <row r="1031" spans="11:15" x14ac:dyDescent="0.45">
      <c r="K1031" s="108">
        <v>44859</v>
      </c>
      <c r="L1031" s="57">
        <v>68.40179056443543</v>
      </c>
      <c r="M1031" s="57">
        <v>43.774483587584427</v>
      </c>
      <c r="N1031" s="57">
        <v>6.196010284791285</v>
      </c>
      <c r="O1031" s="57">
        <v>118.37228443681114</v>
      </c>
    </row>
    <row r="1032" spans="11:15" x14ac:dyDescent="0.45">
      <c r="K1032" s="108">
        <v>44860</v>
      </c>
      <c r="L1032" s="57">
        <v>68.515959469884919</v>
      </c>
      <c r="M1032" s="57">
        <v>43.760353889535232</v>
      </c>
      <c r="N1032" s="57">
        <v>6.1962841378848026</v>
      </c>
      <c r="O1032" s="57">
        <v>118.47259749730496</v>
      </c>
    </row>
    <row r="1033" spans="11:15" x14ac:dyDescent="0.45">
      <c r="K1033" s="108">
        <v>44861</v>
      </c>
      <c r="L1033" s="57">
        <v>68.539062510872455</v>
      </c>
      <c r="M1033" s="57">
        <v>43.823149351617289</v>
      </c>
      <c r="N1033" s="57">
        <v>6.20047573462206</v>
      </c>
      <c r="O1033" s="57">
        <v>118.5626875971118</v>
      </c>
    </row>
    <row r="1034" spans="11:15" x14ac:dyDescent="0.45">
      <c r="K1034" s="108">
        <v>44862</v>
      </c>
      <c r="L1034" s="57">
        <v>68.889141732724255</v>
      </c>
      <c r="M1034" s="57">
        <v>43.971339153103813</v>
      </c>
      <c r="N1034" s="57">
        <v>6.2090858306260657</v>
      </c>
      <c r="O1034" s="57">
        <v>119.06956671645413</v>
      </c>
    </row>
    <row r="1035" spans="11:15" x14ac:dyDescent="0.45">
      <c r="K1035" s="108">
        <v>44863</v>
      </c>
      <c r="L1035" s="57">
        <v>68.96491494712599</v>
      </c>
      <c r="M1035" s="57">
        <v>43.735636820977781</v>
      </c>
      <c r="N1035" s="57">
        <v>6.173451912089476</v>
      </c>
      <c r="O1035" s="57">
        <v>118.87400368019324</v>
      </c>
    </row>
    <row r="1036" spans="11:15" x14ac:dyDescent="0.45">
      <c r="K1036" s="108">
        <v>44864</v>
      </c>
      <c r="L1036" s="57">
        <v>69.09520549306724</v>
      </c>
      <c r="M1036" s="57">
        <v>43.687403699303921</v>
      </c>
      <c r="N1036" s="57">
        <v>6.1951802014498156</v>
      </c>
      <c r="O1036" s="57">
        <v>118.97778939382097</v>
      </c>
    </row>
    <row r="1037" spans="11:15" x14ac:dyDescent="0.45">
      <c r="K1037" s="108">
        <v>44865</v>
      </c>
      <c r="L1037" s="57">
        <v>69.094359478103229</v>
      </c>
      <c r="M1037" s="57">
        <v>43.650950203288879</v>
      </c>
      <c r="N1037" s="57">
        <v>6.1760655310892361</v>
      </c>
      <c r="O1037" s="57">
        <v>118.92137521248135</v>
      </c>
    </row>
    <row r="1038" spans="11:15" x14ac:dyDescent="0.45">
      <c r="K1038" s="108">
        <v>44866</v>
      </c>
      <c r="L1038" s="57">
        <v>69.380585989309751</v>
      </c>
      <c r="M1038" s="57">
        <v>43.404958127334069</v>
      </c>
      <c r="N1038" s="57">
        <v>6.0989660705540985</v>
      </c>
      <c r="O1038" s="57">
        <v>118.88451018719792</v>
      </c>
    </row>
    <row r="1039" spans="11:15" x14ac:dyDescent="0.45">
      <c r="K1039" s="108">
        <v>44867</v>
      </c>
      <c r="L1039" s="57">
        <v>69.425689152106358</v>
      </c>
      <c r="M1039" s="57">
        <v>43.002287942344452</v>
      </c>
      <c r="N1039" s="57">
        <v>6.0642012770884719</v>
      </c>
      <c r="O1039" s="57">
        <v>118.49217837153928</v>
      </c>
    </row>
    <row r="1040" spans="11:15" x14ac:dyDescent="0.45">
      <c r="K1040" s="108">
        <v>44868</v>
      </c>
      <c r="L1040" s="57">
        <v>69.431437615845994</v>
      </c>
      <c r="M1040" s="57">
        <v>42.583246690076983</v>
      </c>
      <c r="N1040" s="57">
        <v>6.082381989488141</v>
      </c>
      <c r="O1040" s="57">
        <v>118.09706629541111</v>
      </c>
    </row>
    <row r="1041" spans="11:15" x14ac:dyDescent="0.45">
      <c r="K1041" s="108">
        <v>44869</v>
      </c>
      <c r="L1041" s="57">
        <v>69.350142130995067</v>
      </c>
      <c r="M1041" s="57">
        <v>42.134427139328317</v>
      </c>
      <c r="N1041" s="57">
        <v>6.0680339442816233</v>
      </c>
      <c r="O1041" s="57">
        <v>117.55260321460501</v>
      </c>
    </row>
    <row r="1042" spans="11:15" x14ac:dyDescent="0.45">
      <c r="K1042" s="108">
        <v>44870</v>
      </c>
      <c r="L1042" s="57">
        <v>69.355263616879739</v>
      </c>
      <c r="M1042" s="57">
        <v>42.096164338783588</v>
      </c>
      <c r="N1042" s="57">
        <v>6.098945849158028</v>
      </c>
      <c r="O1042" s="57">
        <v>117.55037380482135</v>
      </c>
    </row>
    <row r="1043" spans="11:15" x14ac:dyDescent="0.45">
      <c r="K1043" s="108">
        <v>44871</v>
      </c>
      <c r="L1043" s="57">
        <v>69.350525154057422</v>
      </c>
      <c r="M1043" s="57">
        <v>42.052836506616927</v>
      </c>
      <c r="N1043" s="57">
        <v>6.1399700163913309</v>
      </c>
      <c r="O1043" s="57">
        <v>117.54333167706568</v>
      </c>
    </row>
    <row r="1044" spans="11:15" x14ac:dyDescent="0.45">
      <c r="K1044" s="108">
        <v>44872</v>
      </c>
      <c r="L1044" s="57">
        <v>69.346001162831712</v>
      </c>
      <c r="M1044" s="57">
        <v>42.327476716885613</v>
      </c>
      <c r="N1044" s="57">
        <v>6.1295936420318213</v>
      </c>
      <c r="O1044" s="57">
        <v>117.80307152174915</v>
      </c>
    </row>
    <row r="1045" spans="11:15" x14ac:dyDescent="0.45">
      <c r="K1045" s="108">
        <v>44873</v>
      </c>
      <c r="L1045" s="57">
        <v>69.511154153318415</v>
      </c>
      <c r="M1045" s="57">
        <v>43.328997278227028</v>
      </c>
      <c r="N1045" s="57">
        <v>6.2053156311784363</v>
      </c>
      <c r="O1045" s="57">
        <v>119.04546706272389</v>
      </c>
    </row>
    <row r="1046" spans="11:15" x14ac:dyDescent="0.45">
      <c r="K1046" s="108">
        <v>44874</v>
      </c>
      <c r="L1046" s="57">
        <v>69.513632100619105</v>
      </c>
      <c r="M1046" s="57">
        <v>42.692116354960518</v>
      </c>
      <c r="N1046" s="57">
        <v>6.1735502067386392</v>
      </c>
      <c r="O1046" s="57">
        <v>118.37929866231826</v>
      </c>
    </row>
    <row r="1047" spans="11:15" x14ac:dyDescent="0.45">
      <c r="K1047" s="108">
        <v>44875</v>
      </c>
      <c r="L1047" s="57">
        <v>69.466521505562568</v>
      </c>
      <c r="M1047" s="57">
        <v>42.786320122941348</v>
      </c>
      <c r="N1047" s="57">
        <v>5.8906960041171459</v>
      </c>
      <c r="O1047" s="57">
        <v>118.14353763262106</v>
      </c>
    </row>
    <row r="1048" spans="11:15" x14ac:dyDescent="0.45">
      <c r="K1048" s="108">
        <v>44876</v>
      </c>
      <c r="L1048" s="57">
        <v>68.441044955661411</v>
      </c>
      <c r="M1048" s="57">
        <v>43.650609778545977</v>
      </c>
      <c r="N1048" s="57">
        <v>5.8168493102256065</v>
      </c>
      <c r="O1048" s="57">
        <v>117.908504044433</v>
      </c>
    </row>
    <row r="1049" spans="11:15" x14ac:dyDescent="0.45">
      <c r="K1049" s="108">
        <v>44877</v>
      </c>
      <c r="L1049" s="57">
        <v>68.399398020521147</v>
      </c>
      <c r="M1049" s="57">
        <v>43.885311174949493</v>
      </c>
      <c r="N1049" s="57">
        <v>5.8222596267800526</v>
      </c>
      <c r="O1049" s="57">
        <v>118.10696882225069</v>
      </c>
    </row>
    <row r="1050" spans="11:15" x14ac:dyDescent="0.45">
      <c r="K1050" s="108">
        <v>44878</v>
      </c>
      <c r="L1050" s="57">
        <v>67.396572037204095</v>
      </c>
      <c r="M1050" s="57">
        <v>44.063041658585128</v>
      </c>
      <c r="N1050" s="57">
        <v>5.8732468952888439</v>
      </c>
      <c r="O1050" s="57">
        <v>117.33286059107806</v>
      </c>
    </row>
    <row r="1051" spans="11:15" x14ac:dyDescent="0.45">
      <c r="K1051" s="108">
        <v>44879</v>
      </c>
      <c r="L1051" s="57">
        <v>66.441439081887921</v>
      </c>
      <c r="M1051" s="57">
        <v>44.093694941382289</v>
      </c>
      <c r="N1051" s="57">
        <v>5.8867972284617593</v>
      </c>
      <c r="O1051" s="57">
        <v>116.42193125173198</v>
      </c>
    </row>
    <row r="1052" spans="11:15" x14ac:dyDescent="0.45">
      <c r="K1052" s="108">
        <v>44880</v>
      </c>
      <c r="L1052" s="57">
        <v>66.459223430902057</v>
      </c>
      <c r="M1052" s="57">
        <v>44.249938149566269</v>
      </c>
      <c r="N1052" s="57">
        <v>5.9051753435250447</v>
      </c>
      <c r="O1052" s="57">
        <v>116.61433692399338</v>
      </c>
    </row>
    <row r="1053" spans="11:15" x14ac:dyDescent="0.45">
      <c r="K1053" s="108">
        <v>44881</v>
      </c>
      <c r="L1053" s="57">
        <v>66.125312403212575</v>
      </c>
      <c r="M1053" s="57">
        <v>44.625634395198503</v>
      </c>
      <c r="N1053" s="57">
        <v>5.8791339141076406</v>
      </c>
      <c r="O1053" s="57">
        <v>116.63008071251872</v>
      </c>
    </row>
    <row r="1054" spans="11:15" x14ac:dyDescent="0.45">
      <c r="K1054" s="108">
        <v>44882</v>
      </c>
      <c r="L1054" s="57">
        <v>66.019772913775356</v>
      </c>
      <c r="M1054" s="57">
        <v>44.380809309657707</v>
      </c>
      <c r="N1054" s="57">
        <v>5.8488476209071649</v>
      </c>
      <c r="O1054" s="57">
        <v>116.24942984434023</v>
      </c>
    </row>
    <row r="1055" spans="11:15" x14ac:dyDescent="0.45">
      <c r="K1055" s="108">
        <v>44883</v>
      </c>
      <c r="L1055" s="57">
        <v>65.972069594073886</v>
      </c>
      <c r="M1055" s="57">
        <v>44.166074835450523</v>
      </c>
      <c r="N1055" s="57">
        <v>5.8823169913164719</v>
      </c>
      <c r="O1055" s="57">
        <v>116.02046142084087</v>
      </c>
    </row>
    <row r="1056" spans="11:15" x14ac:dyDescent="0.45">
      <c r="K1056" s="108">
        <v>44884</v>
      </c>
      <c r="L1056" s="57">
        <v>65.986696851801057</v>
      </c>
      <c r="M1056" s="57">
        <v>44.397713114307329</v>
      </c>
      <c r="N1056" s="57">
        <v>5.8607072571931411</v>
      </c>
      <c r="O1056" s="57">
        <v>116.24511722330153</v>
      </c>
    </row>
    <row r="1057" spans="11:15" x14ac:dyDescent="0.45">
      <c r="K1057" s="108">
        <v>44885</v>
      </c>
      <c r="L1057" s="57">
        <v>65.965182392950041</v>
      </c>
      <c r="M1057" s="57">
        <v>44.45469876168238</v>
      </c>
      <c r="N1057" s="57">
        <v>5.8614138950899246</v>
      </c>
      <c r="O1057" s="57">
        <v>116.28129504972235</v>
      </c>
    </row>
    <row r="1058" spans="11:15" x14ac:dyDescent="0.45">
      <c r="K1058" s="108">
        <v>44886</v>
      </c>
      <c r="L1058" s="57">
        <v>65.96401896094639</v>
      </c>
      <c r="M1058" s="57">
        <v>44.571997620492731</v>
      </c>
      <c r="N1058" s="57">
        <v>5.8510496182124285</v>
      </c>
      <c r="O1058" s="57">
        <v>116.38706619965156</v>
      </c>
    </row>
    <row r="1059" spans="11:15" x14ac:dyDescent="0.45">
      <c r="K1059" s="108">
        <v>44887</v>
      </c>
      <c r="L1059" s="57">
        <v>65.939717655378971</v>
      </c>
      <c r="M1059" s="57">
        <v>44.322455958141823</v>
      </c>
      <c r="N1059" s="57">
        <v>5.8050062322627696</v>
      </c>
      <c r="O1059" s="57">
        <v>116.06717984578356</v>
      </c>
    </row>
    <row r="1060" spans="11:15" x14ac:dyDescent="0.45">
      <c r="K1060" s="108">
        <v>44888</v>
      </c>
      <c r="L1060" s="57">
        <v>65.597886005576015</v>
      </c>
      <c r="M1060" s="57">
        <v>44.137703777584299</v>
      </c>
      <c r="N1060" s="57">
        <v>5.8076225194815692</v>
      </c>
      <c r="O1060" s="57">
        <v>115.54321230264189</v>
      </c>
    </row>
    <row r="1061" spans="11:15" x14ac:dyDescent="0.45">
      <c r="K1061" s="108">
        <v>44889</v>
      </c>
      <c r="L1061" s="57">
        <v>65.543712562187423</v>
      </c>
      <c r="M1061" s="57">
        <v>43.725048309429809</v>
      </c>
      <c r="N1061" s="57">
        <v>5.709961145405515</v>
      </c>
      <c r="O1061" s="57">
        <v>114.97872201702275</v>
      </c>
    </row>
    <row r="1062" spans="11:15" x14ac:dyDescent="0.45">
      <c r="K1062" s="108">
        <v>44890</v>
      </c>
      <c r="L1062" s="57">
        <v>65.367598699392232</v>
      </c>
      <c r="M1062" s="57">
        <v>44.047195157477987</v>
      </c>
      <c r="N1062" s="57">
        <v>5.6859336684597537</v>
      </c>
      <c r="O1062" s="57">
        <v>115.10072752532997</v>
      </c>
    </row>
    <row r="1063" spans="11:15" x14ac:dyDescent="0.45">
      <c r="K1063" s="108">
        <v>44891</v>
      </c>
      <c r="L1063" s="57">
        <v>65.34570196711671</v>
      </c>
      <c r="M1063" s="57">
        <v>43.961272957173797</v>
      </c>
      <c r="N1063" s="57">
        <v>5.6823248863839666</v>
      </c>
      <c r="O1063" s="57">
        <v>114.98929981067447</v>
      </c>
    </row>
    <row r="1064" spans="11:15" x14ac:dyDescent="0.45">
      <c r="K1064" s="108">
        <v>44892</v>
      </c>
      <c r="L1064" s="57">
        <v>65.338517247261407</v>
      </c>
      <c r="M1064" s="57">
        <v>44.130944749822881</v>
      </c>
      <c r="N1064" s="57">
        <v>5.6783925142657239</v>
      </c>
      <c r="O1064" s="57">
        <v>115.14785451135002</v>
      </c>
    </row>
    <row r="1065" spans="11:15" x14ac:dyDescent="0.45">
      <c r="K1065" s="108">
        <v>44893</v>
      </c>
      <c r="L1065" s="57">
        <v>65.432655693522833</v>
      </c>
      <c r="M1065" s="57">
        <v>44.267982124893301</v>
      </c>
      <c r="N1065" s="57">
        <v>5.6473807737592097</v>
      </c>
      <c r="O1065" s="57">
        <v>115.34801859217535</v>
      </c>
    </row>
    <row r="1066" spans="11:15" x14ac:dyDescent="0.45">
      <c r="K1066" s="108">
        <v>44894</v>
      </c>
      <c r="L1066" s="57">
        <v>65.36159199946573</v>
      </c>
      <c r="M1066" s="57">
        <v>43.639134379099218</v>
      </c>
      <c r="N1066" s="57">
        <v>5.617972711510717</v>
      </c>
      <c r="O1066" s="57">
        <v>114.61869909007567</v>
      </c>
    </row>
    <row r="1067" spans="11:15" x14ac:dyDescent="0.45">
      <c r="K1067" s="108">
        <v>44895</v>
      </c>
      <c r="L1067" s="57">
        <v>65.366405161820751</v>
      </c>
      <c r="M1067" s="57">
        <v>43.28915881496512</v>
      </c>
      <c r="N1067" s="57">
        <v>5.6033888967613024</v>
      </c>
      <c r="O1067" s="57">
        <v>114.25895287354717</v>
      </c>
    </row>
    <row r="1068" spans="11:15" x14ac:dyDescent="0.45">
      <c r="K1068" s="108">
        <v>44896</v>
      </c>
      <c r="L1068" s="57">
        <v>65.511131600925822</v>
      </c>
      <c r="M1068" s="57">
        <v>43.237688218705237</v>
      </c>
      <c r="N1068" s="57">
        <v>5.6161957035297547</v>
      </c>
      <c r="O1068" s="57">
        <v>114.36501552316081</v>
      </c>
    </row>
    <row r="1069" spans="11:15" x14ac:dyDescent="0.45">
      <c r="K1069" s="108">
        <v>44897</v>
      </c>
      <c r="L1069" s="57">
        <v>65.641200262319202</v>
      </c>
      <c r="M1069" s="57">
        <v>43.038089851273817</v>
      </c>
      <c r="N1069" s="57">
        <v>5.6467860654846334</v>
      </c>
      <c r="O1069" s="57">
        <v>114.32607617907766</v>
      </c>
    </row>
    <row r="1070" spans="11:15" x14ac:dyDescent="0.45">
      <c r="K1070" s="108">
        <v>44898</v>
      </c>
      <c r="L1070" s="57">
        <v>65.388426943757125</v>
      </c>
      <c r="M1070" s="57">
        <v>43.226288018914801</v>
      </c>
      <c r="N1070" s="57">
        <v>5.6574694411883826</v>
      </c>
      <c r="O1070" s="57">
        <v>114.27218440386031</v>
      </c>
    </row>
    <row r="1071" spans="11:15" x14ac:dyDescent="0.45">
      <c r="K1071" s="108">
        <v>44899</v>
      </c>
      <c r="L1071" s="57">
        <v>65.769558099306167</v>
      </c>
      <c r="M1071" s="57">
        <v>43.437755638840557</v>
      </c>
      <c r="N1071" s="57">
        <v>5.6620882076807533</v>
      </c>
      <c r="O1071" s="57">
        <v>114.86940194582748</v>
      </c>
    </row>
    <row r="1072" spans="11:15" x14ac:dyDescent="0.45">
      <c r="K1072" s="108">
        <v>44900</v>
      </c>
      <c r="L1072" s="57">
        <v>65.557951753473176</v>
      </c>
      <c r="M1072" s="57">
        <v>43.453588831886691</v>
      </c>
      <c r="N1072" s="57">
        <v>5.6431486213844551</v>
      </c>
      <c r="O1072" s="57">
        <v>114.65468920674432</v>
      </c>
    </row>
    <row r="1073" spans="11:15" x14ac:dyDescent="0.45">
      <c r="K1073" s="108">
        <v>44901</v>
      </c>
      <c r="L1073" s="57">
        <v>65.546686928497877</v>
      </c>
      <c r="M1073" s="57">
        <v>43.174777144216733</v>
      </c>
      <c r="N1073" s="57">
        <v>5.6457366773686743</v>
      </c>
      <c r="O1073" s="57">
        <v>114.36720075008328</v>
      </c>
    </row>
    <row r="1074" spans="11:15" x14ac:dyDescent="0.45">
      <c r="K1074" s="108">
        <v>44902</v>
      </c>
      <c r="L1074" s="57">
        <v>65.558601840217619</v>
      </c>
      <c r="M1074" s="57">
        <v>43.014542405909218</v>
      </c>
      <c r="N1074" s="57">
        <v>5.5907887809026988</v>
      </c>
      <c r="O1074" s="57">
        <v>114.16393302702954</v>
      </c>
    </row>
    <row r="1075" spans="11:15" x14ac:dyDescent="0.45">
      <c r="K1075" s="108">
        <v>44903</v>
      </c>
      <c r="L1075" s="57">
        <v>65.717867682572148</v>
      </c>
      <c r="M1075" s="57">
        <v>42.841983413401948</v>
      </c>
      <c r="N1075" s="57">
        <v>5.5973915192099923</v>
      </c>
      <c r="O1075" s="57">
        <v>114.15724261518409</v>
      </c>
    </row>
    <row r="1076" spans="11:15" x14ac:dyDescent="0.45">
      <c r="K1076" s="108">
        <v>44904</v>
      </c>
      <c r="L1076" s="57">
        <v>65.681144306217675</v>
      </c>
      <c r="M1076" s="57">
        <v>42.795341793922503</v>
      </c>
      <c r="N1076" s="57">
        <v>5.599436804310983</v>
      </c>
      <c r="O1076" s="57">
        <v>114.07592290445116</v>
      </c>
    </row>
    <row r="1077" spans="11:15" x14ac:dyDescent="0.45">
      <c r="K1077" s="108">
        <v>44905</v>
      </c>
      <c r="L1077" s="57">
        <v>65.770950095572871</v>
      </c>
      <c r="M1077" s="57">
        <v>42.734846903630483</v>
      </c>
      <c r="N1077" s="57">
        <v>5.6067909761596297</v>
      </c>
      <c r="O1077" s="57">
        <v>114.11258797536298</v>
      </c>
    </row>
    <row r="1078" spans="11:15" x14ac:dyDescent="0.45">
      <c r="K1078" s="108">
        <v>44906</v>
      </c>
      <c r="L1078" s="57">
        <v>65.729244224591753</v>
      </c>
      <c r="M1078" s="57">
        <v>42.708116169658801</v>
      </c>
      <c r="N1078" s="57">
        <v>5.6062524136891057</v>
      </c>
      <c r="O1078" s="57">
        <v>114.04361280793967</v>
      </c>
    </row>
    <row r="1079" spans="11:15" x14ac:dyDescent="0.45">
      <c r="K1079" s="108">
        <v>44907</v>
      </c>
      <c r="L1079" s="57">
        <v>65.766093056062587</v>
      </c>
      <c r="M1079" s="57">
        <v>42.80457687384046</v>
      </c>
      <c r="N1079" s="57">
        <v>5.608453277423024</v>
      </c>
      <c r="O1079" s="57">
        <v>114.17912320732607</v>
      </c>
    </row>
    <row r="1080" spans="11:15" x14ac:dyDescent="0.45">
      <c r="K1080" s="108">
        <v>44908</v>
      </c>
      <c r="L1080" s="57">
        <v>65.688467049993733</v>
      </c>
      <c r="M1080" s="57">
        <v>42.478597334777177</v>
      </c>
      <c r="N1080" s="57">
        <v>5.58516109688874</v>
      </c>
      <c r="O1080" s="57">
        <v>113.75222548165965</v>
      </c>
    </row>
    <row r="1081" spans="11:15" x14ac:dyDescent="0.45">
      <c r="K1081" s="108">
        <v>44909</v>
      </c>
      <c r="L1081" s="57">
        <v>65.815203375075541</v>
      </c>
      <c r="M1081" s="57">
        <v>45.04690555524035</v>
      </c>
      <c r="N1081" s="57">
        <v>5.59771270554414</v>
      </c>
      <c r="O1081" s="57">
        <v>116.45982163586002</v>
      </c>
    </row>
    <row r="1082" spans="11:15" x14ac:dyDescent="0.45">
      <c r="K1082" s="108">
        <v>44910</v>
      </c>
      <c r="L1082" s="57">
        <v>65.978794246083424</v>
      </c>
      <c r="M1082" s="57">
        <v>45.219482768550257</v>
      </c>
      <c r="N1082" s="57">
        <v>5.5761230708359903</v>
      </c>
      <c r="O1082" s="57">
        <v>116.77440008546967</v>
      </c>
    </row>
    <row r="1083" spans="11:15" x14ac:dyDescent="0.45">
      <c r="K1083" s="108">
        <v>44911</v>
      </c>
      <c r="L1083" s="57">
        <v>65.997016215353099</v>
      </c>
      <c r="M1083" s="57">
        <v>45.135657888429421</v>
      </c>
      <c r="N1083" s="57">
        <v>5.5568485817974675</v>
      </c>
      <c r="O1083" s="57">
        <v>116.68952268557999</v>
      </c>
    </row>
    <row r="1084" spans="11:15" x14ac:dyDescent="0.45">
      <c r="K1084" s="108">
        <v>44912</v>
      </c>
      <c r="L1084" s="57">
        <v>65.77071418631364</v>
      </c>
      <c r="M1084" s="57">
        <v>44.783417674793469</v>
      </c>
      <c r="N1084" s="57">
        <v>5.5410173573822021</v>
      </c>
      <c r="O1084" s="57">
        <v>116.09514921848931</v>
      </c>
    </row>
    <row r="1085" spans="11:15" x14ac:dyDescent="0.45">
      <c r="K1085" s="108">
        <v>44913</v>
      </c>
      <c r="L1085" s="57">
        <v>66.069871457421925</v>
      </c>
      <c r="M1085" s="57">
        <v>44.962564935604568</v>
      </c>
      <c r="N1085" s="57">
        <v>5.5774832669587653</v>
      </c>
      <c r="O1085" s="57">
        <v>116.60991965998527</v>
      </c>
    </row>
    <row r="1086" spans="11:15" x14ac:dyDescent="0.45">
      <c r="K1086" s="108">
        <v>44914</v>
      </c>
      <c r="L1086" s="57">
        <v>66.163136479420515</v>
      </c>
      <c r="M1086" s="57">
        <v>44.96072077271949</v>
      </c>
      <c r="N1086" s="57">
        <v>5.5757905888476529</v>
      </c>
      <c r="O1086" s="57">
        <v>116.69964784098765</v>
      </c>
    </row>
    <row r="1087" spans="11:15" x14ac:dyDescent="0.45">
      <c r="K1087" s="108">
        <v>44915</v>
      </c>
      <c r="L1087" s="57">
        <v>66.174433958500089</v>
      </c>
      <c r="M1087" s="57">
        <v>44.590089225090807</v>
      </c>
      <c r="N1087" s="57">
        <v>5.5772232555204511</v>
      </c>
      <c r="O1087" s="57">
        <v>116.34174643911135</v>
      </c>
    </row>
    <row r="1088" spans="11:15" x14ac:dyDescent="0.45">
      <c r="K1088" s="108">
        <v>44916</v>
      </c>
      <c r="L1088" s="57">
        <v>66.210497794155927</v>
      </c>
      <c r="M1088" s="57">
        <v>44.442864038849628</v>
      </c>
      <c r="N1088" s="57">
        <v>5.611587906763603</v>
      </c>
      <c r="O1088" s="57">
        <v>116.26494973976916</v>
      </c>
    </row>
    <row r="1089" spans="11:15" x14ac:dyDescent="0.45">
      <c r="K1089" s="108">
        <v>44917</v>
      </c>
      <c r="L1089" s="57">
        <v>66.222410592693407</v>
      </c>
      <c r="M1089" s="57">
        <v>44.292111490611717</v>
      </c>
      <c r="N1089" s="57">
        <v>5.6076492612524333</v>
      </c>
      <c r="O1089" s="57">
        <v>116.12217134455756</v>
      </c>
    </row>
    <row r="1090" spans="11:15" x14ac:dyDescent="0.45">
      <c r="K1090" s="108">
        <v>44918</v>
      </c>
      <c r="L1090" s="57">
        <v>66.253234080768536</v>
      </c>
      <c r="M1090" s="57">
        <v>44.19547564406561</v>
      </c>
      <c r="N1090" s="57">
        <v>5.5997510696780353</v>
      </c>
      <c r="O1090" s="57">
        <v>116.04846079451218</v>
      </c>
    </row>
    <row r="1091" spans="11:15" x14ac:dyDescent="0.45">
      <c r="K1091" s="108">
        <v>44919</v>
      </c>
      <c r="L1091" s="57">
        <v>66.290527437955745</v>
      </c>
      <c r="M1091" s="57">
        <v>44.16165775364621</v>
      </c>
      <c r="N1091" s="57">
        <v>5.5931692539301991</v>
      </c>
      <c r="O1091" s="57">
        <v>116.04535444553215</v>
      </c>
    </row>
    <row r="1092" spans="11:15" x14ac:dyDescent="0.45">
      <c r="K1092" s="108">
        <v>44920</v>
      </c>
      <c r="L1092" s="57">
        <v>66.280331784857751</v>
      </c>
      <c r="M1092" s="57">
        <v>44.233781036083499</v>
      </c>
      <c r="N1092" s="57">
        <v>5.5866796530081189</v>
      </c>
      <c r="O1092" s="57">
        <v>116.10079247394937</v>
      </c>
    </row>
    <row r="1093" spans="11:15" x14ac:dyDescent="0.45">
      <c r="K1093" s="108">
        <v>44921</v>
      </c>
      <c r="L1093" s="57">
        <v>66.260084337198251</v>
      </c>
      <c r="M1093" s="57">
        <v>44.372269006612143</v>
      </c>
      <c r="N1093" s="57">
        <v>5.5757809203524431</v>
      </c>
      <c r="O1093" s="57">
        <v>116.20813426416284</v>
      </c>
    </row>
    <row r="1094" spans="11:15" x14ac:dyDescent="0.45">
      <c r="K1094" s="108">
        <v>44922</v>
      </c>
      <c r="L1094" s="57">
        <v>66.289979631466153</v>
      </c>
      <c r="M1094" s="57">
        <v>44.51381293427788</v>
      </c>
      <c r="N1094" s="57">
        <v>5.5767929292014742</v>
      </c>
      <c r="O1094" s="57">
        <v>116.38058549494551</v>
      </c>
    </row>
    <row r="1095" spans="11:15" x14ac:dyDescent="0.45">
      <c r="K1095" s="108">
        <v>44923</v>
      </c>
      <c r="L1095" s="57">
        <v>66.241360621116826</v>
      </c>
      <c r="M1095" s="57">
        <v>44.178052972402071</v>
      </c>
      <c r="N1095" s="57">
        <v>5.5607251065509473</v>
      </c>
      <c r="O1095" s="57">
        <v>115.98013870006984</v>
      </c>
    </row>
    <row r="1096" spans="11:15" x14ac:dyDescent="0.45">
      <c r="K1096" s="108">
        <v>44924</v>
      </c>
      <c r="L1096" s="57">
        <v>66.232030177682546</v>
      </c>
      <c r="M1096" s="57">
        <v>44.400302705743023</v>
      </c>
      <c r="N1096" s="57">
        <v>5.5279691714582952</v>
      </c>
      <c r="O1096" s="57">
        <v>116.16030205488386</v>
      </c>
    </row>
    <row r="1097" spans="11:15" x14ac:dyDescent="0.45">
      <c r="K1097" s="108">
        <v>44925</v>
      </c>
      <c r="L1097" s="57">
        <v>66.255815696129446</v>
      </c>
      <c r="M1097" s="57">
        <v>44.406969867920118</v>
      </c>
      <c r="N1097" s="57">
        <v>5.5205332405091383</v>
      </c>
      <c r="O1097" s="57">
        <v>116.1833188045587</v>
      </c>
    </row>
    <row r="1098" spans="11:15" x14ac:dyDescent="0.45">
      <c r="K1098" s="108">
        <v>44926</v>
      </c>
      <c r="L1098" s="57">
        <v>66.279043570314528</v>
      </c>
      <c r="M1098" s="57">
        <v>44.523297779093511</v>
      </c>
      <c r="N1098" s="57">
        <v>5.5035855582612498</v>
      </c>
      <c r="O1098" s="57">
        <v>116.30592690766929</v>
      </c>
    </row>
    <row r="1099" spans="11:15" x14ac:dyDescent="0.45">
      <c r="K1099" s="108">
        <v>44927</v>
      </c>
      <c r="L1099" s="57">
        <v>66.226451754381756</v>
      </c>
      <c r="M1099" s="57">
        <v>44.528657221254029</v>
      </c>
      <c r="N1099" s="57">
        <v>5.4936045223959269</v>
      </c>
      <c r="O1099" s="57">
        <v>116.24871349803171</v>
      </c>
    </row>
    <row r="1100" spans="11:15" x14ac:dyDescent="0.45">
      <c r="K1100" s="108">
        <v>44928</v>
      </c>
      <c r="L1100" s="57">
        <v>66.301858477748169</v>
      </c>
      <c r="M1100" s="57">
        <v>44.601803873665347</v>
      </c>
      <c r="N1100" s="57">
        <v>5.4864526242016041</v>
      </c>
      <c r="O1100" s="57">
        <v>116.39011497561512</v>
      </c>
    </row>
    <row r="1101" spans="11:15" x14ac:dyDescent="0.45">
      <c r="K1101" s="108">
        <v>44929</v>
      </c>
      <c r="L1101" s="57">
        <v>66.223251669252321</v>
      </c>
      <c r="M1101" s="57">
        <v>44.694019195946133</v>
      </c>
      <c r="N1101" s="57">
        <v>5.494471646940255</v>
      </c>
      <c r="O1101" s="57">
        <v>116.4117425121387</v>
      </c>
    </row>
    <row r="1102" spans="11:15" x14ac:dyDescent="0.45">
      <c r="K1102" s="108">
        <v>44930</v>
      </c>
      <c r="L1102" s="57">
        <v>66.274058933380857</v>
      </c>
      <c r="M1102" s="57">
        <v>44.202124101045428</v>
      </c>
      <c r="N1102" s="57">
        <v>5.511057782226473</v>
      </c>
      <c r="O1102" s="57">
        <v>115.98724081665276</v>
      </c>
    </row>
    <row r="1103" spans="11:15" x14ac:dyDescent="0.45">
      <c r="K1103" s="108">
        <v>44931</v>
      </c>
      <c r="L1103" s="57">
        <v>66.245545660290006</v>
      </c>
      <c r="M1103" s="57">
        <v>44.135425876208707</v>
      </c>
      <c r="N1103" s="57">
        <v>5.4890204644406708</v>
      </c>
      <c r="O1103" s="57">
        <v>115.86999200093939</v>
      </c>
    </row>
    <row r="1104" spans="11:15" x14ac:dyDescent="0.45">
      <c r="K1104" s="108">
        <v>44932</v>
      </c>
      <c r="L1104" s="57">
        <v>66.278648652017026</v>
      </c>
      <c r="M1104" s="57">
        <v>43.763429710489604</v>
      </c>
      <c r="N1104" s="57">
        <v>5.466168658777292</v>
      </c>
      <c r="O1104" s="57">
        <v>115.50824702128392</v>
      </c>
    </row>
    <row r="1105" spans="11:15" x14ac:dyDescent="0.45">
      <c r="K1105" s="108">
        <v>44933</v>
      </c>
      <c r="L1105" s="57">
        <v>66.263334312750146</v>
      </c>
      <c r="M1105" s="57">
        <v>43.712866667886388</v>
      </c>
      <c r="N1105" s="57">
        <v>5.4543623626590687</v>
      </c>
      <c r="O1105" s="57">
        <v>115.4305633432956</v>
      </c>
    </row>
    <row r="1106" spans="11:15" x14ac:dyDescent="0.45">
      <c r="K1106" s="108">
        <v>44934</v>
      </c>
      <c r="L1106" s="57">
        <v>66.272451611885231</v>
      </c>
      <c r="M1106" s="57">
        <v>43.815414263921433</v>
      </c>
      <c r="N1106" s="57">
        <v>5.4756222775281174</v>
      </c>
      <c r="O1106" s="57">
        <v>115.56348815333479</v>
      </c>
    </row>
    <row r="1107" spans="11:15" x14ac:dyDescent="0.45">
      <c r="K1107" s="108">
        <v>44935</v>
      </c>
      <c r="L1107" s="57">
        <v>66.295359783541144</v>
      </c>
      <c r="M1107" s="57">
        <v>43.973957034792932</v>
      </c>
      <c r="N1107" s="57">
        <v>5.5235391832101897</v>
      </c>
      <c r="O1107" s="57">
        <v>115.79285600154427</v>
      </c>
    </row>
    <row r="1108" spans="11:15" x14ac:dyDescent="0.45">
      <c r="K1108" s="108">
        <v>44936</v>
      </c>
      <c r="L1108" s="57">
        <v>66.315047027991497</v>
      </c>
      <c r="M1108" s="57">
        <v>44.012648245028089</v>
      </c>
      <c r="N1108" s="57">
        <v>5.5368831673056746</v>
      </c>
      <c r="O1108" s="57">
        <v>115.86457844032526</v>
      </c>
    </row>
    <row r="1109" spans="11:15" x14ac:dyDescent="0.45">
      <c r="K1109" s="108">
        <v>44937</v>
      </c>
      <c r="L1109" s="57">
        <v>66.307828854783963</v>
      </c>
      <c r="M1109" s="57">
        <v>43.685112246506208</v>
      </c>
      <c r="N1109" s="57">
        <v>5.5314828106916565</v>
      </c>
      <c r="O1109" s="57">
        <v>115.52442391198183</v>
      </c>
    </row>
    <row r="1110" spans="11:15" x14ac:dyDescent="0.45">
      <c r="K1110" s="108">
        <v>44938</v>
      </c>
      <c r="L1110" s="57">
        <v>65.470424457414794</v>
      </c>
      <c r="M1110" s="57">
        <v>43.929682405561778</v>
      </c>
      <c r="N1110" s="57">
        <v>5.5585872142689112</v>
      </c>
      <c r="O1110" s="57">
        <v>114.95869407724548</v>
      </c>
    </row>
    <row r="1111" spans="11:15" x14ac:dyDescent="0.45">
      <c r="K1111" s="108">
        <v>44939</v>
      </c>
      <c r="L1111" s="57">
        <v>66.278004907723343</v>
      </c>
      <c r="M1111" s="57">
        <v>43.933186019809462</v>
      </c>
      <c r="N1111" s="57">
        <v>5.524841986512385</v>
      </c>
      <c r="O1111" s="57">
        <v>115.7360329140452</v>
      </c>
    </row>
    <row r="1112" spans="11:15" x14ac:dyDescent="0.45">
      <c r="K1112" s="108">
        <v>44940</v>
      </c>
      <c r="L1112" s="57">
        <v>66.317495370291141</v>
      </c>
      <c r="M1112" s="57">
        <v>43.462592152319708</v>
      </c>
      <c r="N1112" s="57">
        <v>5.5518789872030965</v>
      </c>
      <c r="O1112" s="57">
        <v>115.33196650981394</v>
      </c>
    </row>
    <row r="1113" spans="11:15" x14ac:dyDescent="0.45">
      <c r="K1113" s="108">
        <v>44941</v>
      </c>
      <c r="L1113" s="57">
        <v>66.305842236875293</v>
      </c>
      <c r="M1113" s="57">
        <v>43.678264953162277</v>
      </c>
      <c r="N1113" s="57">
        <v>5.5682013459510387</v>
      </c>
      <c r="O1113" s="57">
        <v>115.55230853598862</v>
      </c>
    </row>
    <row r="1114" spans="11:15" x14ac:dyDescent="0.45">
      <c r="K1114" s="108">
        <v>44942</v>
      </c>
      <c r="L1114" s="57">
        <v>66.370266581065792</v>
      </c>
      <c r="M1114" s="57">
        <v>43.833013504284658</v>
      </c>
      <c r="N1114" s="57">
        <v>5.5939603287374524</v>
      </c>
      <c r="O1114" s="57">
        <v>115.79724041408791</v>
      </c>
    </row>
    <row r="1115" spans="11:15" x14ac:dyDescent="0.45">
      <c r="K1115" s="108">
        <v>44943</v>
      </c>
      <c r="L1115" s="57">
        <v>66.31538201056668</v>
      </c>
      <c r="M1115" s="57">
        <v>43.830805552661793</v>
      </c>
      <c r="N1115" s="57">
        <v>5.5637264163701019</v>
      </c>
      <c r="O1115" s="57">
        <v>115.70991397959857</v>
      </c>
    </row>
    <row r="1116" spans="11:15" x14ac:dyDescent="0.45">
      <c r="K1116" s="108">
        <v>44944</v>
      </c>
      <c r="L1116" s="57">
        <v>66.472290219185311</v>
      </c>
      <c r="M1116" s="57">
        <v>43.541671600105481</v>
      </c>
      <c r="N1116" s="57">
        <v>5.5612063781754557</v>
      </c>
      <c r="O1116" s="57">
        <v>115.57516819746624</v>
      </c>
    </row>
    <row r="1117" spans="11:15" x14ac:dyDescent="0.45">
      <c r="K1117" s="108">
        <v>44945</v>
      </c>
      <c r="L1117" s="57">
        <v>66.549279927073201</v>
      </c>
      <c r="M1117" s="57">
        <v>43.10776836255009</v>
      </c>
      <c r="N1117" s="57">
        <v>5.5506514766005211</v>
      </c>
      <c r="O1117" s="57">
        <v>115.20769976622381</v>
      </c>
    </row>
    <row r="1118" spans="11:15" x14ac:dyDescent="0.45">
      <c r="K1118" s="108">
        <v>44946</v>
      </c>
      <c r="L1118" s="57">
        <v>66.542669715763935</v>
      </c>
      <c r="M1118" s="57">
        <v>43.107246611013082</v>
      </c>
      <c r="N1118" s="57">
        <v>5.5970109264514036</v>
      </c>
      <c r="O1118" s="57">
        <v>115.24692725322842</v>
      </c>
    </row>
    <row r="1119" spans="11:15" x14ac:dyDescent="0.45">
      <c r="K1119" s="108">
        <v>44947</v>
      </c>
      <c r="L1119" s="57">
        <v>66.542663619617656</v>
      </c>
      <c r="M1119" s="57">
        <v>43.209684232936553</v>
      </c>
      <c r="N1119" s="57">
        <v>5.5973407857443931</v>
      </c>
      <c r="O1119" s="57">
        <v>115.3496886382986</v>
      </c>
    </row>
    <row r="1120" spans="11:15" x14ac:dyDescent="0.45">
      <c r="K1120" s="108">
        <v>44948</v>
      </c>
      <c r="L1120" s="57">
        <v>66.376505551629378</v>
      </c>
      <c r="M1120" s="57">
        <v>43.32736462363976</v>
      </c>
      <c r="N1120" s="57">
        <v>5.5877777254652727</v>
      </c>
      <c r="O1120" s="57">
        <v>115.29164790073442</v>
      </c>
    </row>
    <row r="1121" spans="11:15" x14ac:dyDescent="0.45">
      <c r="K1121" s="108">
        <v>44949</v>
      </c>
      <c r="L1121" s="57">
        <v>66.739726193221159</v>
      </c>
      <c r="M1121" s="57">
        <v>43.513037553592859</v>
      </c>
      <c r="N1121" s="57">
        <v>5.6122441898826452</v>
      </c>
      <c r="O1121" s="57">
        <v>115.86500793669667</v>
      </c>
    </row>
    <row r="1122" spans="11:15" x14ac:dyDescent="0.45">
      <c r="K1122" s="108">
        <v>44950</v>
      </c>
      <c r="L1122" s="57">
        <v>66.692161993527961</v>
      </c>
      <c r="M1122" s="57">
        <v>43.430853637826637</v>
      </c>
      <c r="N1122" s="57">
        <v>5.6126188945375048</v>
      </c>
      <c r="O1122" s="57">
        <v>115.73563452589211</v>
      </c>
    </row>
    <row r="1123" spans="11:15" x14ac:dyDescent="0.45">
      <c r="K1123" s="108">
        <v>44951</v>
      </c>
      <c r="L1123" s="57">
        <v>66.885882203160847</v>
      </c>
      <c r="M1123" s="57">
        <v>43.719411091154427</v>
      </c>
      <c r="N1123" s="57">
        <v>5.6229234273049116</v>
      </c>
      <c r="O1123" s="57">
        <v>116.22821672162019</v>
      </c>
    </row>
    <row r="1124" spans="11:15" x14ac:dyDescent="0.45">
      <c r="K1124" s="108">
        <v>44952</v>
      </c>
      <c r="L1124" s="57">
        <v>67.139928234072798</v>
      </c>
      <c r="M1124" s="57">
        <v>43.54559301582271</v>
      </c>
      <c r="N1124" s="57">
        <v>5.6352125465209753</v>
      </c>
      <c r="O1124" s="57">
        <v>116.32073379641649</v>
      </c>
    </row>
    <row r="1125" spans="11:15" x14ac:dyDescent="0.45">
      <c r="K1125" s="108">
        <v>44953</v>
      </c>
      <c r="L1125" s="57">
        <v>67.240886056865847</v>
      </c>
      <c r="M1125" s="57">
        <v>43.326277770160658</v>
      </c>
      <c r="N1125" s="57">
        <v>5.6001228131129892</v>
      </c>
      <c r="O1125" s="57">
        <v>116.16728664013949</v>
      </c>
    </row>
    <row r="1126" spans="11:15" x14ac:dyDescent="0.45">
      <c r="K1126" s="108">
        <v>44954</v>
      </c>
      <c r="L1126" s="57">
        <v>67.373574300063893</v>
      </c>
      <c r="M1126" s="57">
        <v>43.080116274414443</v>
      </c>
      <c r="N1126" s="57">
        <v>5.6001262335651916</v>
      </c>
      <c r="O1126" s="57">
        <v>116.05381680804354</v>
      </c>
    </row>
    <row r="1127" spans="11:15" x14ac:dyDescent="0.45">
      <c r="K1127" s="108">
        <v>44955</v>
      </c>
      <c r="L1127" s="57">
        <v>67.569736303895397</v>
      </c>
      <c r="M1127" s="57">
        <v>43.167479981932352</v>
      </c>
      <c r="N1127" s="57">
        <v>5.6058650085344794</v>
      </c>
      <c r="O1127" s="57">
        <v>116.34308129436222</v>
      </c>
    </row>
    <row r="1128" spans="11:15" x14ac:dyDescent="0.45">
      <c r="K1128" s="108">
        <v>44956</v>
      </c>
      <c r="L1128" s="57">
        <v>67.687123254526426</v>
      </c>
      <c r="M1128" s="57">
        <v>43.113082734742953</v>
      </c>
      <c r="N1128" s="57">
        <v>5.6010271649656431</v>
      </c>
      <c r="O1128" s="57">
        <v>116.40123315423503</v>
      </c>
    </row>
    <row r="1129" spans="11:15" x14ac:dyDescent="0.45">
      <c r="K1129" s="108">
        <v>44957</v>
      </c>
      <c r="L1129" s="57">
        <v>67.779797060882245</v>
      </c>
      <c r="M1129" s="57">
        <v>42.731330918923852</v>
      </c>
      <c r="N1129" s="57">
        <v>5.5939444546861097</v>
      </c>
      <c r="O1129" s="57">
        <v>116.10507243449221</v>
      </c>
    </row>
    <row r="1130" spans="11:15" x14ac:dyDescent="0.45">
      <c r="K1130" s="108">
        <v>44958</v>
      </c>
      <c r="L1130" s="57">
        <v>67.834965073446639</v>
      </c>
      <c r="M1130" s="57">
        <v>42.443689338951152</v>
      </c>
      <c r="N1130" s="57">
        <v>5.5794989639932169</v>
      </c>
      <c r="O1130" s="57">
        <v>115.85815337639102</v>
      </c>
    </row>
    <row r="1131" spans="11:15" x14ac:dyDescent="0.45">
      <c r="K1131" s="108">
        <v>44959</v>
      </c>
      <c r="L1131" s="57">
        <v>67.846146300354022</v>
      </c>
      <c r="M1131" s="57">
        <v>42.339805493066898</v>
      </c>
      <c r="N1131" s="57">
        <v>5.5753079161814441</v>
      </c>
      <c r="O1131" s="57">
        <v>115.76125970960236</v>
      </c>
    </row>
    <row r="1132" spans="11:15" x14ac:dyDescent="0.45">
      <c r="K1132" s="108">
        <v>44960</v>
      </c>
      <c r="L1132" s="57">
        <v>67.89295061404458</v>
      </c>
      <c r="M1132" s="57">
        <v>42.540250173261157</v>
      </c>
      <c r="N1132" s="57">
        <v>5.5783688197800103</v>
      </c>
      <c r="O1132" s="57">
        <v>116.01156960708575</v>
      </c>
    </row>
    <row r="1133" spans="11:15" x14ac:dyDescent="0.45">
      <c r="K1133" s="108">
        <v>44961</v>
      </c>
      <c r="L1133" s="57">
        <v>68.042153687370856</v>
      </c>
      <c r="M1133" s="57">
        <v>41.979649585078548</v>
      </c>
      <c r="N1133" s="57">
        <v>5.5557389093345932</v>
      </c>
      <c r="O1133" s="57">
        <v>115.577542181784</v>
      </c>
    </row>
    <row r="1134" spans="11:15" x14ac:dyDescent="0.45">
      <c r="K1134" s="108">
        <v>44962</v>
      </c>
      <c r="L1134" s="57">
        <v>67.94471347421684</v>
      </c>
      <c r="M1134" s="57">
        <v>42.029296086851382</v>
      </c>
      <c r="N1134" s="57">
        <v>5.5581594175366007</v>
      </c>
      <c r="O1134" s="57">
        <v>115.53216897860482</v>
      </c>
    </row>
    <row r="1135" spans="11:15" x14ac:dyDescent="0.45">
      <c r="K1135" s="108">
        <v>44963</v>
      </c>
      <c r="L1135" s="57">
        <v>68.114172206905508</v>
      </c>
      <c r="M1135" s="57">
        <v>42.057121144455209</v>
      </c>
      <c r="N1135" s="57">
        <v>5.5696135561979219</v>
      </c>
      <c r="O1135" s="57">
        <v>115.74090690755864</v>
      </c>
    </row>
    <row r="1136" spans="11:15" x14ac:dyDescent="0.45">
      <c r="K1136" s="108">
        <v>44964</v>
      </c>
      <c r="L1136" s="57">
        <v>68.043274844168593</v>
      </c>
      <c r="M1136" s="57">
        <v>41.800705575006788</v>
      </c>
      <c r="N1136" s="57">
        <v>5.5623964075145267</v>
      </c>
      <c r="O1136" s="57">
        <v>115.40637682668991</v>
      </c>
    </row>
    <row r="1137" spans="11:15" x14ac:dyDescent="0.45">
      <c r="K1137" s="108">
        <v>44965</v>
      </c>
      <c r="L1137" s="57">
        <v>68.265208037893046</v>
      </c>
      <c r="M1137" s="57">
        <v>41.821971552942927</v>
      </c>
      <c r="N1137" s="57">
        <v>5.5589810737848353</v>
      </c>
      <c r="O1137" s="57">
        <v>115.64616066462081</v>
      </c>
    </row>
    <row r="1138" spans="11:15" x14ac:dyDescent="0.45">
      <c r="K1138" s="108">
        <v>44966</v>
      </c>
      <c r="L1138" s="57">
        <v>68.16049914764551</v>
      </c>
      <c r="M1138" s="57">
        <v>41.489736570115568</v>
      </c>
      <c r="N1138" s="57">
        <v>5.5555421201016202</v>
      </c>
      <c r="O1138" s="57">
        <v>115.2057778378627</v>
      </c>
    </row>
    <row r="1139" spans="11:15" x14ac:dyDescent="0.45">
      <c r="K1139" s="108">
        <v>44967</v>
      </c>
      <c r="L1139" s="57">
        <v>68.193338996944235</v>
      </c>
      <c r="M1139" s="57">
        <v>41.454455609653209</v>
      </c>
      <c r="N1139" s="57">
        <v>5.5460059069468173</v>
      </c>
      <c r="O1139" s="57">
        <v>115.19380051354426</v>
      </c>
    </row>
    <row r="1140" spans="11:15" x14ac:dyDescent="0.45">
      <c r="K1140" s="108">
        <v>44968</v>
      </c>
      <c r="L1140" s="57">
        <v>68.366557129943601</v>
      </c>
      <c r="M1140" s="57">
        <v>41.396045451607783</v>
      </c>
      <c r="N1140" s="57">
        <v>5.5405937717921603</v>
      </c>
      <c r="O1140" s="57">
        <v>115.30319635334355</v>
      </c>
    </row>
    <row r="1141" spans="11:15" x14ac:dyDescent="0.45">
      <c r="K1141" s="108">
        <v>44969</v>
      </c>
      <c r="L1141" s="57">
        <v>68.457150720640499</v>
      </c>
      <c r="M1141" s="57">
        <v>41.347003133530407</v>
      </c>
      <c r="N1141" s="57">
        <v>5.5388079110056054</v>
      </c>
      <c r="O1141" s="57">
        <v>115.34296176517651</v>
      </c>
    </row>
    <row r="1142" spans="11:15" x14ac:dyDescent="0.45">
      <c r="K1142" s="108">
        <v>44970</v>
      </c>
      <c r="L1142" s="57">
        <v>68.490999406460631</v>
      </c>
      <c r="M1142" s="57">
        <v>41.249501484644831</v>
      </c>
      <c r="N1142" s="57">
        <v>5.5392209481103265</v>
      </c>
      <c r="O1142" s="57">
        <v>115.27972183921578</v>
      </c>
    </row>
    <row r="1143" spans="11:15" x14ac:dyDescent="0.45">
      <c r="K1143" s="108">
        <v>44971</v>
      </c>
      <c r="L1143" s="57">
        <v>68.427597807135271</v>
      </c>
      <c r="M1143" s="57">
        <v>40.9642057452335</v>
      </c>
      <c r="N1143" s="57">
        <v>5.5519079685285249</v>
      </c>
      <c r="O1143" s="57">
        <v>114.9437115208973</v>
      </c>
    </row>
    <row r="1144" spans="11:15" x14ac:dyDescent="0.45">
      <c r="K1144" s="108">
        <v>44972</v>
      </c>
      <c r="L1144" s="57">
        <v>69.541171926410001</v>
      </c>
      <c r="M1144" s="57">
        <v>41.098392955172237</v>
      </c>
      <c r="N1144" s="57">
        <v>5.5419485161964843</v>
      </c>
      <c r="O1144" s="57">
        <v>116.18151339777872</v>
      </c>
    </row>
    <row r="1145" spans="11:15" x14ac:dyDescent="0.45">
      <c r="K1145" s="108">
        <v>44973</v>
      </c>
      <c r="L1145" s="57">
        <v>69.502620730904596</v>
      </c>
      <c r="M1145" s="57">
        <v>41.418075054732697</v>
      </c>
      <c r="N1145" s="57">
        <v>5.5400995931662607</v>
      </c>
      <c r="O1145" s="57">
        <v>116.46079537880355</v>
      </c>
    </row>
    <row r="1146" spans="11:15" x14ac:dyDescent="0.45">
      <c r="K1146" s="108">
        <v>44974</v>
      </c>
      <c r="L1146" s="57">
        <v>69.826536196888284</v>
      </c>
      <c r="M1146" s="57">
        <v>41.759492748794777</v>
      </c>
      <c r="N1146" s="57">
        <v>5.5516797285531112</v>
      </c>
      <c r="O1146" s="57">
        <v>117.13770867423618</v>
      </c>
    </row>
    <row r="1147" spans="11:15" x14ac:dyDescent="0.45">
      <c r="K1147" s="108">
        <v>44975</v>
      </c>
      <c r="L1147" s="57">
        <v>70.292722478418298</v>
      </c>
      <c r="M1147" s="57">
        <v>41.850455705750697</v>
      </c>
      <c r="N1147" s="57">
        <v>5.5265470588040557</v>
      </c>
      <c r="O1147" s="57">
        <v>117.66972524297304</v>
      </c>
    </row>
    <row r="1148" spans="11:15" x14ac:dyDescent="0.45">
      <c r="K1148" s="108">
        <v>44976</v>
      </c>
      <c r="L1148" s="57">
        <v>70.285569098162284</v>
      </c>
      <c r="M1148" s="57">
        <v>41.847466367119161</v>
      </c>
      <c r="N1148" s="57">
        <v>5.5332467313239277</v>
      </c>
      <c r="O1148" s="57">
        <v>117.66628219660537</v>
      </c>
    </row>
    <row r="1149" spans="11:15" x14ac:dyDescent="0.45">
      <c r="K1149" s="108">
        <v>44977</v>
      </c>
      <c r="L1149" s="57">
        <v>70.451072573332183</v>
      </c>
      <c r="M1149" s="57">
        <v>41.915446075347518</v>
      </c>
      <c r="N1149" s="57">
        <v>5.5395081250155158</v>
      </c>
      <c r="O1149" s="57">
        <v>117.90602677369522</v>
      </c>
    </row>
    <row r="1150" spans="11:15" x14ac:dyDescent="0.45">
      <c r="K1150" s="108">
        <v>44978</v>
      </c>
      <c r="L1150" s="57">
        <v>70.418439340468794</v>
      </c>
      <c r="M1150" s="57">
        <v>41.929600474202573</v>
      </c>
      <c r="N1150" s="57">
        <v>5.5438815097396628</v>
      </c>
      <c r="O1150" s="57">
        <v>117.89192132441103</v>
      </c>
    </row>
    <row r="1151" spans="11:15" x14ac:dyDescent="0.45">
      <c r="K1151" s="108">
        <v>44979</v>
      </c>
      <c r="L1151" s="57">
        <v>70.456590555393248</v>
      </c>
      <c r="M1151" s="57">
        <v>42.150096803116917</v>
      </c>
      <c r="N1151" s="57">
        <v>5.5478237691398391</v>
      </c>
      <c r="O1151" s="57">
        <v>118.15451112765</v>
      </c>
    </row>
    <row r="1152" spans="11:15" x14ac:dyDescent="0.45">
      <c r="K1152" s="108">
        <v>44980</v>
      </c>
      <c r="L1152" s="57">
        <v>70.76613620036801</v>
      </c>
      <c r="M1152" s="57">
        <v>42.107605596743497</v>
      </c>
      <c r="N1152" s="57">
        <v>5.4947774427761118</v>
      </c>
      <c r="O1152" s="57">
        <v>118.36851923988762</v>
      </c>
    </row>
    <row r="1153" spans="11:15" x14ac:dyDescent="0.45">
      <c r="K1153" s="108">
        <v>44981</v>
      </c>
      <c r="L1153" s="57">
        <v>70.680138527961503</v>
      </c>
      <c r="M1153" s="57">
        <v>42.172684956121508</v>
      </c>
      <c r="N1153" s="57">
        <v>5.470208540387361</v>
      </c>
      <c r="O1153" s="57">
        <v>118.32303202447038</v>
      </c>
    </row>
    <row r="1154" spans="11:15" x14ac:dyDescent="0.45">
      <c r="K1154" s="108">
        <v>44982</v>
      </c>
      <c r="L1154" s="57">
        <v>70.81112979009049</v>
      </c>
      <c r="M1154" s="57">
        <v>42.586940042879398</v>
      </c>
      <c r="N1154" s="57">
        <v>5.470457749955969</v>
      </c>
      <c r="O1154" s="57">
        <v>118.86852758292586</v>
      </c>
    </row>
    <row r="1155" spans="11:15" x14ac:dyDescent="0.45">
      <c r="K1155" s="108">
        <v>44983</v>
      </c>
      <c r="L1155" s="57">
        <v>70.832978696816639</v>
      </c>
      <c r="M1155" s="57">
        <v>42.566004100075297</v>
      </c>
      <c r="N1155" s="57">
        <v>5.4661883679974892</v>
      </c>
      <c r="O1155" s="57">
        <v>118.86517116488943</v>
      </c>
    </row>
    <row r="1156" spans="11:15" x14ac:dyDescent="0.45">
      <c r="K1156" s="108">
        <v>44984</v>
      </c>
      <c r="L1156" s="57">
        <v>70.797067115669449</v>
      </c>
      <c r="M1156" s="57">
        <v>42.635599773845271</v>
      </c>
      <c r="N1156" s="57">
        <v>5.4747949607906179</v>
      </c>
      <c r="O1156" s="57">
        <v>118.90746185030534</v>
      </c>
    </row>
    <row r="1157" spans="11:15" x14ac:dyDescent="0.45">
      <c r="K1157" s="108">
        <v>44985</v>
      </c>
      <c r="L1157" s="57">
        <v>70.918517287474231</v>
      </c>
      <c r="M1157" s="57">
        <v>42.55516207089731</v>
      </c>
      <c r="N1157" s="57">
        <v>5.4794851184435345</v>
      </c>
      <c r="O1157" s="57">
        <v>118.95316447681508</v>
      </c>
    </row>
    <row r="1158" spans="11:15" x14ac:dyDescent="0.45">
      <c r="K1158" s="108">
        <v>44986</v>
      </c>
      <c r="L1158" s="57">
        <v>70.926090372521969</v>
      </c>
      <c r="M1158" s="57">
        <v>42.367057301931013</v>
      </c>
      <c r="N1158" s="57">
        <v>5.4675471620936804</v>
      </c>
      <c r="O1158" s="57">
        <v>118.76069483654666</v>
      </c>
    </row>
    <row r="1159" spans="11:15" x14ac:dyDescent="0.45">
      <c r="K1159" s="108">
        <v>44987</v>
      </c>
      <c r="L1159" s="57">
        <v>71.094389016403142</v>
      </c>
      <c r="M1159" s="57">
        <v>42.579603933900117</v>
      </c>
      <c r="N1159" s="57">
        <v>5.469641331776387</v>
      </c>
      <c r="O1159" s="57">
        <v>119.14363428207965</v>
      </c>
    </row>
    <row r="1160" spans="11:15" x14ac:dyDescent="0.45">
      <c r="K1160" s="108">
        <v>44988</v>
      </c>
      <c r="L1160" s="57">
        <v>71.08914326610973</v>
      </c>
      <c r="M1160" s="57">
        <v>43.133653728140267</v>
      </c>
      <c r="N1160" s="57">
        <v>5.4756961718590276</v>
      </c>
      <c r="O1160" s="57">
        <v>119.69849316610902</v>
      </c>
    </row>
    <row r="1161" spans="11:15" x14ac:dyDescent="0.45">
      <c r="K1161" s="108">
        <v>44989</v>
      </c>
      <c r="L1161" s="57">
        <v>71.194848065085338</v>
      </c>
      <c r="M1161" s="57">
        <v>43.575363881795219</v>
      </c>
      <c r="N1161" s="57">
        <v>5.4684424447230384</v>
      </c>
      <c r="O1161" s="57">
        <v>120.23865439160359</v>
      </c>
    </row>
    <row r="1162" spans="11:15" x14ac:dyDescent="0.45">
      <c r="K1162" s="108">
        <v>44990</v>
      </c>
      <c r="L1162" s="57">
        <v>71.52039129037891</v>
      </c>
      <c r="M1162" s="57">
        <v>43.887802725625903</v>
      </c>
      <c r="N1162" s="57">
        <v>5.4765643970390698</v>
      </c>
      <c r="O1162" s="57">
        <v>120.88475841304388</v>
      </c>
    </row>
    <row r="1163" spans="11:15" x14ac:dyDescent="0.45">
      <c r="K1163" s="108">
        <v>44991</v>
      </c>
      <c r="L1163" s="57">
        <v>71.463081677242414</v>
      </c>
      <c r="M1163" s="57">
        <v>44.026193397660712</v>
      </c>
      <c r="N1163" s="57">
        <v>5.4651100095122445</v>
      </c>
      <c r="O1163" s="57">
        <v>120.95438508441538</v>
      </c>
    </row>
    <row r="1164" spans="11:15" x14ac:dyDescent="0.45">
      <c r="K1164" s="108">
        <v>44992</v>
      </c>
      <c r="L1164" s="57">
        <v>71.606102630769414</v>
      </c>
      <c r="M1164" s="57">
        <v>43.738748396325647</v>
      </c>
      <c r="N1164" s="57">
        <v>5.459535229489731</v>
      </c>
      <c r="O1164" s="57">
        <v>120.80438625658479</v>
      </c>
    </row>
    <row r="1165" spans="11:15" x14ac:dyDescent="0.45">
      <c r="K1165" s="108">
        <v>44993</v>
      </c>
      <c r="L1165" s="57">
        <v>71.6880655119664</v>
      </c>
      <c r="M1165" s="57">
        <v>43.561666187493039</v>
      </c>
      <c r="N1165" s="57">
        <v>5.4345817792156765</v>
      </c>
      <c r="O1165" s="57">
        <v>120.68431347867511</v>
      </c>
    </row>
    <row r="1166" spans="11:15" x14ac:dyDescent="0.45">
      <c r="K1166" s="108">
        <v>44994</v>
      </c>
      <c r="L1166" s="57">
        <v>71.860457290598205</v>
      </c>
      <c r="M1166" s="57">
        <v>43.511821607006532</v>
      </c>
      <c r="N1166" s="57">
        <v>5.4344410949129127</v>
      </c>
      <c r="O1166" s="57">
        <v>120.80671999251764</v>
      </c>
    </row>
    <row r="1167" spans="11:15" x14ac:dyDescent="0.45">
      <c r="K1167" s="108">
        <v>44995</v>
      </c>
      <c r="L1167" s="57">
        <v>71.814779749862822</v>
      </c>
      <c r="M1167" s="57">
        <v>43.439310148650002</v>
      </c>
      <c r="N1167" s="57">
        <v>5.3882083877041111</v>
      </c>
      <c r="O1167" s="57">
        <v>120.64229828621694</v>
      </c>
    </row>
    <row r="1168" spans="11:15" x14ac:dyDescent="0.45">
      <c r="K1168" s="108">
        <v>44996</v>
      </c>
      <c r="L1168" s="57">
        <v>72.084236470970865</v>
      </c>
      <c r="M1168" s="57">
        <v>42.196527257477861</v>
      </c>
      <c r="N1168" s="57">
        <v>5.5047587698949911</v>
      </c>
      <c r="O1168" s="57">
        <v>119.78552249834372</v>
      </c>
    </row>
    <row r="1169" spans="11:15" x14ac:dyDescent="0.45">
      <c r="K1169" s="108">
        <v>44997</v>
      </c>
      <c r="L1169" s="57">
        <v>72.265947202176733</v>
      </c>
      <c r="M1169" s="57">
        <v>39.414641347043329</v>
      </c>
      <c r="N1169" s="57">
        <v>5.6715893253028753</v>
      </c>
      <c r="O1169" s="57">
        <v>117.35217787452294</v>
      </c>
    </row>
    <row r="1170" spans="11:15" x14ac:dyDescent="0.45">
      <c r="K1170" s="108">
        <v>44998</v>
      </c>
      <c r="L1170" s="57">
        <v>72.386888341067746</v>
      </c>
      <c r="M1170" s="57">
        <v>40.295919420530581</v>
      </c>
      <c r="N1170" s="57">
        <v>6.6424686667507444</v>
      </c>
      <c r="O1170" s="57">
        <v>119.32527642834907</v>
      </c>
    </row>
    <row r="1171" spans="11:15" x14ac:dyDescent="0.45">
      <c r="K1171" s="108">
        <v>44999</v>
      </c>
      <c r="L1171" s="57">
        <v>73.224130980118801</v>
      </c>
      <c r="M1171" s="57">
        <v>39.514923547571392</v>
      </c>
      <c r="N1171" s="57">
        <v>6.7533940878565346</v>
      </c>
      <c r="O1171" s="57">
        <v>119.49244861554673</v>
      </c>
    </row>
    <row r="1172" spans="11:15" x14ac:dyDescent="0.45">
      <c r="K1172" s="108">
        <v>45000</v>
      </c>
      <c r="L1172" s="57">
        <v>73.662783701279295</v>
      </c>
      <c r="M1172" s="57">
        <v>38.426485689000913</v>
      </c>
      <c r="N1172" s="57">
        <v>6.512268941742164</v>
      </c>
      <c r="O1172" s="57">
        <v>118.60153833202237</v>
      </c>
    </row>
    <row r="1173" spans="11:15" x14ac:dyDescent="0.45">
      <c r="K1173" s="108">
        <v>45001</v>
      </c>
      <c r="L1173" s="57">
        <v>74.750701091588027</v>
      </c>
      <c r="M1173" s="57">
        <v>37.638741570893472</v>
      </c>
      <c r="N1173" s="57">
        <v>6.2751052250773398</v>
      </c>
      <c r="O1173" s="57">
        <v>118.66454788755884</v>
      </c>
    </row>
    <row r="1174" spans="11:15" x14ac:dyDescent="0.45">
      <c r="K1174" s="108">
        <v>45002</v>
      </c>
      <c r="L1174" s="57">
        <v>74.845805871108823</v>
      </c>
      <c r="M1174" s="57">
        <v>37.066939414150568</v>
      </c>
      <c r="N1174" s="57">
        <v>6.0550130921497498</v>
      </c>
      <c r="O1174" s="57">
        <v>117.96775837740914</v>
      </c>
    </row>
    <row r="1175" spans="11:15" x14ac:dyDescent="0.45">
      <c r="K1175" s="108">
        <v>45003</v>
      </c>
      <c r="L1175" s="57">
        <v>76.181018246945399</v>
      </c>
      <c r="M1175" s="57">
        <v>36.353374994115462</v>
      </c>
      <c r="N1175" s="57">
        <v>5.9529523805031346</v>
      </c>
      <c r="O1175" s="57">
        <v>118.48734562156399</v>
      </c>
    </row>
    <row r="1176" spans="11:15" x14ac:dyDescent="0.45">
      <c r="K1176" s="108">
        <v>45004</v>
      </c>
      <c r="L1176" s="57">
        <v>76.220833431447403</v>
      </c>
      <c r="M1176" s="57">
        <v>36.372068012459742</v>
      </c>
      <c r="N1176" s="57">
        <v>5.9146394483632889</v>
      </c>
      <c r="O1176" s="57">
        <v>118.50754089227044</v>
      </c>
    </row>
    <row r="1177" spans="11:15" x14ac:dyDescent="0.45">
      <c r="K1177" s="108">
        <v>45005</v>
      </c>
      <c r="L1177" s="57">
        <v>76.784764102208271</v>
      </c>
      <c r="M1177" s="57">
        <v>36.290783741906381</v>
      </c>
      <c r="N1177" s="57">
        <v>5.9018113380467554</v>
      </c>
      <c r="O1177" s="57">
        <v>118.97735918216141</v>
      </c>
    </row>
    <row r="1178" spans="11:15" x14ac:dyDescent="0.45">
      <c r="K1178" s="108">
        <v>45006</v>
      </c>
      <c r="L1178" s="57">
        <v>76.852694601815401</v>
      </c>
      <c r="M1178" s="57">
        <v>35.577520978392769</v>
      </c>
      <c r="N1178" s="57">
        <v>5.8978005593930192</v>
      </c>
      <c r="O1178" s="57">
        <v>118.32801613960119</v>
      </c>
    </row>
    <row r="1179" spans="11:15" x14ac:dyDescent="0.45">
      <c r="K1179" s="108">
        <v>45007</v>
      </c>
      <c r="L1179" s="57">
        <v>77.348485075247496</v>
      </c>
      <c r="M1179" s="57">
        <v>35.385737113147123</v>
      </c>
      <c r="N1179" s="57">
        <v>5.8711182735701613</v>
      </c>
      <c r="O1179" s="57">
        <v>118.60534046196479</v>
      </c>
    </row>
    <row r="1180" spans="11:15" x14ac:dyDescent="0.45">
      <c r="K1180" s="108">
        <v>45008</v>
      </c>
      <c r="L1180" s="57">
        <v>77.988820276123718</v>
      </c>
      <c r="M1180" s="57">
        <v>34.883051890351481</v>
      </c>
      <c r="N1180" s="57">
        <v>5.7909909002436564</v>
      </c>
      <c r="O1180" s="57">
        <v>118.66286306671886</v>
      </c>
    </row>
    <row r="1181" spans="11:15" x14ac:dyDescent="0.45">
      <c r="K1181" s="108">
        <v>45009</v>
      </c>
      <c r="L1181" s="57">
        <v>78.372882681586134</v>
      </c>
      <c r="M1181" s="57">
        <v>34.528718222197647</v>
      </c>
      <c r="N1181" s="57">
        <v>5.7831030826556997</v>
      </c>
      <c r="O1181" s="57">
        <v>118.68470398643949</v>
      </c>
    </row>
    <row r="1182" spans="11:15" x14ac:dyDescent="0.45">
      <c r="K1182" s="108">
        <v>45010</v>
      </c>
      <c r="L1182" s="57">
        <v>79.581658858019409</v>
      </c>
      <c r="M1182" s="57">
        <v>34.100217344013863</v>
      </c>
      <c r="N1182" s="57">
        <v>5.7500237439011244</v>
      </c>
      <c r="O1182" s="57">
        <v>119.43189994593439</v>
      </c>
    </row>
    <row r="1183" spans="11:15" x14ac:dyDescent="0.45">
      <c r="K1183" s="108">
        <v>45011</v>
      </c>
      <c r="L1183" s="57">
        <v>79.623139461576415</v>
      </c>
      <c r="M1183" s="57">
        <v>34.136834050573057</v>
      </c>
      <c r="N1183" s="57">
        <v>5.7532100817805514</v>
      </c>
      <c r="O1183" s="57">
        <v>119.51318359393002</v>
      </c>
    </row>
    <row r="1184" spans="11:15" x14ac:dyDescent="0.45">
      <c r="K1184" s="108">
        <v>45012</v>
      </c>
      <c r="L1184" s="57">
        <v>79.174842323560298</v>
      </c>
      <c r="M1184" s="57">
        <v>33.902194382342877</v>
      </c>
      <c r="N1184" s="57">
        <v>5.7250573029451601</v>
      </c>
      <c r="O1184" s="57">
        <v>118.80209400884833</v>
      </c>
    </row>
    <row r="1185" spans="11:15" x14ac:dyDescent="0.45">
      <c r="K1185" s="108">
        <v>45013</v>
      </c>
      <c r="L1185" s="57">
        <v>79.555652816884333</v>
      </c>
      <c r="M1185" s="57">
        <v>33.473919599091218</v>
      </c>
      <c r="N1185" s="57">
        <v>5.633429577088819</v>
      </c>
      <c r="O1185" s="57">
        <v>118.66300199306437</v>
      </c>
    </row>
    <row r="1186" spans="11:15" x14ac:dyDescent="0.45">
      <c r="K1186" s="108">
        <v>45014</v>
      </c>
      <c r="L1186" s="57">
        <v>79.597410585385433</v>
      </c>
      <c r="M1186" s="57">
        <v>33.357305472157769</v>
      </c>
      <c r="N1186" s="57">
        <v>5.6085231203928743</v>
      </c>
      <c r="O1186" s="57">
        <v>118.56323917793608</v>
      </c>
    </row>
    <row r="1187" spans="11:15" x14ac:dyDescent="0.45">
      <c r="K1187" s="108">
        <v>45015</v>
      </c>
      <c r="L1187" s="57">
        <v>79.636370260183753</v>
      </c>
      <c r="M1187" s="57">
        <v>33.299622911425473</v>
      </c>
      <c r="N1187" s="57">
        <v>5.5921784124897869</v>
      </c>
      <c r="O1187" s="57">
        <v>118.52817158409901</v>
      </c>
    </row>
    <row r="1188" spans="11:15" x14ac:dyDescent="0.45">
      <c r="K1188" s="108">
        <v>45016</v>
      </c>
      <c r="L1188" s="57">
        <v>79.708195096125209</v>
      </c>
      <c r="M1188" s="57">
        <v>32.875147350129723</v>
      </c>
      <c r="N1188" s="57">
        <v>5.5909405202274485</v>
      </c>
      <c r="O1188" s="57">
        <v>118.17428296648238</v>
      </c>
    </row>
    <row r="1189" spans="11:15" x14ac:dyDescent="0.45">
      <c r="K1189" s="108">
        <v>45017</v>
      </c>
      <c r="L1189" s="57">
        <v>79.808588133308064</v>
      </c>
      <c r="M1189" s="57">
        <v>32.545003021415049</v>
      </c>
      <c r="N1189" s="57">
        <v>5.5888591589075531</v>
      </c>
      <c r="O1189" s="57">
        <v>117.94245031363067</v>
      </c>
    </row>
    <row r="1190" spans="11:15" x14ac:dyDescent="0.45">
      <c r="K1190" s="108">
        <v>45018</v>
      </c>
      <c r="L1190" s="57">
        <v>79.772056639102999</v>
      </c>
      <c r="M1190" s="57">
        <v>32.545586598082068</v>
      </c>
      <c r="N1190" s="57">
        <v>5.5833312638895052</v>
      </c>
      <c r="O1190" s="57">
        <v>117.90097450107457</v>
      </c>
    </row>
    <row r="1191" spans="11:15" x14ac:dyDescent="0.45">
      <c r="K1191" s="108">
        <v>45019</v>
      </c>
      <c r="L1191" s="57">
        <v>79.792660516379257</v>
      </c>
      <c r="M1191" s="57">
        <v>32.564611321309549</v>
      </c>
      <c r="N1191" s="57">
        <v>5.5944005708801825</v>
      </c>
      <c r="O1191" s="57">
        <v>117.951672408569</v>
      </c>
    </row>
    <row r="1192" spans="11:15" x14ac:dyDescent="0.45">
      <c r="K1192" s="108">
        <v>45020</v>
      </c>
      <c r="L1192" s="57">
        <v>79.874799190061267</v>
      </c>
      <c r="M1192" s="57">
        <v>32.678368169699759</v>
      </c>
      <c r="N1192" s="57">
        <v>5.5847565868386511</v>
      </c>
      <c r="O1192" s="57">
        <v>118.13792394659968</v>
      </c>
    </row>
    <row r="1193" spans="11:15" x14ac:dyDescent="0.45">
      <c r="K1193" s="108">
        <v>45021</v>
      </c>
      <c r="L1193" s="57">
        <v>80.081067435196402</v>
      </c>
      <c r="M1193" s="57">
        <v>32.706455680732837</v>
      </c>
      <c r="N1193" s="57">
        <v>5.5929493434681774</v>
      </c>
      <c r="O1193" s="57">
        <v>118.38047245939742</v>
      </c>
    </row>
    <row r="1194" spans="11:15" x14ac:dyDescent="0.45">
      <c r="K1194" s="108">
        <v>45022</v>
      </c>
      <c r="L1194" s="57">
        <v>80.140266879620086</v>
      </c>
      <c r="M1194" s="57">
        <v>32.640958002783741</v>
      </c>
      <c r="N1194" s="57">
        <v>5.5827792885453675</v>
      </c>
      <c r="O1194" s="57">
        <v>118.36400417094919</v>
      </c>
    </row>
    <row r="1195" spans="11:15" x14ac:dyDescent="0.45">
      <c r="K1195" s="108">
        <v>45023</v>
      </c>
      <c r="L1195" s="57">
        <v>80.188675274396289</v>
      </c>
      <c r="M1195" s="57">
        <v>32.758616583242812</v>
      </c>
      <c r="N1195" s="57">
        <v>5.5841924188664791</v>
      </c>
      <c r="O1195" s="57">
        <v>118.53148427650558</v>
      </c>
    </row>
    <row r="1196" spans="11:15" x14ac:dyDescent="0.45">
      <c r="K1196" s="108">
        <v>45024</v>
      </c>
      <c r="L1196" s="57">
        <v>80.268298419653931</v>
      </c>
      <c r="M1196" s="57">
        <v>32.617421143536532</v>
      </c>
      <c r="N1196" s="57">
        <v>5.5805355120449036</v>
      </c>
      <c r="O1196" s="57">
        <v>118.46625507523537</v>
      </c>
    </row>
    <row r="1197" spans="11:15" x14ac:dyDescent="0.45">
      <c r="K1197" s="108">
        <v>45025</v>
      </c>
      <c r="L1197" s="57">
        <v>80.306857722223413</v>
      </c>
      <c r="M1197" s="57">
        <v>32.622414240880197</v>
      </c>
      <c r="N1197" s="57">
        <v>5.5761451508647468</v>
      </c>
      <c r="O1197" s="57">
        <v>118.50541711396836</v>
      </c>
    </row>
    <row r="1198" spans="11:15" x14ac:dyDescent="0.45">
      <c r="K1198" s="108">
        <v>45026</v>
      </c>
      <c r="L1198" s="57">
        <v>80.310814337528598</v>
      </c>
      <c r="M1198" s="57">
        <v>32.618005274645441</v>
      </c>
      <c r="N1198" s="57">
        <v>5.5691435171866601</v>
      </c>
      <c r="O1198" s="57">
        <v>118.4979631293607</v>
      </c>
    </row>
    <row r="1199" spans="11:15" x14ac:dyDescent="0.45">
      <c r="K1199" s="108">
        <v>45027</v>
      </c>
      <c r="L1199" s="57">
        <v>80.390805147350633</v>
      </c>
      <c r="M1199" s="57">
        <v>32.369910064417013</v>
      </c>
      <c r="N1199" s="57">
        <v>5.5499899194664977</v>
      </c>
      <c r="O1199" s="57">
        <v>118.31070513123414</v>
      </c>
    </row>
    <row r="1200" spans="11:15" x14ac:dyDescent="0.45">
      <c r="K1200" s="108">
        <v>45028</v>
      </c>
      <c r="L1200" s="57">
        <v>80.526255295430815</v>
      </c>
      <c r="M1200" s="57">
        <v>32.413088278676298</v>
      </c>
      <c r="N1200" s="57">
        <v>5.5476871361803433</v>
      </c>
      <c r="O1200" s="57">
        <v>118.48703071028746</v>
      </c>
    </row>
    <row r="1201" spans="11:15" x14ac:dyDescent="0.45">
      <c r="K1201" s="108">
        <v>45029</v>
      </c>
      <c r="L1201" s="57">
        <v>80.667591426445526</v>
      </c>
      <c r="M1201" s="57">
        <v>32.038453660274151</v>
      </c>
      <c r="N1201" s="57">
        <v>5.5162764729495422</v>
      </c>
      <c r="O1201" s="57">
        <v>118.22232155966923</v>
      </c>
    </row>
    <row r="1202" spans="11:15" x14ac:dyDescent="0.45">
      <c r="K1202" s="108">
        <v>45030</v>
      </c>
      <c r="L1202" s="57">
        <v>80.886569881396582</v>
      </c>
      <c r="M1202" s="57">
        <v>31.97884038067107</v>
      </c>
      <c r="N1202" s="57">
        <v>5.5170254999306252</v>
      </c>
      <c r="O1202" s="57">
        <v>118.38243576199828</v>
      </c>
    </row>
    <row r="1203" spans="11:15" x14ac:dyDescent="0.45">
      <c r="K1203" s="108">
        <v>45031</v>
      </c>
      <c r="L1203" s="57">
        <v>80.869263894076695</v>
      </c>
      <c r="M1203" s="57">
        <v>31.857257937146599</v>
      </c>
      <c r="N1203" s="57">
        <v>5.5056199505856824</v>
      </c>
      <c r="O1203" s="57">
        <v>118.23214178180898</v>
      </c>
    </row>
    <row r="1204" spans="11:15" x14ac:dyDescent="0.45">
      <c r="K1204" s="108">
        <v>45032</v>
      </c>
      <c r="L1204" s="57">
        <v>80.99300565863787</v>
      </c>
      <c r="M1204" s="57">
        <v>31.807237206201719</v>
      </c>
      <c r="N1204" s="57">
        <v>5.5245286220880843</v>
      </c>
      <c r="O1204" s="57">
        <v>118.32477148692767</v>
      </c>
    </row>
    <row r="1205" spans="11:15" x14ac:dyDescent="0.45">
      <c r="K1205" s="108">
        <v>45033</v>
      </c>
      <c r="L1205" s="57">
        <v>80.983997260149806</v>
      </c>
      <c r="M1205" s="57">
        <v>31.843395207854901</v>
      </c>
      <c r="N1205" s="57">
        <v>5.5103942352081958</v>
      </c>
      <c r="O1205" s="57">
        <v>118.3377867032129</v>
      </c>
    </row>
    <row r="1206" spans="11:15" x14ac:dyDescent="0.45">
      <c r="K1206" s="108">
        <v>45034</v>
      </c>
      <c r="L1206" s="57">
        <v>81.022519469172195</v>
      </c>
      <c r="M1206" s="57">
        <v>31.63177600196104</v>
      </c>
      <c r="N1206" s="57">
        <v>5.372649405686019</v>
      </c>
      <c r="O1206" s="57">
        <v>118.02694487681926</v>
      </c>
    </row>
    <row r="1207" spans="11:15" x14ac:dyDescent="0.45">
      <c r="K1207" s="108">
        <v>45035</v>
      </c>
      <c r="L1207" s="57">
        <v>81.12424345392121</v>
      </c>
      <c r="M1207" s="57">
        <v>31.38191983194756</v>
      </c>
      <c r="N1207" s="57">
        <v>5.355923641692371</v>
      </c>
      <c r="O1207" s="57">
        <v>117.86208692756114</v>
      </c>
    </row>
    <row r="1208" spans="11:15" x14ac:dyDescent="0.45">
      <c r="K1208" s="108">
        <v>45036</v>
      </c>
      <c r="L1208" s="57">
        <v>81.576461707212331</v>
      </c>
      <c r="M1208" s="57">
        <v>31.274020648841962</v>
      </c>
      <c r="N1208" s="57">
        <v>5.3614736327805588</v>
      </c>
      <c r="O1208" s="57">
        <v>118.21195598883486</v>
      </c>
    </row>
    <row r="1209" spans="11:15" x14ac:dyDescent="0.45">
      <c r="K1209" s="108">
        <v>45037</v>
      </c>
      <c r="L1209" s="57">
        <v>81.43222346757095</v>
      </c>
      <c r="M1209" s="57">
        <v>30.998429491400621</v>
      </c>
      <c r="N1209" s="57">
        <v>5.3465914739725093</v>
      </c>
      <c r="O1209" s="57">
        <v>117.77724443294407</v>
      </c>
    </row>
    <row r="1210" spans="11:15" x14ac:dyDescent="0.45">
      <c r="K1210" s="108">
        <v>45038</v>
      </c>
      <c r="L1210" s="57">
        <v>81.482240781846912</v>
      </c>
      <c r="M1210" s="57">
        <v>30.781229059505559</v>
      </c>
      <c r="N1210" s="57">
        <v>5.2965636654889607</v>
      </c>
      <c r="O1210" s="57">
        <v>117.56003350684144</v>
      </c>
    </row>
    <row r="1211" spans="11:15" x14ac:dyDescent="0.45">
      <c r="K1211" s="108">
        <v>45039</v>
      </c>
      <c r="L1211" s="57">
        <v>81.601259475564191</v>
      </c>
      <c r="M1211" s="57">
        <v>30.800816722500919</v>
      </c>
      <c r="N1211" s="57">
        <v>5.2730728269280718</v>
      </c>
      <c r="O1211" s="57">
        <v>117.67514902499319</v>
      </c>
    </row>
    <row r="1212" spans="11:15" x14ac:dyDescent="0.45">
      <c r="K1212" s="108">
        <v>45040</v>
      </c>
      <c r="L1212" s="57">
        <v>81.49802256496622</v>
      </c>
      <c r="M1212" s="57">
        <v>30.832016787392909</v>
      </c>
      <c r="N1212" s="57">
        <v>5.2683647339399187</v>
      </c>
      <c r="O1212" s="57">
        <v>117.59840408629906</v>
      </c>
    </row>
    <row r="1213" spans="11:15" x14ac:dyDescent="0.45">
      <c r="K1213" s="108">
        <v>45041</v>
      </c>
      <c r="L1213" s="57">
        <v>81.561952839312752</v>
      </c>
      <c r="M1213" s="57">
        <v>30.724101062371378</v>
      </c>
      <c r="N1213" s="57">
        <v>5.2790795546664242</v>
      </c>
      <c r="O1213" s="57">
        <v>117.56513345635055</v>
      </c>
    </row>
    <row r="1214" spans="11:15" x14ac:dyDescent="0.45">
      <c r="K1214" s="108">
        <v>45042</v>
      </c>
      <c r="L1214" s="57">
        <v>81.650664075810099</v>
      </c>
      <c r="M1214" s="57">
        <v>30.73050642044452</v>
      </c>
      <c r="N1214" s="57">
        <v>5.2845796762900363</v>
      </c>
      <c r="O1214" s="57">
        <v>117.66575017254465</v>
      </c>
    </row>
    <row r="1215" spans="11:15" x14ac:dyDescent="0.45">
      <c r="K1215" s="108">
        <v>45043</v>
      </c>
      <c r="L1215" s="57">
        <v>81.618274278076015</v>
      </c>
      <c r="M1215" s="57">
        <v>30.76132683390798</v>
      </c>
      <c r="N1215" s="57">
        <v>5.2845007079249058</v>
      </c>
      <c r="O1215" s="57">
        <v>117.66410181990889</v>
      </c>
    </row>
    <row r="1216" spans="11:15" x14ac:dyDescent="0.45">
      <c r="K1216" s="108">
        <v>45044</v>
      </c>
      <c r="L1216" s="57">
        <v>81.714368057793536</v>
      </c>
      <c r="M1216" s="57">
        <v>30.5584013251373</v>
      </c>
      <c r="N1216" s="57">
        <v>5.2700823813973159</v>
      </c>
      <c r="O1216" s="57">
        <v>117.54285176432815</v>
      </c>
    </row>
    <row r="1217" spans="11:15" x14ac:dyDescent="0.45">
      <c r="K1217" s="108">
        <v>45045</v>
      </c>
      <c r="L1217" s="57">
        <v>81.713940555013451</v>
      </c>
      <c r="M1217" s="57">
        <v>30.50567394539797</v>
      </c>
      <c r="N1217" s="57">
        <v>5.2189434803612045</v>
      </c>
      <c r="O1217" s="57">
        <v>117.43855798077263</v>
      </c>
    </row>
    <row r="1218" spans="11:15" x14ac:dyDescent="0.45">
      <c r="K1218" s="108">
        <v>45046</v>
      </c>
      <c r="L1218" s="57">
        <v>81.811659037797114</v>
      </c>
      <c r="M1218" s="57">
        <v>30.517472541595719</v>
      </c>
      <c r="N1218" s="57">
        <v>5.2258762425387459</v>
      </c>
      <c r="O1218" s="57">
        <v>117.55500782193158</v>
      </c>
    </row>
    <row r="1219" spans="11:15" x14ac:dyDescent="0.45">
      <c r="K1219" s="108">
        <v>45047</v>
      </c>
      <c r="L1219" s="57">
        <v>81.834959453010867</v>
      </c>
      <c r="M1219" s="57">
        <v>30.507262544362611</v>
      </c>
      <c r="N1219" s="57">
        <v>5.223171534909099</v>
      </c>
      <c r="O1219" s="57">
        <v>117.56539353228258</v>
      </c>
    </row>
    <row r="1220" spans="11:15" x14ac:dyDescent="0.45">
      <c r="K1220" s="108">
        <v>45048</v>
      </c>
      <c r="L1220" s="57">
        <v>81.873049553929306</v>
      </c>
      <c r="M1220" s="57">
        <v>30.40159045083233</v>
      </c>
      <c r="N1220" s="57">
        <v>5.2181114924858889</v>
      </c>
      <c r="O1220" s="57">
        <v>117.49275149724753</v>
      </c>
    </row>
    <row r="1221" spans="11:15" x14ac:dyDescent="0.45">
      <c r="K1221" s="108">
        <v>45049</v>
      </c>
      <c r="L1221" s="57">
        <v>81.88289400545645</v>
      </c>
      <c r="M1221" s="57">
        <v>30.20370958732493</v>
      </c>
      <c r="N1221" s="57">
        <v>5.1969497996055196</v>
      </c>
      <c r="O1221" s="57">
        <v>117.28355339238691</v>
      </c>
    </row>
    <row r="1222" spans="11:15" x14ac:dyDescent="0.45">
      <c r="K1222" s="108">
        <v>45050</v>
      </c>
      <c r="L1222" s="57">
        <v>81.989333426150409</v>
      </c>
      <c r="M1222" s="57">
        <v>30.115550078533321</v>
      </c>
      <c r="N1222" s="57">
        <v>5.1927130213240957</v>
      </c>
      <c r="O1222" s="57">
        <v>117.29759652600782</v>
      </c>
    </row>
    <row r="1223" spans="11:15" x14ac:dyDescent="0.45">
      <c r="K1223" s="108">
        <v>45051</v>
      </c>
      <c r="L1223" s="57">
        <v>82.166156610548441</v>
      </c>
      <c r="M1223" s="57">
        <v>30.144375003030799</v>
      </c>
      <c r="N1223" s="57">
        <v>5.1853072891259018</v>
      </c>
      <c r="O1223" s="57">
        <v>117.49583890270515</v>
      </c>
    </row>
    <row r="1224" spans="11:15" x14ac:dyDescent="0.45">
      <c r="K1224" s="108">
        <v>45052</v>
      </c>
      <c r="L1224" s="57">
        <v>82.151905581788611</v>
      </c>
      <c r="M1224" s="57">
        <v>30.384207596065959</v>
      </c>
      <c r="N1224" s="57">
        <v>5.1721772774646979</v>
      </c>
      <c r="O1224" s="57">
        <v>117.70829045531927</v>
      </c>
    </row>
    <row r="1225" spans="11:15" x14ac:dyDescent="0.45">
      <c r="K1225" s="108">
        <v>45053</v>
      </c>
      <c r="L1225" s="57">
        <v>82.239351555026758</v>
      </c>
      <c r="M1225" s="57">
        <v>30.36965473630439</v>
      </c>
      <c r="N1225" s="57">
        <v>5.1778467829870891</v>
      </c>
      <c r="O1225" s="57">
        <v>117.78685307431824</v>
      </c>
    </row>
    <row r="1226" spans="11:15" x14ac:dyDescent="0.45">
      <c r="K1226" s="108">
        <v>45054</v>
      </c>
      <c r="L1226" s="57">
        <v>81.979806768982712</v>
      </c>
      <c r="M1226" s="57">
        <v>30.3425749242233</v>
      </c>
      <c r="N1226" s="57">
        <v>5.1823721076959401</v>
      </c>
      <c r="O1226" s="57">
        <v>117.50475380090195</v>
      </c>
    </row>
    <row r="1227" spans="11:15" x14ac:dyDescent="0.45">
      <c r="K1227" s="108">
        <v>45055</v>
      </c>
      <c r="L1227" s="57">
        <v>82.444600542158796</v>
      </c>
      <c r="M1227" s="57">
        <v>30.25866350288678</v>
      </c>
      <c r="N1227" s="57">
        <v>5.1890103531193574</v>
      </c>
      <c r="O1227" s="57">
        <v>117.89227439816493</v>
      </c>
    </row>
    <row r="1228" spans="11:15" x14ac:dyDescent="0.45">
      <c r="K1228" s="108">
        <v>45056</v>
      </c>
      <c r="L1228" s="57">
        <v>82.501557251188714</v>
      </c>
      <c r="M1228" s="57">
        <v>30.150202928589898</v>
      </c>
      <c r="N1228" s="57">
        <v>5.1900725284753122</v>
      </c>
      <c r="O1228" s="57">
        <v>117.84183270825393</v>
      </c>
    </row>
    <row r="1229" spans="11:15" x14ac:dyDescent="0.45">
      <c r="K1229" s="108">
        <v>45057</v>
      </c>
      <c r="L1229" s="57">
        <v>82.565452645596082</v>
      </c>
      <c r="M1229" s="57">
        <v>30.07134995865049</v>
      </c>
      <c r="N1229" s="57">
        <v>5.1858169556975611</v>
      </c>
      <c r="O1229" s="57">
        <v>117.82261955994413</v>
      </c>
    </row>
    <row r="1230" spans="11:15" x14ac:dyDescent="0.45">
      <c r="K1230" s="108">
        <v>45058</v>
      </c>
      <c r="L1230" s="57">
        <v>82.667039654898019</v>
      </c>
      <c r="M1230" s="57">
        <v>30.028195165394489</v>
      </c>
      <c r="N1230" s="57">
        <v>5.1792058055846582</v>
      </c>
      <c r="O1230" s="57">
        <v>117.87444062587717</v>
      </c>
    </row>
    <row r="1231" spans="11:15" x14ac:dyDescent="0.45">
      <c r="K1231" s="108">
        <v>45059</v>
      </c>
      <c r="L1231" s="57">
        <v>82.799743141691494</v>
      </c>
      <c r="M1231" s="57">
        <v>29.970051657655478</v>
      </c>
      <c r="N1231" s="57">
        <v>5.173011775245044</v>
      </c>
      <c r="O1231" s="57">
        <v>117.94280657459201</v>
      </c>
    </row>
    <row r="1232" spans="11:15" x14ac:dyDescent="0.45">
      <c r="K1232" s="108">
        <v>45060</v>
      </c>
      <c r="L1232" s="57">
        <v>83.088864855275929</v>
      </c>
      <c r="M1232" s="57">
        <v>30.054743760143101</v>
      </c>
      <c r="N1232" s="57">
        <v>5.1684671748630251</v>
      </c>
      <c r="O1232" s="57">
        <v>118.31207579028205</v>
      </c>
    </row>
    <row r="1233" spans="11:15" x14ac:dyDescent="0.45">
      <c r="K1233" s="108">
        <v>45061</v>
      </c>
      <c r="L1233" s="57">
        <v>82.79548668209766</v>
      </c>
      <c r="M1233" s="57">
        <v>29.949809797955869</v>
      </c>
      <c r="N1233" s="57">
        <v>5.1583151938396838</v>
      </c>
      <c r="O1233" s="57">
        <v>117.90361167389321</v>
      </c>
    </row>
    <row r="1234" spans="11:15" x14ac:dyDescent="0.45">
      <c r="K1234" s="108">
        <v>45062</v>
      </c>
      <c r="L1234" s="57">
        <v>82.803772135367097</v>
      </c>
      <c r="M1234" s="57">
        <v>29.792036476606789</v>
      </c>
      <c r="N1234" s="57">
        <v>5.1598172459875826</v>
      </c>
      <c r="O1234" s="57">
        <v>117.75562585796148</v>
      </c>
    </row>
    <row r="1235" spans="11:15" x14ac:dyDescent="0.45">
      <c r="K1235" s="108">
        <v>45063</v>
      </c>
      <c r="L1235" s="57">
        <v>82.847420820401027</v>
      </c>
      <c r="M1235" s="57">
        <v>29.675758792694431</v>
      </c>
      <c r="N1235" s="57">
        <v>5.1607448521668857</v>
      </c>
      <c r="O1235" s="57">
        <v>117.68392446526235</v>
      </c>
    </row>
    <row r="1236" spans="11:15" x14ac:dyDescent="0.45">
      <c r="K1236" s="108">
        <v>45064</v>
      </c>
      <c r="L1236" s="57">
        <v>82.854296237724881</v>
      </c>
      <c r="M1236" s="57">
        <v>29.50303958588648</v>
      </c>
      <c r="N1236" s="57">
        <v>5.1584245490979441</v>
      </c>
      <c r="O1236" s="57">
        <v>117.51576037270931</v>
      </c>
    </row>
    <row r="1237" spans="11:15" x14ac:dyDescent="0.45">
      <c r="K1237" s="108">
        <v>45065</v>
      </c>
      <c r="L1237" s="57">
        <v>82.877902315160597</v>
      </c>
      <c r="M1237" s="57">
        <v>29.61049462430023</v>
      </c>
      <c r="N1237" s="57">
        <v>5.1522100098428041</v>
      </c>
      <c r="O1237" s="57">
        <v>117.64060694930363</v>
      </c>
    </row>
    <row r="1238" spans="11:15" x14ac:dyDescent="0.45">
      <c r="K1238" s="108">
        <v>45066</v>
      </c>
      <c r="L1238" s="57">
        <v>82.9127241847996</v>
      </c>
      <c r="M1238" s="57">
        <v>29.557752770399379</v>
      </c>
      <c r="N1238" s="57">
        <v>5.1531593229222068</v>
      </c>
      <c r="O1238" s="57">
        <v>117.62363627812118</v>
      </c>
    </row>
    <row r="1239" spans="11:15" x14ac:dyDescent="0.45">
      <c r="K1239" s="108">
        <v>45067</v>
      </c>
      <c r="L1239" s="57">
        <v>82.935921774545704</v>
      </c>
      <c r="M1239" s="57">
        <v>29.562931910462201</v>
      </c>
      <c r="N1239" s="57">
        <v>5.132027902846275</v>
      </c>
      <c r="O1239" s="57">
        <v>117.63088158785418</v>
      </c>
    </row>
    <row r="1240" spans="11:15" x14ac:dyDescent="0.45">
      <c r="K1240" s="108">
        <v>45068</v>
      </c>
      <c r="L1240" s="57">
        <v>82.951150480099301</v>
      </c>
      <c r="M1240" s="57">
        <v>29.549991311204959</v>
      </c>
      <c r="N1240" s="57">
        <v>5.1447598003852164</v>
      </c>
      <c r="O1240" s="57">
        <v>117.64590159168948</v>
      </c>
    </row>
    <row r="1241" spans="11:15" x14ac:dyDescent="0.45">
      <c r="K1241" s="108">
        <v>45069</v>
      </c>
      <c r="L1241" s="57">
        <v>82.986871465614726</v>
      </c>
      <c r="M1241" s="57">
        <v>29.43809522489931</v>
      </c>
      <c r="N1241" s="57">
        <v>5.140055169850541</v>
      </c>
      <c r="O1241" s="57">
        <v>117.56502186036458</v>
      </c>
    </row>
    <row r="1242" spans="11:15" x14ac:dyDescent="0.45">
      <c r="K1242" s="108">
        <v>45070</v>
      </c>
      <c r="L1242" s="57">
        <v>83.010344061691413</v>
      </c>
      <c r="M1242" s="57">
        <v>29.253725552836659</v>
      </c>
      <c r="N1242" s="57">
        <v>5.1266237784136877</v>
      </c>
      <c r="O1242" s="57">
        <v>117.39069339294176</v>
      </c>
    </row>
    <row r="1243" spans="11:15" x14ac:dyDescent="0.45">
      <c r="K1243" s="108">
        <v>45071</v>
      </c>
      <c r="L1243" s="57">
        <v>83.087445100973909</v>
      </c>
      <c r="M1243" s="57">
        <v>29.158132296314459</v>
      </c>
      <c r="N1243" s="57">
        <v>5.1145478066524532</v>
      </c>
      <c r="O1243" s="57">
        <v>117.36012520394083</v>
      </c>
    </row>
    <row r="1244" spans="11:15" x14ac:dyDescent="0.45">
      <c r="K1244" s="108">
        <v>45072</v>
      </c>
      <c r="L1244" s="57">
        <v>83.050428815989179</v>
      </c>
      <c r="M1244" s="57">
        <v>29.05461518965447</v>
      </c>
      <c r="N1244" s="57">
        <v>5.1014953564601058</v>
      </c>
      <c r="O1244" s="57">
        <v>117.20653936210375</v>
      </c>
    </row>
    <row r="1245" spans="11:15" x14ac:dyDescent="0.45">
      <c r="K1245" s="108">
        <v>45073</v>
      </c>
      <c r="L1245" s="57">
        <v>83.125090385814886</v>
      </c>
      <c r="M1245" s="57">
        <v>29.083852842000891</v>
      </c>
      <c r="N1245" s="57">
        <v>5.1008858269209583</v>
      </c>
      <c r="O1245" s="57">
        <v>117.30982905473674</v>
      </c>
    </row>
    <row r="1246" spans="11:15" x14ac:dyDescent="0.45">
      <c r="K1246" s="108">
        <v>45074</v>
      </c>
      <c r="L1246" s="57">
        <v>83.115259981778564</v>
      </c>
      <c r="M1246" s="57">
        <v>29.022835526647551</v>
      </c>
      <c r="N1246" s="57">
        <v>5.0989784359885135</v>
      </c>
      <c r="O1246" s="57">
        <v>117.23707394441463</v>
      </c>
    </row>
    <row r="1247" spans="11:15" x14ac:dyDescent="0.45">
      <c r="K1247" s="108">
        <v>45075</v>
      </c>
      <c r="L1247" s="57">
        <v>83.238961008243464</v>
      </c>
      <c r="M1247" s="57">
        <v>29.066405755754051</v>
      </c>
      <c r="N1247" s="57">
        <v>5.1087225746111073</v>
      </c>
      <c r="O1247" s="57">
        <v>117.41408933860862</v>
      </c>
    </row>
    <row r="1248" spans="11:15" x14ac:dyDescent="0.45">
      <c r="K1248" s="108">
        <v>45076</v>
      </c>
      <c r="L1248" s="57">
        <v>83.179557093943387</v>
      </c>
      <c r="M1248" s="57">
        <v>29.06964546411367</v>
      </c>
      <c r="N1248" s="57">
        <v>5.1057580592072469</v>
      </c>
      <c r="O1248" s="57">
        <v>117.3549606172643</v>
      </c>
    </row>
    <row r="1249" spans="11:15" x14ac:dyDescent="0.45">
      <c r="K1249" s="108">
        <v>45077</v>
      </c>
      <c r="L1249" s="57">
        <v>83.178632658515767</v>
      </c>
      <c r="M1249" s="57">
        <v>28.960554486801421</v>
      </c>
      <c r="N1249" s="57">
        <v>5.1126237429723176</v>
      </c>
      <c r="O1249" s="57">
        <v>117.2518108882895</v>
      </c>
    </row>
    <row r="1250" spans="11:15" x14ac:dyDescent="0.45">
      <c r="K1250" s="108">
        <v>45078</v>
      </c>
      <c r="L1250" s="57">
        <v>83.259425002245379</v>
      </c>
      <c r="M1250" s="57">
        <v>28.89103955488762</v>
      </c>
      <c r="N1250" s="57">
        <v>5.1093994261194808</v>
      </c>
      <c r="O1250" s="57">
        <v>117.25986398325249</v>
      </c>
    </row>
    <row r="1251" spans="11:15" x14ac:dyDescent="0.45">
      <c r="K1251" s="108">
        <v>45079</v>
      </c>
      <c r="L1251" s="57">
        <v>83.245325860457612</v>
      </c>
      <c r="M1251" s="57">
        <v>28.986656756103631</v>
      </c>
      <c r="N1251" s="57">
        <v>5.0912376962530033</v>
      </c>
      <c r="O1251" s="57">
        <v>117.32322031281424</v>
      </c>
    </row>
    <row r="1252" spans="11:15" x14ac:dyDescent="0.45">
      <c r="K1252" s="108">
        <v>45080</v>
      </c>
      <c r="L1252" s="57">
        <v>83.185392884922265</v>
      </c>
      <c r="M1252" s="57">
        <v>28.90164350764649</v>
      </c>
      <c r="N1252" s="57">
        <v>5.0743850338802474</v>
      </c>
      <c r="O1252" s="57">
        <v>117.16142142644901</v>
      </c>
    </row>
    <row r="1253" spans="11:15" x14ac:dyDescent="0.45">
      <c r="K1253" s="108">
        <v>45081</v>
      </c>
      <c r="L1253" s="57">
        <v>83.181185644955221</v>
      </c>
      <c r="M1253" s="57">
        <v>28.904346978986268</v>
      </c>
      <c r="N1253" s="57">
        <v>5.0685451251754046</v>
      </c>
      <c r="O1253" s="57">
        <v>117.15407774911689</v>
      </c>
    </row>
    <row r="1254" spans="11:15" x14ac:dyDescent="0.45">
      <c r="K1254" s="108">
        <v>45082</v>
      </c>
      <c r="L1254" s="57">
        <v>83.202873665422757</v>
      </c>
      <c r="M1254" s="57">
        <v>28.97495227755395</v>
      </c>
      <c r="N1254" s="57">
        <v>5.0752169116308892</v>
      </c>
      <c r="O1254" s="57">
        <v>117.2530428546076</v>
      </c>
    </row>
    <row r="1255" spans="11:15" x14ac:dyDescent="0.45">
      <c r="K1255" s="108">
        <v>45083</v>
      </c>
      <c r="L1255" s="57">
        <v>83.214677269124564</v>
      </c>
      <c r="M1255" s="57">
        <v>28.799050860370791</v>
      </c>
      <c r="N1255" s="57">
        <v>5.0697930540741396</v>
      </c>
      <c r="O1255" s="57">
        <v>117.08352118356949</v>
      </c>
    </row>
    <row r="1256" spans="11:15" x14ac:dyDescent="0.45">
      <c r="K1256" s="108">
        <v>45084</v>
      </c>
      <c r="L1256" s="57">
        <v>83.215224249208475</v>
      </c>
      <c r="M1256" s="57">
        <v>28.646537274676199</v>
      </c>
      <c r="N1256" s="57">
        <v>5.0537776168478814</v>
      </c>
      <c r="O1256" s="57">
        <v>116.91553914073255</v>
      </c>
    </row>
    <row r="1257" spans="11:15" x14ac:dyDescent="0.45">
      <c r="K1257" s="108">
        <v>45085</v>
      </c>
      <c r="L1257" s="57">
        <v>83.294694375899311</v>
      </c>
      <c r="M1257" s="57">
        <v>28.513773615118939</v>
      </c>
      <c r="N1257" s="57">
        <v>5.0490626535968772</v>
      </c>
      <c r="O1257" s="57">
        <v>116.85753064461512</v>
      </c>
    </row>
    <row r="1258" spans="11:15" x14ac:dyDescent="0.45">
      <c r="K1258" s="108">
        <v>45086</v>
      </c>
      <c r="L1258" s="57">
        <v>83.314341457230043</v>
      </c>
      <c r="M1258" s="57">
        <v>28.430725357044562</v>
      </c>
      <c r="N1258" s="57">
        <v>5.0400481721885342</v>
      </c>
      <c r="O1258" s="57">
        <v>116.78511498646314</v>
      </c>
    </row>
    <row r="1259" spans="11:15" x14ac:dyDescent="0.45">
      <c r="K1259" s="108">
        <v>45087</v>
      </c>
      <c r="L1259" s="57">
        <v>83.340103621551464</v>
      </c>
      <c r="M1259" s="57">
        <v>28.327046011803208</v>
      </c>
      <c r="N1259" s="57">
        <v>5.0272329409207259</v>
      </c>
      <c r="O1259" s="57">
        <v>116.69438257427539</v>
      </c>
    </row>
    <row r="1260" spans="11:15" x14ac:dyDescent="0.45">
      <c r="K1260" s="108">
        <v>45088</v>
      </c>
      <c r="L1260" s="57">
        <v>83.392178490084746</v>
      </c>
      <c r="M1260" s="57">
        <v>28.357858207583121</v>
      </c>
      <c r="N1260" s="57">
        <v>5.0273034604250881</v>
      </c>
      <c r="O1260" s="57">
        <v>116.77734015809295</v>
      </c>
    </row>
    <row r="1261" spans="11:15" x14ac:dyDescent="0.45">
      <c r="K1261" s="108">
        <v>45089</v>
      </c>
      <c r="L1261" s="57">
        <v>83.421999682598653</v>
      </c>
      <c r="M1261" s="57">
        <v>28.383743133902811</v>
      </c>
      <c r="N1261" s="57">
        <v>5.0226539619312973</v>
      </c>
      <c r="O1261" s="57">
        <v>116.82839677843276</v>
      </c>
    </row>
    <row r="1262" spans="11:15" x14ac:dyDescent="0.45">
      <c r="K1262" s="108">
        <v>45090</v>
      </c>
      <c r="L1262" s="57">
        <v>83.41287621914725</v>
      </c>
      <c r="M1262" s="57">
        <v>28.303353138909639</v>
      </c>
      <c r="N1262" s="57">
        <v>5.0033204186041758</v>
      </c>
      <c r="O1262" s="57">
        <v>116.71954977666107</v>
      </c>
    </row>
    <row r="1263" spans="11:15" x14ac:dyDescent="0.45">
      <c r="K1263" s="108">
        <v>45091</v>
      </c>
      <c r="L1263" s="57">
        <v>83.477452867174563</v>
      </c>
      <c r="M1263" s="57">
        <v>28.17856286233555</v>
      </c>
      <c r="N1263" s="57">
        <v>4.9733972747585398</v>
      </c>
      <c r="O1263" s="57">
        <v>116.62941300426866</v>
      </c>
    </row>
    <row r="1264" spans="11:15" x14ac:dyDescent="0.45">
      <c r="K1264" s="108">
        <v>45092</v>
      </c>
      <c r="L1264" s="57">
        <v>83.520295613280894</v>
      </c>
      <c r="M1264" s="57">
        <v>28.095230727300549</v>
      </c>
      <c r="N1264" s="57">
        <v>4.9614261281350025</v>
      </c>
      <c r="O1264" s="57">
        <v>116.57695246871644</v>
      </c>
    </row>
    <row r="1265" spans="11:15" x14ac:dyDescent="0.45">
      <c r="K1265" s="108">
        <v>45093</v>
      </c>
      <c r="L1265" s="57">
        <v>83.53176967653441</v>
      </c>
      <c r="M1265" s="57">
        <v>28.21949268070572</v>
      </c>
      <c r="N1265" s="57">
        <v>4.8722270247455697</v>
      </c>
      <c r="O1265" s="57">
        <v>116.62348938198571</v>
      </c>
    </row>
    <row r="1266" spans="11:15" x14ac:dyDescent="0.45">
      <c r="K1266" s="108">
        <v>45094</v>
      </c>
      <c r="L1266" s="57">
        <v>83.51211486229964</v>
      </c>
      <c r="M1266" s="57">
        <v>28.34012229395411</v>
      </c>
      <c r="N1266" s="57">
        <v>4.8818837954721914</v>
      </c>
      <c r="O1266" s="57">
        <v>116.73412095172594</v>
      </c>
    </row>
    <row r="1267" spans="11:15" x14ac:dyDescent="0.45">
      <c r="K1267" s="108">
        <v>45095</v>
      </c>
      <c r="L1267" s="57">
        <v>83.510630760906338</v>
      </c>
      <c r="M1267" s="57">
        <v>28.33778154742707</v>
      </c>
      <c r="N1267" s="57">
        <v>4.8949784159645873</v>
      </c>
      <c r="O1267" s="57">
        <v>116.743390724298</v>
      </c>
    </row>
    <row r="1268" spans="11:15" x14ac:dyDescent="0.45">
      <c r="K1268" s="108">
        <v>45096</v>
      </c>
      <c r="L1268" s="57">
        <v>83.130615716816905</v>
      </c>
      <c r="M1268" s="57">
        <v>28.34575593042403</v>
      </c>
      <c r="N1268" s="57">
        <v>4.9037918217809278</v>
      </c>
      <c r="O1268" s="57">
        <v>116.38016346902187</v>
      </c>
    </row>
    <row r="1269" spans="11:15" x14ac:dyDescent="0.45">
      <c r="K1269" s="108">
        <v>45097</v>
      </c>
      <c r="L1269" s="57">
        <v>83.176269486243058</v>
      </c>
      <c r="M1269" s="57">
        <v>28.459798311698101</v>
      </c>
      <c r="N1269" s="57">
        <v>4.89817366420138</v>
      </c>
      <c r="O1269" s="57">
        <v>116.53424146214255</v>
      </c>
    </row>
    <row r="1270" spans="11:15" x14ac:dyDescent="0.45">
      <c r="K1270" s="108">
        <v>45098</v>
      </c>
      <c r="L1270" s="57">
        <v>83.135121982199635</v>
      </c>
      <c r="M1270" s="57">
        <v>28.523107198604649</v>
      </c>
      <c r="N1270" s="57">
        <v>4.9182533541488738</v>
      </c>
      <c r="O1270" s="57">
        <v>116.57648253495316</v>
      </c>
    </row>
    <row r="1271" spans="11:15" x14ac:dyDescent="0.45">
      <c r="K1271" s="108">
        <v>45099</v>
      </c>
      <c r="L1271" s="57">
        <v>83.170086674345853</v>
      </c>
      <c r="M1271" s="57">
        <v>28.460264104522889</v>
      </c>
      <c r="N1271" s="57">
        <v>4.9002866890612893</v>
      </c>
      <c r="O1271" s="57">
        <v>116.53063746793003</v>
      </c>
    </row>
    <row r="1272" spans="11:15" x14ac:dyDescent="0.45">
      <c r="K1272" s="108">
        <v>45100</v>
      </c>
      <c r="L1272" s="57">
        <v>83.172721039265468</v>
      </c>
      <c r="M1272" s="57">
        <v>28.48332382018587</v>
      </c>
      <c r="N1272" s="57">
        <v>4.9202086518619979</v>
      </c>
      <c r="O1272" s="57">
        <v>116.57625351131334</v>
      </c>
    </row>
    <row r="1273" spans="11:15" x14ac:dyDescent="0.45">
      <c r="K1273" s="108">
        <v>45101</v>
      </c>
      <c r="L1273" s="57">
        <v>83.349230026908458</v>
      </c>
      <c r="M1273" s="57">
        <v>28.46723085664841</v>
      </c>
      <c r="N1273" s="57">
        <v>4.9234215192125959</v>
      </c>
      <c r="O1273" s="57">
        <v>116.73988240276947</v>
      </c>
    </row>
    <row r="1274" spans="11:15" x14ac:dyDescent="0.45">
      <c r="K1274" s="108">
        <v>45102</v>
      </c>
      <c r="L1274" s="57">
        <v>83.310443944227117</v>
      </c>
      <c r="M1274" s="57">
        <v>28.474568747898712</v>
      </c>
      <c r="N1274" s="57">
        <v>4.9314942565572721</v>
      </c>
      <c r="O1274" s="57">
        <v>116.7165069486831</v>
      </c>
    </row>
    <row r="1275" spans="11:15" x14ac:dyDescent="0.45">
      <c r="K1275" s="108">
        <v>45103</v>
      </c>
      <c r="L1275" s="57">
        <v>83.24175637250633</v>
      </c>
      <c r="M1275" s="57">
        <v>28.458880892982499</v>
      </c>
      <c r="N1275" s="57">
        <v>4.9219697590446287</v>
      </c>
      <c r="O1275" s="57">
        <v>116.62260702453347</v>
      </c>
    </row>
    <row r="1276" spans="11:15" x14ac:dyDescent="0.45">
      <c r="K1276" s="108">
        <v>45104</v>
      </c>
      <c r="L1276" s="57">
        <v>83.129801763556856</v>
      </c>
      <c r="M1276" s="57">
        <v>28.371551696068622</v>
      </c>
      <c r="N1276" s="57">
        <v>4.8965010576304309</v>
      </c>
      <c r="O1276" s="57">
        <v>116.39785451725591</v>
      </c>
    </row>
    <row r="1277" spans="11:15" x14ac:dyDescent="0.45">
      <c r="K1277" s="108">
        <v>45105</v>
      </c>
      <c r="L1277" s="57">
        <v>83.28388173939743</v>
      </c>
      <c r="M1277" s="57">
        <v>28.225577858940309</v>
      </c>
      <c r="N1277" s="57">
        <v>4.8874719482688249</v>
      </c>
      <c r="O1277" s="57">
        <v>116.39693154660657</v>
      </c>
    </row>
    <row r="1278" spans="11:15" x14ac:dyDescent="0.45">
      <c r="K1278" s="108">
        <v>45106</v>
      </c>
      <c r="L1278" s="57">
        <v>83.317728409279113</v>
      </c>
      <c r="M1278" s="57">
        <v>28.123528987234479</v>
      </c>
      <c r="N1278" s="57">
        <v>4.8671516636530185</v>
      </c>
      <c r="O1278" s="57">
        <v>116.30840906016661</v>
      </c>
    </row>
    <row r="1279" spans="11:15" x14ac:dyDescent="0.45">
      <c r="K1279" s="108">
        <v>45107</v>
      </c>
      <c r="L1279" s="57">
        <v>83.395956301867002</v>
      </c>
      <c r="M1279" s="57">
        <v>27.95368625736123</v>
      </c>
      <c r="N1279" s="57">
        <v>4.8503015269552066</v>
      </c>
      <c r="O1279" s="57">
        <v>116.19994408618344</v>
      </c>
    </row>
    <row r="1280" spans="11:15" x14ac:dyDescent="0.45">
      <c r="K1280" s="108">
        <v>45108</v>
      </c>
      <c r="L1280" s="57">
        <v>83.284621552312444</v>
      </c>
      <c r="M1280" s="57">
        <v>27.36722191542971</v>
      </c>
      <c r="N1280" s="57">
        <v>4.8116455441728334</v>
      </c>
      <c r="O1280" s="57">
        <v>115.46348901191499</v>
      </c>
    </row>
    <row r="1281" spans="11:15" x14ac:dyDescent="0.45">
      <c r="K1281" s="108">
        <v>45109</v>
      </c>
      <c r="L1281" s="57">
        <v>83.335613301622502</v>
      </c>
      <c r="M1281" s="57">
        <v>27.391541347359581</v>
      </c>
      <c r="N1281" s="57">
        <v>4.8123753195434062</v>
      </c>
      <c r="O1281" s="57">
        <v>115.53952996852549</v>
      </c>
    </row>
    <row r="1282" spans="11:15" x14ac:dyDescent="0.45">
      <c r="K1282" s="108">
        <v>45110</v>
      </c>
      <c r="L1282" s="57">
        <v>83.275413162653052</v>
      </c>
      <c r="M1282" s="57">
        <v>27.389450379401769</v>
      </c>
      <c r="N1282" s="57">
        <v>4.8080686500662608</v>
      </c>
      <c r="O1282" s="57">
        <v>115.47293219212108</v>
      </c>
    </row>
    <row r="1283" spans="11:15" x14ac:dyDescent="0.45">
      <c r="K1283" s="108">
        <v>45111</v>
      </c>
      <c r="L1283" s="57">
        <v>83.340559709139029</v>
      </c>
      <c r="M1283" s="57">
        <v>27.68920701542962</v>
      </c>
      <c r="N1283" s="57">
        <v>4.8032325074817379</v>
      </c>
      <c r="O1283" s="57">
        <v>115.83299923205038</v>
      </c>
    </row>
    <row r="1284" spans="11:15" x14ac:dyDescent="0.45">
      <c r="K1284" s="108">
        <v>45112</v>
      </c>
      <c r="L1284" s="57">
        <v>83.379982352335148</v>
      </c>
      <c r="M1284" s="57">
        <v>27.754724322122431</v>
      </c>
      <c r="N1284" s="57">
        <v>4.8098771732442316</v>
      </c>
      <c r="O1284" s="57">
        <v>115.94458384770181</v>
      </c>
    </row>
    <row r="1285" spans="11:15" x14ac:dyDescent="0.45">
      <c r="K1285" s="108">
        <v>45113</v>
      </c>
      <c r="L1285" s="57">
        <v>83.318318450320177</v>
      </c>
      <c r="M1285" s="57">
        <v>27.662665651915258</v>
      </c>
      <c r="N1285" s="57">
        <v>4.7924748157434323</v>
      </c>
      <c r="O1285" s="57">
        <v>115.77345891797887</v>
      </c>
    </row>
    <row r="1286" spans="11:15" x14ac:dyDescent="0.45">
      <c r="K1286" s="108">
        <v>45114</v>
      </c>
      <c r="L1286" s="57">
        <v>83.485321161537811</v>
      </c>
      <c r="M1286" s="57">
        <v>27.57756015937662</v>
      </c>
      <c r="N1286" s="57">
        <v>4.7891268781582284</v>
      </c>
      <c r="O1286" s="57">
        <v>115.85200819907266</v>
      </c>
    </row>
    <row r="1287" spans="11:15" x14ac:dyDescent="0.45">
      <c r="K1287" s="108">
        <v>45115</v>
      </c>
      <c r="L1287" s="57">
        <v>83.361580540122986</v>
      </c>
      <c r="M1287" s="57">
        <v>27.490882353583121</v>
      </c>
      <c r="N1287" s="57">
        <v>4.7844499781537877</v>
      </c>
      <c r="O1287" s="57">
        <v>115.63691287185989</v>
      </c>
    </row>
    <row r="1288" spans="11:15" x14ac:dyDescent="0.45">
      <c r="K1288" s="108">
        <v>45116</v>
      </c>
      <c r="L1288" s="57">
        <v>83.400094970381332</v>
      </c>
      <c r="M1288" s="57">
        <v>27.520618446837229</v>
      </c>
      <c r="N1288" s="57">
        <v>4.7748987477579448</v>
      </c>
      <c r="O1288" s="57">
        <v>115.69561216497651</v>
      </c>
    </row>
    <row r="1289" spans="11:15" x14ac:dyDescent="0.45">
      <c r="K1289" s="108">
        <v>45117</v>
      </c>
      <c r="L1289" s="57">
        <v>83.401941911693939</v>
      </c>
      <c r="M1289" s="57">
        <v>27.497914255731189</v>
      </c>
      <c r="N1289" s="57">
        <v>4.7726063592115082</v>
      </c>
      <c r="O1289" s="57">
        <v>115.67246252663664</v>
      </c>
    </row>
    <row r="1290" spans="11:15" x14ac:dyDescent="0.45">
      <c r="K1290" s="108">
        <v>45118</v>
      </c>
      <c r="L1290" s="57">
        <v>83.357075149290011</v>
      </c>
      <c r="M1290" s="57">
        <v>27.38320789585741</v>
      </c>
      <c r="N1290" s="57">
        <v>4.7573549350148738</v>
      </c>
      <c r="O1290" s="57">
        <v>115.4976379801623</v>
      </c>
    </row>
    <row r="1291" spans="11:15" x14ac:dyDescent="0.45">
      <c r="K1291" s="108">
        <v>45119</v>
      </c>
      <c r="L1291" s="57">
        <v>83.401280506399573</v>
      </c>
      <c r="M1291" s="57">
        <v>27.372801556991469</v>
      </c>
      <c r="N1291" s="57">
        <v>4.7681181683666125</v>
      </c>
      <c r="O1291" s="57">
        <v>115.54220023175765</v>
      </c>
    </row>
    <row r="1292" spans="11:15" x14ac:dyDescent="0.45">
      <c r="K1292" s="108">
        <v>45120</v>
      </c>
      <c r="L1292" s="57">
        <v>83.403277912521148</v>
      </c>
      <c r="M1292" s="57">
        <v>27.27450188845917</v>
      </c>
      <c r="N1292" s="57">
        <v>4.7652830017051002</v>
      </c>
      <c r="O1292" s="57">
        <v>115.44306280268542</v>
      </c>
    </row>
    <row r="1293" spans="11:15" x14ac:dyDescent="0.45">
      <c r="K1293" s="108">
        <v>45121</v>
      </c>
      <c r="L1293" s="57">
        <v>83.325381227483575</v>
      </c>
      <c r="M1293" s="57">
        <v>27.37989914605523</v>
      </c>
      <c r="N1293" s="57">
        <v>4.7595208025809796</v>
      </c>
      <c r="O1293" s="57">
        <v>115.46480117611979</v>
      </c>
    </row>
    <row r="1294" spans="11:15" x14ac:dyDescent="0.45">
      <c r="K1294" s="108">
        <v>45122</v>
      </c>
      <c r="L1294" s="57">
        <v>83.642019367730413</v>
      </c>
      <c r="M1294" s="57">
        <v>27.253533176869642</v>
      </c>
      <c r="N1294" s="57">
        <v>4.7588899511664238</v>
      </c>
      <c r="O1294" s="57">
        <v>115.65444249576647</v>
      </c>
    </row>
    <row r="1295" spans="11:15" x14ac:dyDescent="0.45">
      <c r="K1295" s="108">
        <v>45123</v>
      </c>
      <c r="L1295" s="57">
        <v>83.663934660372021</v>
      </c>
      <c r="M1295" s="57">
        <v>27.284376844538659</v>
      </c>
      <c r="N1295" s="57">
        <v>4.7639077811631978</v>
      </c>
      <c r="O1295" s="57">
        <v>115.71221928607387</v>
      </c>
    </row>
    <row r="1296" spans="11:15" x14ac:dyDescent="0.45">
      <c r="K1296" s="108">
        <v>45124</v>
      </c>
      <c r="L1296" s="57">
        <v>83.50979972648723</v>
      </c>
      <c r="M1296" s="57">
        <v>27.220350352653451</v>
      </c>
      <c r="N1296" s="57">
        <v>4.7527033633274129</v>
      </c>
      <c r="O1296" s="57">
        <v>115.4828534424681</v>
      </c>
    </row>
    <row r="1297" spans="11:15" x14ac:dyDescent="0.45">
      <c r="K1297" s="108">
        <v>45125</v>
      </c>
      <c r="L1297" s="57">
        <v>83.743480630294968</v>
      </c>
      <c r="M1297" s="57">
        <v>27.030808524695551</v>
      </c>
      <c r="N1297" s="57">
        <v>4.750211005235542</v>
      </c>
      <c r="O1297" s="57">
        <v>115.52450016022607</v>
      </c>
    </row>
    <row r="1298" spans="11:15" x14ac:dyDescent="0.45">
      <c r="K1298" s="108">
        <v>45126</v>
      </c>
      <c r="L1298" s="57">
        <v>83.790732854888489</v>
      </c>
      <c r="M1298" s="57">
        <v>27.005085335151069</v>
      </c>
      <c r="N1298" s="57">
        <v>4.7539699503410731</v>
      </c>
      <c r="O1298" s="57">
        <v>115.54978814038063</v>
      </c>
    </row>
    <row r="1299" spans="11:15" x14ac:dyDescent="0.45">
      <c r="K1299" s="108">
        <v>45127</v>
      </c>
      <c r="L1299" s="57">
        <v>83.734085145093545</v>
      </c>
      <c r="M1299" s="57">
        <v>26.98164319749149</v>
      </c>
      <c r="N1299" s="57">
        <v>4.7444288534168635</v>
      </c>
      <c r="O1299" s="57">
        <v>115.4601571960019</v>
      </c>
    </row>
    <row r="1300" spans="11:15" x14ac:dyDescent="0.45">
      <c r="K1300" s="108">
        <v>45128</v>
      </c>
      <c r="L1300" s="57">
        <v>83.839342615981025</v>
      </c>
      <c r="M1300" s="57">
        <v>26.923508798083152</v>
      </c>
      <c r="N1300" s="57">
        <v>4.745190518567739</v>
      </c>
      <c r="O1300" s="57">
        <v>115.50804193263191</v>
      </c>
    </row>
    <row r="1301" spans="11:15" x14ac:dyDescent="0.45">
      <c r="K1301" s="108">
        <v>45129</v>
      </c>
      <c r="L1301" s="57">
        <v>83.784332315950905</v>
      </c>
      <c r="M1301" s="57">
        <v>26.85374845558945</v>
      </c>
      <c r="N1301" s="57">
        <v>4.7140010325275767</v>
      </c>
      <c r="O1301" s="57">
        <v>115.35208180406794</v>
      </c>
    </row>
    <row r="1302" spans="11:15" x14ac:dyDescent="0.45">
      <c r="K1302" s="108">
        <v>45130</v>
      </c>
      <c r="L1302" s="57">
        <v>83.80467450569337</v>
      </c>
      <c r="M1302" s="57">
        <v>26.847685807490929</v>
      </c>
      <c r="N1302" s="57">
        <v>4.7172118303060273</v>
      </c>
      <c r="O1302" s="57">
        <v>115.36957214349033</v>
      </c>
    </row>
    <row r="1303" spans="11:15" x14ac:dyDescent="0.45">
      <c r="K1303" s="108">
        <v>45131</v>
      </c>
      <c r="L1303" s="57">
        <v>83.755687819484507</v>
      </c>
      <c r="M1303" s="57">
        <v>26.846574717002849</v>
      </c>
      <c r="N1303" s="57">
        <v>4.7150209813412687</v>
      </c>
      <c r="O1303" s="57">
        <v>115.31728351782863</v>
      </c>
    </row>
    <row r="1304" spans="11:15" x14ac:dyDescent="0.45">
      <c r="K1304" s="108">
        <v>45132</v>
      </c>
      <c r="L1304" s="57">
        <v>83.792795551988888</v>
      </c>
      <c r="M1304" s="57">
        <v>26.698348903098839</v>
      </c>
      <c r="N1304" s="57">
        <v>4.6839524857868469</v>
      </c>
      <c r="O1304" s="57">
        <v>115.17509694087457</v>
      </c>
    </row>
    <row r="1305" spans="11:15" x14ac:dyDescent="0.45">
      <c r="K1305" s="108">
        <v>45133</v>
      </c>
      <c r="L1305" s="57">
        <v>83.790318776214107</v>
      </c>
      <c r="M1305" s="57">
        <v>26.681213248210771</v>
      </c>
      <c r="N1305" s="57">
        <v>4.6781420774007643</v>
      </c>
      <c r="O1305" s="57">
        <v>115.14967410182564</v>
      </c>
    </row>
    <row r="1306" spans="11:15" x14ac:dyDescent="0.45">
      <c r="K1306" s="108">
        <v>45134</v>
      </c>
      <c r="L1306" s="57">
        <v>83.895071911885097</v>
      </c>
      <c r="M1306" s="57">
        <v>26.602988139912231</v>
      </c>
      <c r="N1306" s="57">
        <v>4.6709565753322266</v>
      </c>
      <c r="O1306" s="57">
        <v>115.16901662712955</v>
      </c>
    </row>
    <row r="1307" spans="11:15" x14ac:dyDescent="0.45">
      <c r="K1307" s="108">
        <v>45135</v>
      </c>
      <c r="L1307" s="57">
        <v>83.781752304071773</v>
      </c>
      <c r="M1307" s="57">
        <v>26.578209753918909</v>
      </c>
      <c r="N1307" s="57">
        <v>4.6541860029573883</v>
      </c>
      <c r="O1307" s="57">
        <v>115.01414806094807</v>
      </c>
    </row>
    <row r="1308" spans="11:15" x14ac:dyDescent="0.45">
      <c r="K1308" s="108">
        <v>45136</v>
      </c>
      <c r="L1308" s="57">
        <v>83.827866970286536</v>
      </c>
      <c r="M1308" s="57">
        <v>26.547001183582211</v>
      </c>
      <c r="N1308" s="57">
        <v>4.6358999254036348</v>
      </c>
      <c r="O1308" s="57">
        <v>115.01076807927238</v>
      </c>
    </row>
    <row r="1309" spans="11:15" x14ac:dyDescent="0.45">
      <c r="K1309" s="108">
        <v>45137</v>
      </c>
      <c r="L1309" s="57">
        <v>83.822465176841916</v>
      </c>
      <c r="M1309" s="57">
        <v>26.545084511690789</v>
      </c>
      <c r="N1309" s="57">
        <v>4.6310673767414414</v>
      </c>
      <c r="O1309" s="57">
        <v>114.99861706527415</v>
      </c>
    </row>
    <row r="1310" spans="11:15" x14ac:dyDescent="0.45">
      <c r="K1310" s="108">
        <v>45138</v>
      </c>
      <c r="L1310" s="57">
        <v>83.82374437067871</v>
      </c>
      <c r="M1310" s="57">
        <v>26.538644794607428</v>
      </c>
      <c r="N1310" s="57">
        <v>4.6393350771781741</v>
      </c>
      <c r="O1310" s="57">
        <v>115.00172424246432</v>
      </c>
    </row>
    <row r="1311" spans="11:15" x14ac:dyDescent="0.45">
      <c r="K1311" s="108">
        <v>45139</v>
      </c>
      <c r="L1311" s="57">
        <v>83.791388839532445</v>
      </c>
      <c r="M1311" s="57">
        <v>26.48911061004625</v>
      </c>
      <c r="N1311" s="57">
        <v>4.6515333108207386</v>
      </c>
      <c r="O1311" s="57">
        <v>114.93203276039944</v>
      </c>
    </row>
    <row r="1312" spans="11:15" x14ac:dyDescent="0.45">
      <c r="K1312" s="108">
        <v>45140</v>
      </c>
      <c r="L1312" s="57">
        <v>83.816313473610492</v>
      </c>
      <c r="M1312" s="57">
        <v>26.32026833786453</v>
      </c>
      <c r="N1312" s="57">
        <v>4.5912543196176472</v>
      </c>
      <c r="O1312" s="57">
        <v>114.72783613109267</v>
      </c>
    </row>
    <row r="1313" spans="11:15" x14ac:dyDescent="0.45">
      <c r="K1313" s="108">
        <v>45141</v>
      </c>
      <c r="L1313" s="57">
        <v>83.888527906055501</v>
      </c>
      <c r="M1313" s="57">
        <v>26.193856239252099</v>
      </c>
      <c r="N1313" s="57">
        <v>4.5592418648317334</v>
      </c>
      <c r="O1313" s="57">
        <v>114.64162601013933</v>
      </c>
    </row>
    <row r="1314" spans="11:15" x14ac:dyDescent="0.45">
      <c r="K1314" s="108">
        <v>45142</v>
      </c>
      <c r="L1314" s="57">
        <v>83.841060938921103</v>
      </c>
      <c r="M1314" s="57">
        <v>26.094832146331711</v>
      </c>
      <c r="N1314" s="57">
        <v>4.5308858884758223</v>
      </c>
      <c r="O1314" s="57">
        <v>114.46677897372864</v>
      </c>
    </row>
    <row r="1315" spans="11:15" x14ac:dyDescent="0.45">
      <c r="K1315" s="108">
        <v>45143</v>
      </c>
      <c r="L1315" s="57">
        <v>83.719693334731943</v>
      </c>
      <c r="M1315" s="57">
        <v>26.032430433790552</v>
      </c>
      <c r="N1315" s="57">
        <v>4.7682749262023236</v>
      </c>
      <c r="O1315" s="57">
        <v>114.52039869472482</v>
      </c>
    </row>
    <row r="1316" spans="11:15" x14ac:dyDescent="0.45">
      <c r="K1316" s="108">
        <v>45144</v>
      </c>
      <c r="L1316" s="57">
        <v>83.816979241189671</v>
      </c>
      <c r="M1316" s="57">
        <v>26.040360466607169</v>
      </c>
      <c r="N1316" s="57">
        <v>4.7742870544432208</v>
      </c>
      <c r="O1316" s="57">
        <v>114.63162676224006</v>
      </c>
    </row>
    <row r="1317" spans="11:15" x14ac:dyDescent="0.45">
      <c r="K1317" s="108">
        <v>45145</v>
      </c>
      <c r="L1317" s="57">
        <v>83.751692193038622</v>
      </c>
      <c r="M1317" s="57">
        <v>26.04314243579638</v>
      </c>
      <c r="N1317" s="57">
        <v>4.7753021362703691</v>
      </c>
      <c r="O1317" s="57">
        <v>114.57013676510537</v>
      </c>
    </row>
    <row r="1318" spans="11:15" x14ac:dyDescent="0.45">
      <c r="K1318" s="108">
        <v>45146</v>
      </c>
      <c r="L1318" s="57">
        <v>83.464564710049345</v>
      </c>
      <c r="M1318" s="57">
        <v>26.13511766934197</v>
      </c>
      <c r="N1318" s="57">
        <v>4.7679666229210085</v>
      </c>
      <c r="O1318" s="57">
        <v>114.36764900231232</v>
      </c>
    </row>
    <row r="1319" spans="11:15" x14ac:dyDescent="0.45">
      <c r="K1319" s="108">
        <v>45147</v>
      </c>
      <c r="L1319" s="57">
        <v>83.534670798406239</v>
      </c>
      <c r="M1319" s="57">
        <v>26.308031420314531</v>
      </c>
      <c r="N1319" s="57">
        <v>4.778936334077585</v>
      </c>
      <c r="O1319" s="57">
        <v>114.62163855279836</v>
      </c>
    </row>
    <row r="1320" spans="11:15" x14ac:dyDescent="0.45">
      <c r="K1320" s="108">
        <v>45148</v>
      </c>
      <c r="L1320" s="57">
        <v>83.496944483024691</v>
      </c>
      <c r="M1320" s="57">
        <v>26.284261152729758</v>
      </c>
      <c r="N1320" s="57">
        <v>4.7826767534614589</v>
      </c>
      <c r="O1320" s="57">
        <v>114.56388238921591</v>
      </c>
    </row>
    <row r="1321" spans="11:15" x14ac:dyDescent="0.45">
      <c r="K1321" s="108">
        <v>45149</v>
      </c>
      <c r="L1321" s="57">
        <v>83.445632345531479</v>
      </c>
      <c r="M1321" s="57">
        <v>26.15260123399182</v>
      </c>
      <c r="N1321" s="57">
        <v>4.7389707843551747</v>
      </c>
      <c r="O1321" s="57">
        <v>114.33720436387847</v>
      </c>
    </row>
    <row r="1322" spans="11:15" x14ac:dyDescent="0.45">
      <c r="K1322" s="108">
        <v>45150</v>
      </c>
      <c r="L1322" s="57">
        <v>83.313809612897174</v>
      </c>
      <c r="M1322" s="57">
        <v>26.11649850047991</v>
      </c>
      <c r="N1322" s="57">
        <v>4.6992510076825909</v>
      </c>
      <c r="O1322" s="57">
        <v>114.12955912105967</v>
      </c>
    </row>
    <row r="1323" spans="11:15" x14ac:dyDescent="0.45">
      <c r="K1323" s="108">
        <v>45151</v>
      </c>
      <c r="L1323" s="57">
        <v>83.355420569709551</v>
      </c>
      <c r="M1323" s="57">
        <v>26.16194452938872</v>
      </c>
      <c r="N1323" s="57">
        <v>4.7404894880785236</v>
      </c>
      <c r="O1323" s="57">
        <v>114.25785458717679</v>
      </c>
    </row>
    <row r="1324" spans="11:15" x14ac:dyDescent="0.45">
      <c r="K1324" s="108">
        <v>45152</v>
      </c>
      <c r="L1324" s="57">
        <v>83.303287526811687</v>
      </c>
      <c r="M1324" s="57">
        <v>26.180583371681649</v>
      </c>
      <c r="N1324" s="57">
        <v>4.724690991481296</v>
      </c>
      <c r="O1324" s="57">
        <v>114.20856188997463</v>
      </c>
    </row>
    <row r="1325" spans="11:15" x14ac:dyDescent="0.45">
      <c r="K1325" s="108">
        <v>45153</v>
      </c>
      <c r="L1325" s="57">
        <v>83.323482665833254</v>
      </c>
      <c r="M1325" s="57">
        <v>26.00435997161167</v>
      </c>
      <c r="N1325" s="57">
        <v>4.6968249805109679</v>
      </c>
      <c r="O1325" s="57">
        <v>114.02466761795588</v>
      </c>
    </row>
    <row r="1326" spans="11:15" x14ac:dyDescent="0.45">
      <c r="K1326" s="108">
        <v>45154</v>
      </c>
      <c r="L1326" s="57">
        <v>83.089141821301993</v>
      </c>
      <c r="M1326" s="57">
        <v>26.03284393625998</v>
      </c>
      <c r="N1326" s="57">
        <v>4.6559296671724155</v>
      </c>
      <c r="O1326" s="57">
        <v>113.77791542473439</v>
      </c>
    </row>
    <row r="1327" spans="11:15" x14ac:dyDescent="0.45">
      <c r="K1327" s="108">
        <v>45155</v>
      </c>
      <c r="L1327" s="57">
        <v>83.06115461596309</v>
      </c>
      <c r="M1327" s="57">
        <v>26.085565901880781</v>
      </c>
      <c r="N1327" s="57">
        <v>4.6497378159844089</v>
      </c>
      <c r="O1327" s="57">
        <v>113.79645833382828</v>
      </c>
    </row>
    <row r="1328" spans="11:15" x14ac:dyDescent="0.45">
      <c r="K1328" s="108">
        <v>45156</v>
      </c>
      <c r="L1328" s="57">
        <v>82.404783281484924</v>
      </c>
      <c r="M1328" s="57">
        <v>26.011723418086969</v>
      </c>
      <c r="N1328" s="57">
        <v>4.6105555433016008</v>
      </c>
      <c r="O1328" s="57">
        <v>113.0270622428735</v>
      </c>
    </row>
    <row r="1329" spans="11:15" x14ac:dyDescent="0.45">
      <c r="K1329" s="108">
        <v>45157</v>
      </c>
      <c r="L1329" s="57">
        <v>82.846348503310537</v>
      </c>
      <c r="M1329" s="57">
        <v>25.99099449324833</v>
      </c>
      <c r="N1329" s="57">
        <v>4.6594637746497085</v>
      </c>
      <c r="O1329" s="57">
        <v>113.49680677120858</v>
      </c>
    </row>
    <row r="1330" spans="11:15" x14ac:dyDescent="0.45">
      <c r="K1330" s="108">
        <v>45158</v>
      </c>
      <c r="L1330" s="57">
        <v>82.827386555773657</v>
      </c>
      <c r="M1330" s="57">
        <v>25.98605489088607</v>
      </c>
      <c r="N1330" s="57">
        <v>4.6536527085634987</v>
      </c>
      <c r="O1330" s="57">
        <v>113.46709415522322</v>
      </c>
    </row>
    <row r="1331" spans="11:15" x14ac:dyDescent="0.45">
      <c r="K1331" s="108">
        <v>45159</v>
      </c>
      <c r="L1331" s="57">
        <v>82.764346526226035</v>
      </c>
      <c r="M1331" s="57">
        <v>25.989247153045479</v>
      </c>
      <c r="N1331" s="57">
        <v>4.6917660724281234</v>
      </c>
      <c r="O1331" s="57">
        <v>113.44535975169964</v>
      </c>
    </row>
    <row r="1332" spans="11:15" x14ac:dyDescent="0.45">
      <c r="K1332" s="108">
        <v>45160</v>
      </c>
      <c r="L1332" s="57">
        <v>82.809847575736541</v>
      </c>
      <c r="M1332" s="57">
        <v>25.97685336984831</v>
      </c>
      <c r="N1332" s="57">
        <v>4.6891081728319648</v>
      </c>
      <c r="O1332" s="57">
        <v>113.47580911841682</v>
      </c>
    </row>
    <row r="1333" spans="11:15" x14ac:dyDescent="0.45">
      <c r="K1333" s="108">
        <v>45161</v>
      </c>
      <c r="L1333" s="57">
        <v>82.886695209792208</v>
      </c>
      <c r="M1333" s="57">
        <v>25.945490919804762</v>
      </c>
      <c r="N1333" s="57">
        <v>4.6950787069225157</v>
      </c>
      <c r="O1333" s="57">
        <v>113.52726483651949</v>
      </c>
    </row>
    <row r="1334" spans="11:15" x14ac:dyDescent="0.45">
      <c r="K1334" s="108">
        <v>45162</v>
      </c>
      <c r="L1334" s="57">
        <v>82.864808775049369</v>
      </c>
      <c r="M1334" s="57">
        <v>25.984996124790008</v>
      </c>
      <c r="N1334" s="57">
        <v>4.6762106408912416</v>
      </c>
      <c r="O1334" s="57">
        <v>113.52601554073061</v>
      </c>
    </row>
    <row r="1335" spans="11:15" x14ac:dyDescent="0.45">
      <c r="K1335" s="108">
        <v>45163</v>
      </c>
      <c r="L1335" s="57">
        <v>82.792442087289501</v>
      </c>
      <c r="M1335" s="57">
        <v>25.893306039472019</v>
      </c>
      <c r="N1335" s="57">
        <v>4.7149526176285974</v>
      </c>
      <c r="O1335" s="57">
        <v>113.40070074439012</v>
      </c>
    </row>
    <row r="1336" spans="11:15" x14ac:dyDescent="0.45">
      <c r="K1336" s="108">
        <v>45164</v>
      </c>
      <c r="L1336" s="57">
        <v>82.820074363939156</v>
      </c>
      <c r="M1336" s="57">
        <v>25.954981302764839</v>
      </c>
      <c r="N1336" s="57">
        <v>4.7330692284326403</v>
      </c>
      <c r="O1336" s="57">
        <v>113.50812489513663</v>
      </c>
    </row>
    <row r="1337" spans="11:15" x14ac:dyDescent="0.45">
      <c r="K1337" s="108">
        <v>45165</v>
      </c>
      <c r="L1337" s="57">
        <v>82.787056266826028</v>
      </c>
      <c r="M1337" s="57">
        <v>26.01188020337813</v>
      </c>
      <c r="N1337" s="57">
        <v>4.6889184193206006</v>
      </c>
      <c r="O1337" s="57">
        <v>113.48785488952475</v>
      </c>
    </row>
    <row r="1338" spans="11:15" x14ac:dyDescent="0.45">
      <c r="K1338" s="108">
        <v>45166</v>
      </c>
      <c r="L1338" s="57">
        <v>82.810342708048708</v>
      </c>
      <c r="M1338" s="57">
        <v>26.039627185448211</v>
      </c>
      <c r="N1338" s="57">
        <v>4.6890330978633017</v>
      </c>
      <c r="O1338" s="57">
        <v>113.53900299136022</v>
      </c>
    </row>
    <row r="1339" spans="11:15" x14ac:dyDescent="0.45">
      <c r="K1339" s="108">
        <v>45167</v>
      </c>
      <c r="L1339" s="57">
        <v>82.839021147291348</v>
      </c>
      <c r="M1339" s="57">
        <v>26.044969399517569</v>
      </c>
      <c r="N1339" s="57">
        <v>4.6817247536845059</v>
      </c>
      <c r="O1339" s="57">
        <v>113.56571530049342</v>
      </c>
    </row>
    <row r="1340" spans="11:15" x14ac:dyDescent="0.45">
      <c r="K1340" s="108">
        <v>45168</v>
      </c>
      <c r="L1340" s="57">
        <v>82.842798968823004</v>
      </c>
      <c r="M1340" s="57">
        <v>26.236003965559711</v>
      </c>
      <c r="N1340" s="57">
        <v>4.7091497393079464</v>
      </c>
      <c r="O1340" s="57">
        <v>113.78795267369065</v>
      </c>
    </row>
    <row r="1341" spans="11:15" x14ac:dyDescent="0.45">
      <c r="K1341" s="108">
        <v>45169</v>
      </c>
      <c r="L1341" s="57">
        <v>82.830657293576976</v>
      </c>
      <c r="M1341" s="57">
        <v>26.144886649015319</v>
      </c>
      <c r="N1341" s="57">
        <v>4.7018032026202263</v>
      </c>
      <c r="O1341" s="57">
        <v>113.67734714521252</v>
      </c>
    </row>
    <row r="1342" spans="11:15" x14ac:dyDescent="0.45">
      <c r="K1342" s="108">
        <v>45170</v>
      </c>
      <c r="L1342" s="57">
        <v>82.859256820490131</v>
      </c>
      <c r="M1342" s="57">
        <v>26.180791288094021</v>
      </c>
      <c r="N1342" s="57">
        <v>4.7362088280848837</v>
      </c>
      <c r="O1342" s="57">
        <v>113.77625693666904</v>
      </c>
    </row>
    <row r="1343" spans="11:15" x14ac:dyDescent="0.45">
      <c r="K1343" s="108">
        <v>45171</v>
      </c>
      <c r="L1343" s="57">
        <v>82.873208039988256</v>
      </c>
      <c r="M1343" s="57">
        <v>26.162323687851408</v>
      </c>
      <c r="N1343" s="57">
        <v>4.7351732879442494</v>
      </c>
      <c r="O1343" s="57">
        <v>113.77070501578392</v>
      </c>
    </row>
    <row r="1344" spans="11:15" x14ac:dyDescent="0.45">
      <c r="K1344" s="108">
        <v>45172</v>
      </c>
      <c r="L1344" s="57">
        <v>82.890642638241147</v>
      </c>
      <c r="M1344" s="57">
        <v>26.15176253914295</v>
      </c>
      <c r="N1344" s="57">
        <v>4.7354000053112486</v>
      </c>
      <c r="O1344" s="57">
        <v>113.77780518269535</v>
      </c>
    </row>
    <row r="1345" spans="11:15" x14ac:dyDescent="0.45">
      <c r="K1345" s="108">
        <v>45173</v>
      </c>
      <c r="L1345" s="57">
        <v>82.840079833350202</v>
      </c>
      <c r="M1345" s="57">
        <v>26.19777749400323</v>
      </c>
      <c r="N1345" s="57">
        <v>4.7388077289306096</v>
      </c>
      <c r="O1345" s="57">
        <v>113.77666505628405</v>
      </c>
    </row>
    <row r="1346" spans="11:15" x14ac:dyDescent="0.45">
      <c r="K1346" s="108">
        <v>45174</v>
      </c>
      <c r="L1346" s="57">
        <v>82.762724711132876</v>
      </c>
      <c r="M1346" s="57">
        <v>26.088723898920229</v>
      </c>
      <c r="N1346" s="57">
        <v>4.7293758108536252</v>
      </c>
      <c r="O1346" s="57">
        <v>113.58082442090672</v>
      </c>
    </row>
    <row r="1347" spans="11:15" x14ac:dyDescent="0.45">
      <c r="K1347" s="108">
        <v>45175</v>
      </c>
      <c r="L1347" s="57">
        <v>82.836564032443206</v>
      </c>
      <c r="M1347" s="57">
        <v>26.023804217438411</v>
      </c>
      <c r="N1347" s="57">
        <v>4.705466280352482</v>
      </c>
      <c r="O1347" s="57">
        <v>113.5658345302341</v>
      </c>
    </row>
    <row r="1348" spans="11:15" x14ac:dyDescent="0.45">
      <c r="K1348" s="108">
        <v>45176</v>
      </c>
      <c r="L1348" s="57">
        <v>82.872091764688946</v>
      </c>
      <c r="M1348" s="57">
        <v>26.079440198894289</v>
      </c>
      <c r="N1348" s="57">
        <v>4.7194421827885691</v>
      </c>
      <c r="O1348" s="57">
        <v>113.6709741463718</v>
      </c>
    </row>
    <row r="1349" spans="11:15" x14ac:dyDescent="0.45">
      <c r="K1349" s="108">
        <v>45177</v>
      </c>
      <c r="L1349" s="57">
        <v>82.848340323022541</v>
      </c>
      <c r="M1349" s="57">
        <v>25.96632635301513</v>
      </c>
      <c r="N1349" s="57">
        <v>4.6997765957647317</v>
      </c>
      <c r="O1349" s="57">
        <v>113.51444327180241</v>
      </c>
    </row>
    <row r="1350" spans="11:15" x14ac:dyDescent="0.45">
      <c r="K1350" s="108">
        <v>45178</v>
      </c>
      <c r="L1350" s="57">
        <v>82.994464811034177</v>
      </c>
      <c r="M1350" s="57">
        <v>26.103592135448022</v>
      </c>
      <c r="N1350" s="57">
        <v>4.7449028580327592</v>
      </c>
      <c r="O1350" s="57">
        <v>113.84295980451496</v>
      </c>
    </row>
    <row r="1351" spans="11:15" x14ac:dyDescent="0.45">
      <c r="K1351" s="108">
        <v>45179</v>
      </c>
      <c r="L1351" s="57">
        <v>82.979370479774872</v>
      </c>
      <c r="M1351" s="57">
        <v>26.12485380598471</v>
      </c>
      <c r="N1351" s="57">
        <v>4.737859690858258</v>
      </c>
      <c r="O1351" s="57">
        <v>113.84208397661784</v>
      </c>
    </row>
    <row r="1352" spans="11:15" x14ac:dyDescent="0.45">
      <c r="K1352" s="108">
        <v>45180</v>
      </c>
      <c r="L1352" s="57">
        <v>82.989331119541319</v>
      </c>
      <c r="M1352" s="57">
        <v>26.17596642145649</v>
      </c>
      <c r="N1352" s="57">
        <v>4.7424917526668509</v>
      </c>
      <c r="O1352" s="57">
        <v>113.90778929366466</v>
      </c>
    </row>
    <row r="1353" spans="11:15" x14ac:dyDescent="0.45">
      <c r="K1353" s="108">
        <v>45181</v>
      </c>
      <c r="L1353" s="57">
        <v>82.963209450555055</v>
      </c>
      <c r="M1353" s="57">
        <v>26.06540337022378</v>
      </c>
      <c r="N1353" s="57">
        <v>4.7448902364245242</v>
      </c>
      <c r="O1353" s="57">
        <v>113.77350305720336</v>
      </c>
    </row>
    <row r="1354" spans="11:15" x14ac:dyDescent="0.45">
      <c r="K1354" s="108">
        <v>45182</v>
      </c>
      <c r="L1354" s="57">
        <v>83.082929863571863</v>
      </c>
      <c r="M1354" s="57">
        <v>26.215663913467139</v>
      </c>
      <c r="N1354" s="57">
        <v>4.7441807726495711</v>
      </c>
      <c r="O1354" s="57">
        <v>114.04277454968857</v>
      </c>
    </row>
    <row r="1355" spans="11:15" x14ac:dyDescent="0.45">
      <c r="K1355" s="108">
        <v>45183</v>
      </c>
      <c r="L1355" s="57">
        <v>83.05979198138634</v>
      </c>
      <c r="M1355" s="57">
        <v>26.22183402503827</v>
      </c>
      <c r="N1355" s="57">
        <v>4.744071260742885</v>
      </c>
      <c r="O1355" s="57">
        <v>114.02569726716749</v>
      </c>
    </row>
    <row r="1356" spans="11:15" x14ac:dyDescent="0.45">
      <c r="K1356" s="108">
        <v>45184</v>
      </c>
      <c r="L1356" s="57">
        <v>83.052483552699798</v>
      </c>
      <c r="M1356" s="57">
        <v>26.139507498839961</v>
      </c>
      <c r="N1356" s="57">
        <v>4.7456277539635607</v>
      </c>
      <c r="O1356" s="57">
        <v>113.93761880550332</v>
      </c>
    </row>
    <row r="1357" spans="11:15" x14ac:dyDescent="0.45">
      <c r="K1357" s="108">
        <v>45185</v>
      </c>
      <c r="L1357" s="57">
        <v>83.007465778775298</v>
      </c>
      <c r="M1357" s="57">
        <v>26.087551766339981</v>
      </c>
      <c r="N1357" s="57">
        <v>4.7375062059958282</v>
      </c>
      <c r="O1357" s="57">
        <v>113.83252375111111</v>
      </c>
    </row>
    <row r="1358" spans="11:15" x14ac:dyDescent="0.45">
      <c r="K1358" s="108">
        <v>45186</v>
      </c>
      <c r="L1358" s="57">
        <v>83.054852766118032</v>
      </c>
      <c r="M1358" s="57">
        <v>26.151982760039001</v>
      </c>
      <c r="N1358" s="57">
        <v>4.7532470434695426</v>
      </c>
      <c r="O1358" s="57">
        <v>113.96008256962658</v>
      </c>
    </row>
    <row r="1359" spans="11:15" x14ac:dyDescent="0.45">
      <c r="K1359" s="108">
        <v>45187</v>
      </c>
      <c r="L1359" s="57">
        <v>83.068058627531926</v>
      </c>
      <c r="M1359" s="57">
        <v>26.176194877069079</v>
      </c>
      <c r="N1359" s="57">
        <v>4.7778445579625384</v>
      </c>
      <c r="O1359" s="57">
        <v>114.02209806256354</v>
      </c>
    </row>
    <row r="1360" spans="11:15" x14ac:dyDescent="0.45">
      <c r="K1360" s="108">
        <v>45188</v>
      </c>
      <c r="L1360" s="57">
        <v>83.094733747166828</v>
      </c>
      <c r="M1360" s="57">
        <v>26.12058779971051</v>
      </c>
      <c r="N1360" s="57">
        <v>4.7824234278456004</v>
      </c>
      <c r="O1360" s="57">
        <v>113.99774497472293</v>
      </c>
    </row>
    <row r="1361" spans="11:15" x14ac:dyDescent="0.45">
      <c r="K1361" s="108">
        <v>45189</v>
      </c>
      <c r="L1361" s="57">
        <v>83.176788712966157</v>
      </c>
      <c r="M1361" s="57">
        <v>26.004718525384611</v>
      </c>
      <c r="N1361" s="57">
        <v>4.7772147360136472</v>
      </c>
      <c r="O1361" s="57">
        <v>113.95872197436442</v>
      </c>
    </row>
    <row r="1362" spans="11:15" x14ac:dyDescent="0.45">
      <c r="K1362" s="108">
        <v>45190</v>
      </c>
      <c r="L1362" s="57">
        <v>83.200799692078533</v>
      </c>
      <c r="M1362" s="57">
        <v>25.965333602903581</v>
      </c>
      <c r="N1362" s="57">
        <v>4.7460466418402376</v>
      </c>
      <c r="O1362" s="57">
        <v>113.91217993682235</v>
      </c>
    </row>
    <row r="1363" spans="11:15" x14ac:dyDescent="0.45">
      <c r="K1363" s="108">
        <v>45191</v>
      </c>
      <c r="L1363" s="57">
        <v>83.189667143011064</v>
      </c>
      <c r="M1363" s="57">
        <v>25.78286610373074</v>
      </c>
      <c r="N1363" s="57">
        <v>4.7418677074479376</v>
      </c>
      <c r="O1363" s="57">
        <v>113.71440095418974</v>
      </c>
    </row>
    <row r="1364" spans="11:15" x14ac:dyDescent="0.45">
      <c r="K1364" s="108">
        <v>45192</v>
      </c>
      <c r="L1364" s="57">
        <v>83.212195829164457</v>
      </c>
      <c r="M1364" s="57">
        <v>25.748181806361771</v>
      </c>
      <c r="N1364" s="57">
        <v>4.747269733738662</v>
      </c>
      <c r="O1364" s="57">
        <v>113.70764736926489</v>
      </c>
    </row>
    <row r="1365" spans="11:15" x14ac:dyDescent="0.45">
      <c r="K1365" s="108">
        <v>45193</v>
      </c>
      <c r="L1365" s="57">
        <v>83.210015223577443</v>
      </c>
      <c r="M1365" s="57">
        <v>25.769013759583778</v>
      </c>
      <c r="N1365" s="57">
        <v>4.7643869470271341</v>
      </c>
      <c r="O1365" s="57">
        <v>113.74341593018835</v>
      </c>
    </row>
    <row r="1366" spans="11:15" x14ac:dyDescent="0.45">
      <c r="K1366" s="108">
        <v>45194</v>
      </c>
      <c r="L1366" s="57">
        <v>83.212248384216963</v>
      </c>
      <c r="M1366" s="57">
        <v>25.772018333618831</v>
      </c>
      <c r="N1366" s="57">
        <v>4.7485646937780501</v>
      </c>
      <c r="O1366" s="57">
        <v>113.73283141161384</v>
      </c>
    </row>
    <row r="1367" spans="11:15" x14ac:dyDescent="0.45">
      <c r="K1367" s="108">
        <v>45195</v>
      </c>
      <c r="L1367" s="57">
        <v>83.169840527082769</v>
      </c>
      <c r="M1367" s="57">
        <v>25.671257667887609</v>
      </c>
      <c r="N1367" s="57">
        <v>4.7296658028541003</v>
      </c>
      <c r="O1367" s="57">
        <v>113.57076399782449</v>
      </c>
    </row>
    <row r="1368" spans="11:15" x14ac:dyDescent="0.45">
      <c r="K1368" s="108">
        <v>45196</v>
      </c>
      <c r="L1368" s="57">
        <v>83.161369320445914</v>
      </c>
      <c r="M1368" s="57">
        <v>25.60652875786629</v>
      </c>
      <c r="N1368" s="57">
        <v>4.7134655534934211</v>
      </c>
      <c r="O1368" s="57">
        <v>113.48136363180562</v>
      </c>
    </row>
    <row r="1369" spans="11:15" x14ac:dyDescent="0.45">
      <c r="K1369" s="108">
        <v>45197</v>
      </c>
      <c r="L1369" s="57">
        <v>83.19367293738236</v>
      </c>
      <c r="M1369" s="57">
        <v>25.482805598336039</v>
      </c>
      <c r="N1369" s="57">
        <v>4.6904956960089379</v>
      </c>
      <c r="O1369" s="57">
        <v>113.36697423172734</v>
      </c>
    </row>
    <row r="1370" spans="11:15" x14ac:dyDescent="0.45">
      <c r="K1370" s="108">
        <v>45198</v>
      </c>
      <c r="L1370" s="57">
        <v>83.267423241873459</v>
      </c>
      <c r="M1370" s="57">
        <v>25.579070003700838</v>
      </c>
      <c r="N1370" s="57">
        <v>4.7105376170449773</v>
      </c>
      <c r="O1370" s="57">
        <v>113.55703086261927</v>
      </c>
    </row>
    <row r="1371" spans="11:15" x14ac:dyDescent="0.45">
      <c r="K1371" s="108">
        <v>45199</v>
      </c>
      <c r="L1371" s="57">
        <v>83.267971094073658</v>
      </c>
      <c r="M1371" s="57">
        <v>25.054612501403462</v>
      </c>
      <c r="N1371" s="57">
        <v>4.7831930797694469</v>
      </c>
      <c r="O1371" s="57">
        <v>113.10577667524656</v>
      </c>
    </row>
    <row r="1372" spans="11:15" x14ac:dyDescent="0.45">
      <c r="K1372" s="108">
        <v>45200</v>
      </c>
      <c r="L1372" s="57">
        <v>83.258001884503614</v>
      </c>
      <c r="M1372" s="57">
        <v>25.10932692738972</v>
      </c>
      <c r="N1372" s="57">
        <v>4.7782818251833845</v>
      </c>
      <c r="O1372" s="57">
        <v>113.14561063707671</v>
      </c>
    </row>
    <row r="1373" spans="11:15" x14ac:dyDescent="0.45">
      <c r="K1373" s="108">
        <v>45201</v>
      </c>
      <c r="L1373" s="57">
        <v>83.251476137944223</v>
      </c>
      <c r="M1373" s="57">
        <v>25.16934602669847</v>
      </c>
      <c r="N1373" s="57">
        <v>4.7686900827593632</v>
      </c>
      <c r="O1373" s="57">
        <v>113.18951224740205</v>
      </c>
    </row>
    <row r="1374" spans="11:15" x14ac:dyDescent="0.45">
      <c r="K1374" s="108">
        <v>45202</v>
      </c>
      <c r="L1374" s="57">
        <v>83.27333689526823</v>
      </c>
      <c r="M1374" s="57">
        <v>25.33754638736227</v>
      </c>
      <c r="N1374" s="57">
        <v>4.7901221101518985</v>
      </c>
      <c r="O1374" s="57">
        <v>113.40100539278239</v>
      </c>
    </row>
    <row r="1375" spans="11:15" x14ac:dyDescent="0.45">
      <c r="K1375" s="108">
        <v>45203</v>
      </c>
      <c r="L1375" s="57">
        <v>83.35236998582991</v>
      </c>
      <c r="M1375" s="57">
        <v>25.301297057583369</v>
      </c>
      <c r="N1375" s="57">
        <v>4.7745213678260541</v>
      </c>
      <c r="O1375" s="57">
        <v>113.42818841123933</v>
      </c>
    </row>
    <row r="1376" spans="11:15" x14ac:dyDescent="0.45">
      <c r="K1376" s="108">
        <v>45204</v>
      </c>
      <c r="L1376" s="57">
        <v>83.356125474979166</v>
      </c>
      <c r="M1376" s="57">
        <v>25.223334165919979</v>
      </c>
      <c r="N1376" s="57">
        <v>4.7739079604590557</v>
      </c>
      <c r="O1376" s="57">
        <v>113.3533676013582</v>
      </c>
    </row>
    <row r="1377" spans="11:15" x14ac:dyDescent="0.45">
      <c r="K1377" s="108">
        <v>45205</v>
      </c>
      <c r="L1377" s="57">
        <v>83.359091468146858</v>
      </c>
      <c r="M1377" s="57">
        <v>25.212207517185291</v>
      </c>
      <c r="N1377" s="57">
        <v>4.796545769802961</v>
      </c>
      <c r="O1377" s="57">
        <v>113.36784475513511</v>
      </c>
    </row>
    <row r="1378" spans="11:15" x14ac:dyDescent="0.45">
      <c r="K1378" s="108">
        <v>45206</v>
      </c>
      <c r="L1378" s="57">
        <v>83.413565108545995</v>
      </c>
      <c r="M1378" s="57">
        <v>25.496505235894169</v>
      </c>
      <c r="N1378" s="57">
        <v>4.7928911893363733</v>
      </c>
      <c r="O1378" s="57">
        <v>113.70296153377653</v>
      </c>
    </row>
    <row r="1379" spans="11:15" x14ac:dyDescent="0.45">
      <c r="K1379" s="108">
        <v>45207</v>
      </c>
      <c r="L1379" s="57">
        <v>83.525460690775958</v>
      </c>
      <c r="M1379" s="57">
        <v>25.538082195982511</v>
      </c>
      <c r="N1379" s="57">
        <v>4.8004500785004751</v>
      </c>
      <c r="O1379" s="57">
        <v>113.86399296525894</v>
      </c>
    </row>
    <row r="1380" spans="11:15" x14ac:dyDescent="0.45">
      <c r="K1380" s="108">
        <v>45208</v>
      </c>
      <c r="L1380" s="57">
        <v>83.516000504230703</v>
      </c>
      <c r="M1380" s="57">
        <v>25.56802326029435</v>
      </c>
      <c r="N1380" s="57">
        <v>4.8019310394075205</v>
      </c>
      <c r="O1380" s="57">
        <v>113.88595480393258</v>
      </c>
    </row>
    <row r="1381" spans="11:15" x14ac:dyDescent="0.45">
      <c r="K1381" s="108">
        <v>45209</v>
      </c>
      <c r="L1381" s="57">
        <v>83.524066604365771</v>
      </c>
      <c r="M1381" s="57">
        <v>25.508087590759349</v>
      </c>
      <c r="N1381" s="57">
        <v>4.8050104398915607</v>
      </c>
      <c r="O1381" s="57">
        <v>113.83716463501668</v>
      </c>
    </row>
    <row r="1382" spans="11:15" x14ac:dyDescent="0.45">
      <c r="K1382" s="108">
        <v>45210</v>
      </c>
      <c r="L1382" s="57">
        <v>83.483900707369457</v>
      </c>
      <c r="M1382" s="57">
        <v>25.37859145721913</v>
      </c>
      <c r="N1382" s="57">
        <v>4.8053394250210459</v>
      </c>
      <c r="O1382" s="57">
        <v>113.66783158960963</v>
      </c>
    </row>
    <row r="1383" spans="11:15" x14ac:dyDescent="0.45">
      <c r="K1383" s="108">
        <v>45211</v>
      </c>
      <c r="L1383" s="57">
        <v>83.499673027415639</v>
      </c>
      <c r="M1383" s="57">
        <v>25.240293496814949</v>
      </c>
      <c r="N1383" s="57">
        <v>4.8655475133016921</v>
      </c>
      <c r="O1383" s="57">
        <v>113.60551403753229</v>
      </c>
    </row>
    <row r="1384" spans="11:15" x14ac:dyDescent="0.45">
      <c r="K1384" s="108">
        <v>45212</v>
      </c>
      <c r="L1384" s="57">
        <v>83.48379607320642</v>
      </c>
      <c r="M1384" s="57">
        <v>25.09584545689135</v>
      </c>
      <c r="N1384" s="57">
        <v>4.8419088127183301</v>
      </c>
      <c r="O1384" s="57">
        <v>113.4215503428161</v>
      </c>
    </row>
    <row r="1385" spans="11:15" x14ac:dyDescent="0.45">
      <c r="K1385" s="108">
        <v>45213</v>
      </c>
      <c r="L1385" s="57">
        <v>83.498697221221732</v>
      </c>
      <c r="M1385" s="57">
        <v>25.094006156996532</v>
      </c>
      <c r="N1385" s="57">
        <v>4.8524129058473164</v>
      </c>
      <c r="O1385" s="57">
        <v>113.44511628406558</v>
      </c>
    </row>
    <row r="1386" spans="11:15" x14ac:dyDescent="0.45">
      <c r="K1386" s="108">
        <v>45214</v>
      </c>
      <c r="L1386" s="57">
        <v>83.532889783102462</v>
      </c>
      <c r="M1386" s="57">
        <v>25.134530786982431</v>
      </c>
      <c r="N1386" s="57">
        <v>4.8435879647230422</v>
      </c>
      <c r="O1386" s="57">
        <v>113.51100853480793</v>
      </c>
    </row>
    <row r="1387" spans="11:15" x14ac:dyDescent="0.45">
      <c r="K1387" s="108">
        <v>45215</v>
      </c>
      <c r="L1387" s="57">
        <v>83.559393903248534</v>
      </c>
      <c r="M1387" s="57">
        <v>25.17023088028926</v>
      </c>
      <c r="N1387" s="57">
        <v>4.850201893913237</v>
      </c>
      <c r="O1387" s="57">
        <v>113.57982667745102</v>
      </c>
    </row>
    <row r="1388" spans="11:15" x14ac:dyDescent="0.45">
      <c r="K1388" s="108">
        <v>45216</v>
      </c>
      <c r="L1388" s="57">
        <v>83.57769500847904</v>
      </c>
      <c r="M1388" s="57">
        <v>25.25130899916886</v>
      </c>
      <c r="N1388" s="57">
        <v>4.8662296355582555</v>
      </c>
      <c r="O1388" s="57">
        <v>113.69523364320615</v>
      </c>
    </row>
    <row r="1389" spans="11:15" x14ac:dyDescent="0.45">
      <c r="K1389" s="108">
        <v>45217</v>
      </c>
      <c r="L1389" s="57">
        <v>83.610268590545274</v>
      </c>
      <c r="M1389" s="57">
        <v>25.29750558471008</v>
      </c>
      <c r="N1389" s="57">
        <v>4.8689805678896789</v>
      </c>
      <c r="O1389" s="57">
        <v>113.77675474314503</v>
      </c>
    </row>
    <row r="1390" spans="11:15" x14ac:dyDescent="0.45">
      <c r="K1390" s="108">
        <v>45218</v>
      </c>
      <c r="L1390" s="57">
        <v>83.694671690042455</v>
      </c>
      <c r="M1390" s="57">
        <v>25.36496510956302</v>
      </c>
      <c r="N1390" s="57">
        <v>4.8893718921952996</v>
      </c>
      <c r="O1390" s="57">
        <v>113.94900869180077</v>
      </c>
    </row>
    <row r="1391" spans="11:15" x14ac:dyDescent="0.45">
      <c r="K1391" s="108">
        <v>45219</v>
      </c>
      <c r="L1391" s="57">
        <v>83.8826169718118</v>
      </c>
      <c r="M1391" s="57">
        <v>25.49836789123766</v>
      </c>
      <c r="N1391" s="57">
        <v>4.8758725716446918</v>
      </c>
      <c r="O1391" s="57">
        <v>114.25685743469415</v>
      </c>
    </row>
    <row r="1392" spans="11:15" x14ac:dyDescent="0.45">
      <c r="K1392" s="108">
        <v>45220</v>
      </c>
      <c r="L1392" s="57">
        <v>83.967018889964109</v>
      </c>
      <c r="M1392" s="57">
        <v>25.53551078011655</v>
      </c>
      <c r="N1392" s="57">
        <v>4.883341987572436</v>
      </c>
      <c r="O1392" s="57">
        <v>114.3858716576531</v>
      </c>
    </row>
    <row r="1393" spans="11:15" x14ac:dyDescent="0.45">
      <c r="K1393" s="108">
        <v>45221</v>
      </c>
      <c r="L1393" s="57">
        <v>84.189037781898733</v>
      </c>
      <c r="M1393" s="57">
        <v>25.591119614648559</v>
      </c>
      <c r="N1393" s="57">
        <v>4.9028967862110449</v>
      </c>
      <c r="O1393" s="57">
        <v>114.68305418275834</v>
      </c>
    </row>
    <row r="1394" spans="11:15" x14ac:dyDescent="0.45">
      <c r="K1394" s="108">
        <v>45222</v>
      </c>
      <c r="L1394" s="57">
        <v>84.215958770635382</v>
      </c>
      <c r="M1394" s="57">
        <v>25.560733459651939</v>
      </c>
      <c r="N1394" s="57">
        <v>4.9066367700744706</v>
      </c>
      <c r="O1394" s="57">
        <v>114.68332900036179</v>
      </c>
    </row>
    <row r="1395" spans="11:15" x14ac:dyDescent="0.45">
      <c r="K1395" s="108">
        <v>45223</v>
      </c>
      <c r="L1395" s="57">
        <v>84.294092789528236</v>
      </c>
      <c r="M1395" s="57">
        <v>25.480966000631721</v>
      </c>
      <c r="N1395" s="57">
        <v>4.9078064095685647</v>
      </c>
      <c r="O1395" s="57">
        <v>114.68286519972852</v>
      </c>
    </row>
    <row r="1396" spans="11:15" x14ac:dyDescent="0.45">
      <c r="K1396" s="108">
        <v>45224</v>
      </c>
      <c r="L1396" s="57">
        <v>84.345202670729819</v>
      </c>
      <c r="M1396" s="57">
        <v>25.096183294438418</v>
      </c>
      <c r="N1396" s="57">
        <v>4.8734391726898707</v>
      </c>
      <c r="O1396" s="57">
        <v>114.31482513785811</v>
      </c>
    </row>
    <row r="1397" spans="11:15" x14ac:dyDescent="0.45">
      <c r="K1397" s="108">
        <v>45225</v>
      </c>
      <c r="L1397" s="57">
        <v>84.259856520104947</v>
      </c>
      <c r="M1397" s="57">
        <v>25.167836259603771</v>
      </c>
      <c r="N1397" s="57">
        <v>4.8648642768782366</v>
      </c>
      <c r="O1397" s="57">
        <v>114.29255705658696</v>
      </c>
    </row>
    <row r="1398" spans="11:15" x14ac:dyDescent="0.45">
      <c r="K1398" s="108">
        <v>45226</v>
      </c>
      <c r="L1398" s="57">
        <v>84.406796218828347</v>
      </c>
      <c r="M1398" s="57">
        <v>25.084770499144231</v>
      </c>
      <c r="N1398" s="57">
        <v>4.8606982522573929</v>
      </c>
      <c r="O1398" s="57">
        <v>114.35226497022997</v>
      </c>
    </row>
    <row r="1399" spans="11:15" x14ac:dyDescent="0.45">
      <c r="K1399" s="108">
        <v>45227</v>
      </c>
      <c r="L1399" s="57">
        <v>84.477164194589434</v>
      </c>
      <c r="M1399" s="57">
        <v>24.982986543488892</v>
      </c>
      <c r="N1399" s="57">
        <v>4.8772085406684624</v>
      </c>
      <c r="O1399" s="57">
        <v>114.33735927874679</v>
      </c>
    </row>
    <row r="1400" spans="11:15" x14ac:dyDescent="0.45">
      <c r="K1400" s="108">
        <v>45228</v>
      </c>
      <c r="L1400" s="57">
        <v>84.563580454195048</v>
      </c>
      <c r="M1400" s="57">
        <v>24.989725023493889</v>
      </c>
      <c r="N1400" s="57">
        <v>4.8770210235961287</v>
      </c>
      <c r="O1400" s="57">
        <v>114.43032650128507</v>
      </c>
    </row>
    <row r="1401" spans="11:15" x14ac:dyDescent="0.45">
      <c r="K1401" s="108">
        <v>45229</v>
      </c>
      <c r="L1401" s="57">
        <v>84.549233823188459</v>
      </c>
      <c r="M1401" s="57">
        <v>25.090218770029839</v>
      </c>
      <c r="N1401" s="57">
        <v>4.85369185494406</v>
      </c>
      <c r="O1401" s="57">
        <v>114.49314444816235</v>
      </c>
    </row>
    <row r="1402" spans="11:15" x14ac:dyDescent="0.45">
      <c r="K1402" s="108">
        <v>45230</v>
      </c>
      <c r="L1402" s="57">
        <v>84.560721447308453</v>
      </c>
      <c r="M1402" s="57">
        <v>24.933126459845859</v>
      </c>
      <c r="N1402" s="57">
        <v>4.8683749534236966</v>
      </c>
      <c r="O1402" s="57">
        <v>114.362222860578</v>
      </c>
    </row>
    <row r="1403" spans="11:15" x14ac:dyDescent="0.45">
      <c r="K1403" s="108">
        <v>45231</v>
      </c>
      <c r="L1403" s="57">
        <v>84.693605222462281</v>
      </c>
      <c r="M1403" s="57">
        <v>24.74190809314662</v>
      </c>
      <c r="N1403" s="57">
        <v>4.9617311257547954</v>
      </c>
      <c r="O1403" s="57">
        <v>114.3972444413637</v>
      </c>
    </row>
    <row r="1404" spans="11:15" x14ac:dyDescent="0.45">
      <c r="K1404" s="108">
        <v>45232</v>
      </c>
      <c r="L1404" s="57">
        <v>84.862316815831619</v>
      </c>
      <c r="M1404" s="57">
        <v>24.75879949641304</v>
      </c>
      <c r="N1404" s="57">
        <v>4.9782686353351693</v>
      </c>
      <c r="O1404" s="57">
        <v>114.59938494757982</v>
      </c>
    </row>
    <row r="1405" spans="11:15" x14ac:dyDescent="0.45">
      <c r="K1405" s="108">
        <v>45233</v>
      </c>
      <c r="L1405" s="57">
        <v>84.913239127198636</v>
      </c>
      <c r="M1405" s="57">
        <v>24.502658943578261</v>
      </c>
      <c r="N1405" s="57">
        <v>4.9675452262508912</v>
      </c>
      <c r="O1405" s="57">
        <v>114.3834432970278</v>
      </c>
    </row>
    <row r="1406" spans="11:15" x14ac:dyDescent="0.45">
      <c r="K1406" s="108">
        <v>45234</v>
      </c>
      <c r="L1406" s="57">
        <v>85.256843614723479</v>
      </c>
      <c r="M1406" s="57">
        <v>24.526366327743808</v>
      </c>
      <c r="N1406" s="57">
        <v>5.000536746803931</v>
      </c>
      <c r="O1406" s="57">
        <v>114.78374668927123</v>
      </c>
    </row>
    <row r="1407" spans="11:15" x14ac:dyDescent="0.45">
      <c r="K1407" s="108">
        <v>45235</v>
      </c>
      <c r="L1407" s="57">
        <v>85.448432838826335</v>
      </c>
      <c r="M1407" s="57">
        <v>24.584454813305111</v>
      </c>
      <c r="N1407" s="57">
        <v>5.0454520773202205</v>
      </c>
      <c r="O1407" s="57">
        <v>115.07833972945167</v>
      </c>
    </row>
    <row r="1408" spans="11:15" x14ac:dyDescent="0.45">
      <c r="K1408" s="108">
        <v>45236</v>
      </c>
      <c r="L1408" s="57">
        <v>85.387153373579039</v>
      </c>
      <c r="M1408" s="57">
        <v>24.600168083711349</v>
      </c>
      <c r="N1408" s="57">
        <v>5.0533475207143681</v>
      </c>
      <c r="O1408" s="57">
        <v>115.04066897800476</v>
      </c>
    </row>
    <row r="1409" spans="11:15" x14ac:dyDescent="0.45">
      <c r="K1409" s="108">
        <v>45237</v>
      </c>
      <c r="L1409" s="57">
        <v>85.371206042479017</v>
      </c>
      <c r="M1409" s="57">
        <v>24.431902675718291</v>
      </c>
      <c r="N1409" s="57">
        <v>5.0482356156518193</v>
      </c>
      <c r="O1409" s="57">
        <v>114.85134433384913</v>
      </c>
    </row>
    <row r="1410" spans="11:15" x14ac:dyDescent="0.45">
      <c r="K1410" s="108">
        <v>45238</v>
      </c>
      <c r="L1410" s="57">
        <v>85.731510405703332</v>
      </c>
      <c r="M1410" s="57">
        <v>24.411577367456331</v>
      </c>
      <c r="N1410" s="57">
        <v>6.7010335659276734</v>
      </c>
      <c r="O1410" s="57">
        <v>116.84412133908734</v>
      </c>
    </row>
    <row r="1411" spans="11:15" x14ac:dyDescent="0.45">
      <c r="K1411" s="108">
        <v>45239</v>
      </c>
      <c r="L1411" s="57">
        <v>85.850353482251222</v>
      </c>
      <c r="M1411" s="57">
        <v>24.294542586903749</v>
      </c>
      <c r="N1411" s="57">
        <v>6.6554814930885868</v>
      </c>
      <c r="O1411" s="57">
        <v>116.80037756224355</v>
      </c>
    </row>
    <row r="1412" spans="11:15" x14ac:dyDescent="0.45">
      <c r="K1412" s="108">
        <v>45240</v>
      </c>
      <c r="L1412" s="57">
        <v>86.220797904933946</v>
      </c>
      <c r="M1412" s="57">
        <v>24.159633061116821</v>
      </c>
      <c r="N1412" s="57">
        <v>6.6558729416271802</v>
      </c>
      <c r="O1412" s="57">
        <v>117.03630390767795</v>
      </c>
    </row>
    <row r="1413" spans="11:15" x14ac:dyDescent="0.45">
      <c r="K1413" s="108">
        <v>45241</v>
      </c>
      <c r="L1413" s="57">
        <v>86.57684224334669</v>
      </c>
      <c r="M1413" s="57">
        <v>24.15877586304974</v>
      </c>
      <c r="N1413" s="57">
        <v>6.6404905407989503</v>
      </c>
      <c r="O1413" s="57">
        <v>117.37610864719538</v>
      </c>
    </row>
    <row r="1414" spans="11:15" x14ac:dyDescent="0.45">
      <c r="K1414" s="108">
        <v>45242</v>
      </c>
      <c r="L1414" s="57">
        <v>86.6703292655761</v>
      </c>
      <c r="M1414" s="57">
        <v>24.249243007321869</v>
      </c>
      <c r="N1414" s="57">
        <v>6.6684477075457949</v>
      </c>
      <c r="O1414" s="57">
        <v>117.58801998044376</v>
      </c>
    </row>
    <row r="1415" spans="11:15" x14ac:dyDescent="0.45">
      <c r="K1415" s="108">
        <v>45243</v>
      </c>
      <c r="L1415" s="57">
        <v>86.893346050391528</v>
      </c>
      <c r="M1415" s="57">
        <v>24.223270132200799</v>
      </c>
      <c r="N1415" s="57">
        <v>6.6541650532968646</v>
      </c>
      <c r="O1415" s="57">
        <v>117.77078123588919</v>
      </c>
    </row>
    <row r="1416" spans="11:15" x14ac:dyDescent="0.45">
      <c r="K1416" s="108">
        <v>45244</v>
      </c>
      <c r="L1416" s="57">
        <v>86.852876182059134</v>
      </c>
      <c r="M1416" s="57">
        <v>24.042154027055439</v>
      </c>
      <c r="N1416" s="57">
        <v>6.637054537455839</v>
      </c>
      <c r="O1416" s="57">
        <v>117.5320847465704</v>
      </c>
    </row>
    <row r="1417" spans="11:15" x14ac:dyDescent="0.45">
      <c r="K1417" s="108">
        <v>45245</v>
      </c>
      <c r="L1417" s="57">
        <v>87.069254488003139</v>
      </c>
      <c r="M1417" s="57">
        <v>23.864694246187309</v>
      </c>
      <c r="N1417" s="57">
        <v>6.6135949798398457</v>
      </c>
      <c r="O1417" s="57">
        <v>117.5475437140303</v>
      </c>
    </row>
    <row r="1418" spans="11:15" x14ac:dyDescent="0.45">
      <c r="K1418" s="108">
        <v>45246</v>
      </c>
      <c r="L1418" s="57">
        <v>87.330293256902195</v>
      </c>
      <c r="M1418" s="57">
        <v>24.120206460061439</v>
      </c>
      <c r="N1418" s="57">
        <v>6.6023493771958641</v>
      </c>
      <c r="O1418" s="57">
        <v>118.0528490941595</v>
      </c>
    </row>
    <row r="1419" spans="11:15" x14ac:dyDescent="0.45">
      <c r="K1419" s="108">
        <v>45247</v>
      </c>
      <c r="L1419" s="57">
        <v>87.433708811306474</v>
      </c>
      <c r="M1419" s="57">
        <v>24.201135257058741</v>
      </c>
      <c r="N1419" s="57">
        <v>6.6123310209147661</v>
      </c>
      <c r="O1419" s="57">
        <v>118.24717508927998</v>
      </c>
    </row>
    <row r="1420" spans="11:15" x14ac:dyDescent="0.45">
      <c r="K1420" s="108">
        <v>45248</v>
      </c>
      <c r="L1420" s="57">
        <v>87.575507814814983</v>
      </c>
      <c r="M1420" s="57">
        <v>24.378821057997548</v>
      </c>
      <c r="N1420" s="57">
        <v>6.6065195385295539</v>
      </c>
      <c r="O1420" s="57">
        <v>118.56084841134209</v>
      </c>
    </row>
    <row r="1421" spans="11:15" x14ac:dyDescent="0.45">
      <c r="K1421" s="108">
        <v>45249</v>
      </c>
      <c r="L1421" s="57">
        <v>87.745529028219892</v>
      </c>
      <c r="M1421" s="57">
        <v>24.420316630992371</v>
      </c>
      <c r="N1421" s="57">
        <v>6.6094814047781512</v>
      </c>
      <c r="O1421" s="57">
        <v>118.77532706399042</v>
      </c>
    </row>
    <row r="1422" spans="11:15" x14ac:dyDescent="0.45">
      <c r="K1422" s="108">
        <v>45250</v>
      </c>
      <c r="L1422" s="57">
        <v>87.719871443196169</v>
      </c>
      <c r="M1422" s="57">
        <v>24.441076129832489</v>
      </c>
      <c r="N1422" s="57">
        <v>6.6323985919543418</v>
      </c>
      <c r="O1422" s="57">
        <v>118.79334616498301</v>
      </c>
    </row>
    <row r="1423" spans="11:15" x14ac:dyDescent="0.45">
      <c r="K1423" s="108">
        <v>45251</v>
      </c>
      <c r="L1423" s="57">
        <v>87.738748115109217</v>
      </c>
      <c r="M1423" s="57">
        <v>24.500421249566639</v>
      </c>
      <c r="N1423" s="57">
        <v>6.6278084290135268</v>
      </c>
      <c r="O1423" s="57">
        <v>118.86697779368939</v>
      </c>
    </row>
    <row r="1424" spans="11:15" x14ac:dyDescent="0.45">
      <c r="K1424" s="108">
        <v>45252</v>
      </c>
      <c r="L1424" s="57">
        <v>87.923200610433753</v>
      </c>
      <c r="M1424" s="57">
        <v>24.421879025451581</v>
      </c>
      <c r="N1424" s="57">
        <v>6.6316791501000978</v>
      </c>
      <c r="O1424" s="57">
        <v>118.97675878598542</v>
      </c>
    </row>
    <row r="1425" spans="11:15" x14ac:dyDescent="0.45">
      <c r="K1425" s="108">
        <v>45253</v>
      </c>
      <c r="L1425" s="57">
        <v>88.395010860272507</v>
      </c>
      <c r="M1425" s="57">
        <v>24.409910339213031</v>
      </c>
      <c r="N1425" s="57">
        <v>6.6304279040536045</v>
      </c>
      <c r="O1425" s="57">
        <v>119.43534910353914</v>
      </c>
    </row>
    <row r="1426" spans="11:15" x14ac:dyDescent="0.45">
      <c r="K1426" s="108">
        <v>45254</v>
      </c>
      <c r="L1426" s="57">
        <v>88.521918320805213</v>
      </c>
      <c r="M1426" s="57">
        <v>24.43918422604375</v>
      </c>
      <c r="N1426" s="57">
        <v>6.6423857895477596</v>
      </c>
      <c r="O1426" s="57">
        <v>119.60348833639672</v>
      </c>
    </row>
    <row r="1427" spans="11:15" x14ac:dyDescent="0.45">
      <c r="K1427" s="108">
        <v>45255</v>
      </c>
      <c r="L1427" s="57">
        <v>88.586091086367929</v>
      </c>
      <c r="M1427" s="57">
        <v>24.70789824571678</v>
      </c>
      <c r="N1427" s="57">
        <v>6.7682555459425942</v>
      </c>
      <c r="O1427" s="57">
        <v>120.0622448780273</v>
      </c>
    </row>
    <row r="1428" spans="11:15" x14ac:dyDescent="0.45">
      <c r="K1428" s="108">
        <v>45256</v>
      </c>
      <c r="L1428" s="57">
        <v>88.779808674984935</v>
      </c>
      <c r="M1428" s="57">
        <v>24.72602315638283</v>
      </c>
      <c r="N1428" s="57">
        <v>6.7784815677078285</v>
      </c>
      <c r="O1428" s="57">
        <v>120.2843133990756</v>
      </c>
    </row>
    <row r="1429" spans="11:15" x14ac:dyDescent="0.45">
      <c r="K1429" s="108">
        <v>45257</v>
      </c>
      <c r="L1429" s="57">
        <v>88.746412388527659</v>
      </c>
      <c r="M1429" s="57">
        <v>24.65550369771336</v>
      </c>
      <c r="N1429" s="57">
        <v>6.7727828587804169</v>
      </c>
      <c r="O1429" s="57">
        <v>120.17469894502143</v>
      </c>
    </row>
    <row r="1430" spans="11:15" x14ac:dyDescent="0.45">
      <c r="K1430" s="108">
        <v>45258</v>
      </c>
      <c r="L1430" s="57">
        <v>88.794083114610615</v>
      </c>
      <c r="M1430" s="57">
        <v>24.43797723268942</v>
      </c>
      <c r="N1430" s="57">
        <v>6.7649102315709086</v>
      </c>
      <c r="O1430" s="57">
        <v>119.99697057887094</v>
      </c>
    </row>
    <row r="1431" spans="11:15" x14ac:dyDescent="0.45">
      <c r="K1431" s="108">
        <v>45259</v>
      </c>
      <c r="L1431" s="57">
        <v>88.902002105364645</v>
      </c>
      <c r="M1431" s="57">
        <v>24.52097101461532</v>
      </c>
      <c r="N1431" s="57">
        <v>6.7758226992207398</v>
      </c>
      <c r="O1431" s="57">
        <v>120.1987958192007</v>
      </c>
    </row>
    <row r="1432" spans="11:15" x14ac:dyDescent="0.45">
      <c r="K1432" s="108">
        <v>45260</v>
      </c>
      <c r="L1432" s="57">
        <v>89.08495125275563</v>
      </c>
      <c r="M1432" s="57">
        <v>24.430396390516009</v>
      </c>
      <c r="N1432" s="57">
        <v>6.8382144648635546</v>
      </c>
      <c r="O1432" s="57">
        <v>120.35356210813519</v>
      </c>
    </row>
    <row r="1433" spans="11:15" x14ac:dyDescent="0.45">
      <c r="K1433" s="108">
        <v>45261</v>
      </c>
      <c r="L1433" s="57">
        <v>89.288339819951091</v>
      </c>
      <c r="M1433" s="57">
        <v>24.50737557571334</v>
      </c>
      <c r="N1433" s="57">
        <v>6.9761961352004818</v>
      </c>
      <c r="O1433" s="57">
        <v>120.77191153086491</v>
      </c>
    </row>
    <row r="1434" spans="11:15" x14ac:dyDescent="0.45">
      <c r="K1434" s="108">
        <v>45262</v>
      </c>
      <c r="L1434" s="57">
        <v>89.384249584627767</v>
      </c>
      <c r="M1434" s="57">
        <v>24.560261404063311</v>
      </c>
      <c r="N1434" s="57">
        <v>6.968865453556802</v>
      </c>
      <c r="O1434" s="57">
        <v>120.91337644224788</v>
      </c>
    </row>
    <row r="1435" spans="11:15" x14ac:dyDescent="0.45">
      <c r="K1435" s="108">
        <v>45263</v>
      </c>
      <c r="L1435" s="57">
        <v>89.567299871824986</v>
      </c>
      <c r="M1435" s="57">
        <v>24.554766694920911</v>
      </c>
      <c r="N1435" s="57">
        <v>6.9597699726798368</v>
      </c>
      <c r="O1435" s="57">
        <v>121.08183653942574</v>
      </c>
    </row>
    <row r="1436" spans="11:15" x14ac:dyDescent="0.45">
      <c r="K1436" s="108">
        <v>45264</v>
      </c>
      <c r="L1436" s="57">
        <v>89.672338130957186</v>
      </c>
      <c r="M1436" s="57">
        <v>24.51507192878115</v>
      </c>
      <c r="N1436" s="57">
        <v>6.9946700768659298</v>
      </c>
      <c r="O1436" s="57">
        <v>121.18208013660427</v>
      </c>
    </row>
    <row r="1437" spans="11:15" x14ac:dyDescent="0.45">
      <c r="K1437" s="108">
        <v>45265</v>
      </c>
      <c r="L1437" s="57">
        <v>89.712226019015176</v>
      </c>
      <c r="M1437" s="57">
        <v>24.400386546350308</v>
      </c>
      <c r="N1437" s="57">
        <v>6.976330287839005</v>
      </c>
      <c r="O1437" s="57">
        <v>121.08894285320449</v>
      </c>
    </row>
    <row r="1438" spans="11:15" x14ac:dyDescent="0.45">
      <c r="K1438" s="108">
        <v>45266</v>
      </c>
      <c r="L1438" s="57">
        <v>89.954651881012552</v>
      </c>
      <c r="M1438" s="57">
        <v>24.289183596617331</v>
      </c>
      <c r="N1438" s="57">
        <v>7.0694598124497929</v>
      </c>
      <c r="O1438" s="57">
        <v>121.31329529007968</v>
      </c>
    </row>
    <row r="1439" spans="11:15" x14ac:dyDescent="0.45">
      <c r="K1439" s="108">
        <v>45267</v>
      </c>
      <c r="L1439" s="57">
        <v>89.947739514693382</v>
      </c>
      <c r="M1439" s="57">
        <v>24.288530916843222</v>
      </c>
      <c r="N1439" s="57">
        <v>7.0966224340976964</v>
      </c>
      <c r="O1439" s="57">
        <v>121.33289286563431</v>
      </c>
    </row>
    <row r="1440" spans="11:15" x14ac:dyDescent="0.45">
      <c r="K1440" s="108">
        <v>45268</v>
      </c>
      <c r="L1440" s="57">
        <v>90.118570091713579</v>
      </c>
      <c r="M1440" s="57">
        <v>24.304813682964429</v>
      </c>
      <c r="N1440" s="57">
        <v>7.1162961945345131</v>
      </c>
      <c r="O1440" s="57">
        <v>121.53967996921251</v>
      </c>
    </row>
    <row r="1441" spans="11:15" x14ac:dyDescent="0.45">
      <c r="K1441" s="108">
        <v>45269</v>
      </c>
      <c r="L1441" s="57">
        <v>90.313892604982755</v>
      </c>
      <c r="M1441" s="57">
        <v>24.500076100529739</v>
      </c>
      <c r="N1441" s="57">
        <v>7.1373726830889979</v>
      </c>
      <c r="O1441" s="57">
        <v>121.95134138860149</v>
      </c>
    </row>
    <row r="1442" spans="11:15" x14ac:dyDescent="0.45">
      <c r="K1442" s="108">
        <v>45270</v>
      </c>
      <c r="L1442" s="57">
        <v>90.697180084944151</v>
      </c>
      <c r="M1442" s="57">
        <v>24.572867657291749</v>
      </c>
      <c r="N1442" s="57">
        <v>7.1594531283469109</v>
      </c>
      <c r="O1442" s="57">
        <v>122.42950087058281</v>
      </c>
    </row>
    <row r="1443" spans="11:15" x14ac:dyDescent="0.45">
      <c r="K1443" s="108">
        <v>45271</v>
      </c>
      <c r="L1443" s="57">
        <v>90.619185009484582</v>
      </c>
      <c r="M1443" s="57">
        <v>24.56320219238685</v>
      </c>
      <c r="N1443" s="57">
        <v>7.1726269235042963</v>
      </c>
      <c r="O1443" s="57">
        <v>122.35501412537573</v>
      </c>
    </row>
    <row r="1444" spans="11:15" x14ac:dyDescent="0.45">
      <c r="K1444" s="108">
        <v>45272</v>
      </c>
      <c r="L1444" s="57">
        <v>90.552653809929126</v>
      </c>
      <c r="M1444" s="57">
        <v>24.150529201980021</v>
      </c>
      <c r="N1444" s="57">
        <v>7.0945070455177017</v>
      </c>
      <c r="O1444" s="57">
        <v>121.79769005742685</v>
      </c>
    </row>
    <row r="1445" spans="11:15" x14ac:dyDescent="0.45">
      <c r="K1445" s="108">
        <v>45273</v>
      </c>
      <c r="L1445" s="57">
        <v>90.618504336494269</v>
      </c>
      <c r="M1445" s="57">
        <v>24.053290978334591</v>
      </c>
      <c r="N1445" s="57">
        <v>7.0224681511464127</v>
      </c>
      <c r="O1445" s="57">
        <v>121.69426346597527</v>
      </c>
    </row>
    <row r="1446" spans="11:15" x14ac:dyDescent="0.45">
      <c r="K1446" s="108">
        <v>45274</v>
      </c>
      <c r="L1446" s="57">
        <v>90.695509418532438</v>
      </c>
      <c r="M1446" s="57">
        <v>24.29130399371056</v>
      </c>
      <c r="N1446" s="57">
        <v>7.3200016879153935</v>
      </c>
      <c r="O1446" s="57">
        <v>122.30681510015839</v>
      </c>
    </row>
    <row r="1447" spans="11:15" x14ac:dyDescent="0.45">
      <c r="K1447" s="108">
        <v>45275</v>
      </c>
      <c r="L1447" s="57">
        <v>90.827525607943997</v>
      </c>
      <c r="M1447" s="57">
        <v>24.498837555207508</v>
      </c>
      <c r="N1447" s="57">
        <v>7.380843663800988</v>
      </c>
      <c r="O1447" s="57">
        <v>122.7072068269525</v>
      </c>
    </row>
    <row r="1448" spans="11:15" x14ac:dyDescent="0.45">
      <c r="K1448" s="108">
        <v>45276</v>
      </c>
      <c r="L1448" s="57">
        <v>90.736741067096233</v>
      </c>
      <c r="M1448" s="57">
        <v>24.599475290698599</v>
      </c>
      <c r="N1448" s="57">
        <v>7.6274692534133095</v>
      </c>
      <c r="O1448" s="57">
        <v>122.96368561120813</v>
      </c>
    </row>
    <row r="1449" spans="11:15" x14ac:dyDescent="0.45">
      <c r="K1449" s="108">
        <v>45277</v>
      </c>
      <c r="L1449" s="57">
        <v>90.854983802119747</v>
      </c>
      <c r="M1449" s="57">
        <v>24.674549913833989</v>
      </c>
      <c r="N1449" s="57">
        <v>7.6743503813894733</v>
      </c>
      <c r="O1449" s="57">
        <v>123.20388409734321</v>
      </c>
    </row>
    <row r="1450" spans="11:15" x14ac:dyDescent="0.45">
      <c r="K1450" s="108">
        <v>45278</v>
      </c>
      <c r="L1450" s="57">
        <v>90.872426679659398</v>
      </c>
      <c r="M1450" s="57">
        <v>24.604523838266221</v>
      </c>
      <c r="N1450" s="57">
        <v>7.6622401233076545</v>
      </c>
      <c r="O1450" s="57">
        <v>123.13919064123327</v>
      </c>
    </row>
    <row r="1451" spans="11:15" x14ac:dyDescent="0.45">
      <c r="K1451" s="108">
        <v>45279</v>
      </c>
      <c r="L1451" s="57">
        <v>90.931108068305463</v>
      </c>
      <c r="M1451" s="57">
        <v>24.714692366748459</v>
      </c>
      <c r="N1451" s="57">
        <v>7.6817653202467113</v>
      </c>
      <c r="O1451" s="57">
        <v>123.32756575530064</v>
      </c>
    </row>
    <row r="1452" spans="11:15" x14ac:dyDescent="0.45">
      <c r="K1452" s="108">
        <v>45280</v>
      </c>
      <c r="L1452" s="57">
        <v>90.960533050724024</v>
      </c>
      <c r="M1452" s="57">
        <v>24.75358658412798</v>
      </c>
      <c r="N1452" s="57">
        <v>7.85550621226011</v>
      </c>
      <c r="O1452" s="57">
        <v>123.56962584711212</v>
      </c>
    </row>
    <row r="1453" spans="11:15" x14ac:dyDescent="0.45">
      <c r="K1453" s="108">
        <v>45281</v>
      </c>
      <c r="L1453" s="57">
        <v>90.953421967099104</v>
      </c>
      <c r="M1453" s="57">
        <v>24.90125624457502</v>
      </c>
      <c r="N1453" s="57">
        <v>7.8501824450008826</v>
      </c>
      <c r="O1453" s="57">
        <v>123.70486065667501</v>
      </c>
    </row>
    <row r="1454" spans="11:15" x14ac:dyDescent="0.45">
      <c r="K1454" s="108">
        <v>45282</v>
      </c>
      <c r="L1454" s="57">
        <v>91.06256083452439</v>
      </c>
      <c r="M1454" s="57">
        <v>24.78277609601221</v>
      </c>
      <c r="N1454" s="57">
        <v>7.8561697154902248</v>
      </c>
      <c r="O1454" s="57">
        <v>123.70150664602683</v>
      </c>
    </row>
    <row r="1455" spans="11:15" x14ac:dyDescent="0.45">
      <c r="K1455" s="108">
        <v>45283</v>
      </c>
      <c r="L1455" s="57">
        <v>91.196913161697751</v>
      </c>
      <c r="M1455" s="57">
        <v>25.06030235499237</v>
      </c>
      <c r="N1455" s="57">
        <v>7.8722404142115181</v>
      </c>
      <c r="O1455" s="57">
        <v>124.12945593090164</v>
      </c>
    </row>
    <row r="1456" spans="11:15" x14ac:dyDescent="0.45">
      <c r="K1456" s="108">
        <v>45284</v>
      </c>
      <c r="L1456" s="57">
        <v>91.288621400199673</v>
      </c>
      <c r="M1456" s="57">
        <v>25.066546913499131</v>
      </c>
      <c r="N1456" s="57">
        <v>7.9022734940932935</v>
      </c>
      <c r="O1456" s="57">
        <v>124.25744180779211</v>
      </c>
    </row>
    <row r="1457" spans="11:15" x14ac:dyDescent="0.45">
      <c r="K1457" s="108">
        <v>45285</v>
      </c>
      <c r="L1457" s="57">
        <v>91.321270663573401</v>
      </c>
      <c r="M1457" s="57">
        <v>25.09007877952218</v>
      </c>
      <c r="N1457" s="57">
        <v>7.8925824461446865</v>
      </c>
      <c r="O1457" s="57">
        <v>124.30393188924027</v>
      </c>
    </row>
    <row r="1458" spans="11:15" x14ac:dyDescent="0.45">
      <c r="K1458" s="108">
        <v>45286</v>
      </c>
      <c r="L1458" s="57">
        <v>91.328934694703051</v>
      </c>
      <c r="M1458" s="57">
        <v>25.06832188427898</v>
      </c>
      <c r="N1458" s="57">
        <v>7.8794459942821646</v>
      </c>
      <c r="O1458" s="57">
        <v>124.27670257326419</v>
      </c>
    </row>
    <row r="1459" spans="11:15" x14ac:dyDescent="0.45">
      <c r="K1459" s="108">
        <v>45287</v>
      </c>
      <c r="L1459" s="57">
        <v>91.384051292976693</v>
      </c>
      <c r="M1459" s="57">
        <v>24.745359675934051</v>
      </c>
      <c r="N1459" s="57">
        <v>7.8636119823287487</v>
      </c>
      <c r="O1459" s="57">
        <v>123.9930229512395</v>
      </c>
    </row>
    <row r="1460" spans="11:15" x14ac:dyDescent="0.45">
      <c r="K1460" s="108">
        <v>45288</v>
      </c>
      <c r="L1460" s="57">
        <v>91.45108029098013</v>
      </c>
      <c r="M1460" s="57">
        <v>24.86276384086425</v>
      </c>
      <c r="N1460" s="57">
        <v>7.8549664510146897</v>
      </c>
      <c r="O1460" s="57">
        <v>124.16881058285907</v>
      </c>
    </row>
    <row r="1461" spans="11:15" x14ac:dyDescent="0.45">
      <c r="K1461" s="108">
        <v>45289</v>
      </c>
      <c r="L1461" s="57">
        <v>91.563523683553967</v>
      </c>
      <c r="M1461" s="57">
        <v>24.842761005006292</v>
      </c>
      <c r="N1461" s="57">
        <v>7.8406139250547682</v>
      </c>
      <c r="O1461" s="57">
        <v>124.24689861361503</v>
      </c>
    </row>
    <row r="1462" spans="11:15" x14ac:dyDescent="0.45">
      <c r="K1462" s="108">
        <v>45290</v>
      </c>
      <c r="L1462" s="57">
        <v>91.575330091000083</v>
      </c>
      <c r="M1462" s="57">
        <v>24.770043132201991</v>
      </c>
      <c r="N1462" s="57">
        <v>7.8380889652376595</v>
      </c>
      <c r="O1462" s="57">
        <v>124.18346218843973</v>
      </c>
    </row>
    <row r="1463" spans="11:15" x14ac:dyDescent="0.45">
      <c r="K1463" s="108">
        <v>45291</v>
      </c>
      <c r="L1463" s="57">
        <v>91.696771362576058</v>
      </c>
      <c r="M1463" s="57">
        <v>24.659690975260499</v>
      </c>
      <c r="N1463" s="57">
        <v>7.8221183840881281</v>
      </c>
      <c r="O1463" s="57">
        <v>124.17858072192469</v>
      </c>
    </row>
    <row r="1464" spans="11:15" x14ac:dyDescent="0.45">
      <c r="K1464" s="108">
        <v>45292</v>
      </c>
      <c r="L1464" s="57">
        <v>91.724474427716515</v>
      </c>
      <c r="M1464" s="57">
        <v>24.493495655703821</v>
      </c>
      <c r="N1464" s="57">
        <v>7.7970719109476505</v>
      </c>
      <c r="O1464" s="57">
        <v>124.01504199436799</v>
      </c>
    </row>
    <row r="1465" spans="11:15" x14ac:dyDescent="0.45">
      <c r="K1465" s="108">
        <v>45293</v>
      </c>
      <c r="L1465" s="57">
        <v>91.730242123066532</v>
      </c>
      <c r="M1465" s="57">
        <v>24.56429918885107</v>
      </c>
      <c r="N1465" s="57">
        <v>7.8320850425113093</v>
      </c>
      <c r="O1465" s="57">
        <v>124.12662635442891</v>
      </c>
    </row>
    <row r="1466" spans="11:15" x14ac:dyDescent="0.45">
      <c r="K1466" s="108">
        <v>45294</v>
      </c>
      <c r="L1466" s="57">
        <v>91.717780780932685</v>
      </c>
      <c r="M1466" s="57">
        <v>24.792052249949268</v>
      </c>
      <c r="N1466" s="57">
        <v>7.8474665170805054</v>
      </c>
      <c r="O1466" s="57">
        <v>124.35729954796246</v>
      </c>
    </row>
    <row r="1467" spans="11:15" x14ac:dyDescent="0.45">
      <c r="K1467" s="108">
        <v>45295</v>
      </c>
      <c r="L1467" s="57">
        <v>92.142753304797154</v>
      </c>
      <c r="M1467" s="57">
        <v>24.996243000111551</v>
      </c>
      <c r="N1467" s="57">
        <v>7.8703697921088889</v>
      </c>
      <c r="O1467" s="57">
        <v>125.00936609701759</v>
      </c>
    </row>
    <row r="1468" spans="11:15" x14ac:dyDescent="0.45">
      <c r="K1468" s="108">
        <v>45296</v>
      </c>
      <c r="L1468" s="57">
        <v>92.526809338215472</v>
      </c>
      <c r="M1468" s="57">
        <v>25.128587806844621</v>
      </c>
      <c r="N1468" s="57">
        <v>7.9575706877786416</v>
      </c>
      <c r="O1468" s="57">
        <v>125.61296783283873</v>
      </c>
    </row>
    <row r="1469" spans="11:15" x14ac:dyDescent="0.45">
      <c r="K1469" s="108">
        <v>45297</v>
      </c>
      <c r="L1469" s="57">
        <v>92.85880116891245</v>
      </c>
      <c r="M1469" s="57">
        <v>25.39848659285844</v>
      </c>
      <c r="N1469" s="57">
        <v>7.9891435406769062</v>
      </c>
      <c r="O1469" s="57">
        <v>126.2464313024478</v>
      </c>
    </row>
    <row r="1470" spans="11:15" x14ac:dyDescent="0.45">
      <c r="K1470" s="108">
        <v>45298</v>
      </c>
      <c r="L1470" s="57">
        <v>93.445427842219587</v>
      </c>
      <c r="M1470" s="57">
        <v>25.419111813414489</v>
      </c>
      <c r="N1470" s="57">
        <v>8.0052277638842639</v>
      </c>
      <c r="O1470" s="57">
        <v>126.86976741951834</v>
      </c>
    </row>
    <row r="1471" spans="11:15" x14ac:dyDescent="0.45">
      <c r="K1471" s="108">
        <v>45299</v>
      </c>
      <c r="L1471" s="57">
        <v>93.704952521564479</v>
      </c>
      <c r="M1471" s="57">
        <v>25.416437623899348</v>
      </c>
      <c r="N1471" s="57">
        <v>7.9825621625982279</v>
      </c>
      <c r="O1471" s="57">
        <v>127.10395230806206</v>
      </c>
    </row>
    <row r="1472" spans="11:15" x14ac:dyDescent="0.45">
      <c r="K1472" s="108">
        <v>45300</v>
      </c>
      <c r="L1472" s="57">
        <v>94.083713350776591</v>
      </c>
      <c r="M1472" s="57">
        <v>25.3594303660322</v>
      </c>
      <c r="N1472" s="57">
        <v>8.0154687910166587</v>
      </c>
      <c r="O1472" s="57">
        <v>127.45861250782545</v>
      </c>
    </row>
    <row r="1473" spans="11:15" x14ac:dyDescent="0.45">
      <c r="K1473" s="108">
        <v>45301</v>
      </c>
      <c r="L1473" s="57">
        <v>94.064205857575402</v>
      </c>
      <c r="M1473" s="57">
        <v>25.21566692277413</v>
      </c>
      <c r="N1473" s="57">
        <v>8.2302619711464331</v>
      </c>
      <c r="O1473" s="57">
        <v>127.51013475149597</v>
      </c>
    </row>
    <row r="1474" spans="11:15" x14ac:dyDescent="0.45">
      <c r="K1474" s="108">
        <v>45302</v>
      </c>
      <c r="L1474" s="57">
        <v>94.504765887631947</v>
      </c>
      <c r="M1474" s="57">
        <v>25.291406986030019</v>
      </c>
      <c r="N1474" s="57">
        <v>8.2312928465935613</v>
      </c>
      <c r="O1474" s="57">
        <v>128.02746572025552</v>
      </c>
    </row>
    <row r="1475" spans="11:15" x14ac:dyDescent="0.45">
      <c r="K1475" s="108">
        <v>45303</v>
      </c>
      <c r="L1475" s="57">
        <v>95.062620421883295</v>
      </c>
      <c r="M1475" s="57">
        <v>25.286028707853681</v>
      </c>
      <c r="N1475" s="57">
        <v>8.2290684682503183</v>
      </c>
      <c r="O1475" s="57">
        <v>128.57771759798729</v>
      </c>
    </row>
    <row r="1476" spans="11:15" x14ac:dyDescent="0.45">
      <c r="K1476" s="108">
        <v>45304</v>
      </c>
      <c r="L1476" s="57">
        <v>95.002649650034158</v>
      </c>
      <c r="M1476" s="57">
        <v>25.3900421315325</v>
      </c>
      <c r="N1476" s="57">
        <v>8.1792025990573762</v>
      </c>
      <c r="O1476" s="57">
        <v>128.57189438062403</v>
      </c>
    </row>
    <row r="1477" spans="11:15" x14ac:dyDescent="0.45">
      <c r="K1477" s="108">
        <v>45305</v>
      </c>
      <c r="L1477" s="57">
        <v>94.996286994140405</v>
      </c>
      <c r="M1477" s="57">
        <v>25.476679495859951</v>
      </c>
      <c r="N1477" s="57">
        <v>8.1855881882648731</v>
      </c>
      <c r="O1477" s="57">
        <v>128.65855467826523</v>
      </c>
    </row>
    <row r="1478" spans="11:15" x14ac:dyDescent="0.45">
      <c r="K1478" s="108">
        <v>45306</v>
      </c>
      <c r="L1478" s="57">
        <v>95.050997231003223</v>
      </c>
      <c r="M1478" s="57">
        <v>25.508991917826449</v>
      </c>
      <c r="N1478" s="57">
        <v>8.1735255839943335</v>
      </c>
      <c r="O1478" s="57">
        <v>128.73351473282401</v>
      </c>
    </row>
    <row r="1479" spans="11:15" x14ac:dyDescent="0.45">
      <c r="K1479" s="108">
        <v>45307</v>
      </c>
      <c r="L1479" s="57">
        <v>95.255892093397023</v>
      </c>
      <c r="M1479" s="57">
        <v>25.494823062751859</v>
      </c>
      <c r="N1479" s="57">
        <v>8.1774511712164042</v>
      </c>
      <c r="O1479" s="57">
        <v>128.92816632736529</v>
      </c>
    </row>
    <row r="1480" spans="11:15" x14ac:dyDescent="0.45">
      <c r="K1480" s="108">
        <v>45308</v>
      </c>
      <c r="L1480" s="57">
        <v>95.104647039713967</v>
      </c>
      <c r="M1480" s="57">
        <v>25.436193578538148</v>
      </c>
      <c r="N1480" s="57">
        <v>8.2124314814422377</v>
      </c>
      <c r="O1480" s="57">
        <v>128.75327209969436</v>
      </c>
    </row>
    <row r="1481" spans="11:15" x14ac:dyDescent="0.45">
      <c r="K1481" s="108">
        <v>45309</v>
      </c>
      <c r="L1481" s="57">
        <v>95.125787221112077</v>
      </c>
      <c r="M1481" s="57">
        <v>25.697140663483811</v>
      </c>
      <c r="N1481" s="57">
        <v>8.2259452244090596</v>
      </c>
      <c r="O1481" s="57">
        <v>129.04887310900494</v>
      </c>
    </row>
    <row r="1482" spans="11:15" x14ac:dyDescent="0.45">
      <c r="K1482" s="108">
        <v>45310</v>
      </c>
      <c r="L1482" s="57">
        <v>94.955321534462541</v>
      </c>
      <c r="M1482" s="57">
        <v>25.632873599918039</v>
      </c>
      <c r="N1482" s="57">
        <v>8.4118273078028665</v>
      </c>
      <c r="O1482" s="57">
        <v>129.00002244218345</v>
      </c>
    </row>
    <row r="1483" spans="11:15" x14ac:dyDescent="0.45">
      <c r="K1483" s="108">
        <v>45311</v>
      </c>
      <c r="L1483" s="57">
        <v>94.967646330987421</v>
      </c>
      <c r="M1483" s="57">
        <v>25.524310090126729</v>
      </c>
      <c r="N1483" s="57">
        <v>8.719674785808067</v>
      </c>
      <c r="O1483" s="57">
        <v>129.21163120692222</v>
      </c>
    </row>
    <row r="1484" spans="11:15" x14ac:dyDescent="0.45">
      <c r="K1484" s="108">
        <v>45312</v>
      </c>
      <c r="L1484" s="57">
        <v>94.983399556999686</v>
      </c>
      <c r="M1484" s="57">
        <v>25.716146840590159</v>
      </c>
      <c r="N1484" s="57">
        <v>8.7223425681435742</v>
      </c>
      <c r="O1484" s="57">
        <v>129.42188896573342</v>
      </c>
    </row>
    <row r="1485" spans="11:15" x14ac:dyDescent="0.45">
      <c r="K1485" s="108">
        <v>45313</v>
      </c>
      <c r="L1485" s="57">
        <v>94.91019084217227</v>
      </c>
      <c r="M1485" s="57">
        <v>25.784105675966849</v>
      </c>
      <c r="N1485" s="57">
        <v>8.7228861083516733</v>
      </c>
      <c r="O1485" s="57">
        <v>129.41718262649078</v>
      </c>
    </row>
    <row r="1486" spans="11:15" x14ac:dyDescent="0.45">
      <c r="K1486" s="108">
        <v>45314</v>
      </c>
      <c r="L1486" s="57">
        <v>94.768937396336455</v>
      </c>
      <c r="M1486" s="57">
        <v>25.61669281849457</v>
      </c>
      <c r="N1486" s="57">
        <v>8.7244803507300617</v>
      </c>
      <c r="O1486" s="57">
        <v>129.11011056556109</v>
      </c>
    </row>
    <row r="1487" spans="11:15" x14ac:dyDescent="0.45">
      <c r="K1487" s="108">
        <v>45315</v>
      </c>
      <c r="L1487" s="57">
        <v>95.571888926809393</v>
      </c>
      <c r="M1487" s="57">
        <v>25.729582053777481</v>
      </c>
      <c r="N1487" s="57">
        <v>8.7589725833468748</v>
      </c>
      <c r="O1487" s="57">
        <v>130.06044356393375</v>
      </c>
    </row>
    <row r="1488" spans="11:15" x14ac:dyDescent="0.45">
      <c r="K1488" s="108">
        <v>45316</v>
      </c>
      <c r="L1488" s="57">
        <v>95.512604443576834</v>
      </c>
      <c r="M1488" s="57">
        <v>25.853040903380471</v>
      </c>
      <c r="N1488" s="57">
        <v>8.7651165707773657</v>
      </c>
      <c r="O1488" s="57">
        <v>130.13076191773467</v>
      </c>
    </row>
    <row r="1489" spans="11:15" x14ac:dyDescent="0.45">
      <c r="K1489" s="108">
        <v>45317</v>
      </c>
      <c r="L1489" s="57">
        <v>95.526771968367242</v>
      </c>
      <c r="M1489" s="57">
        <v>26.00455396200287</v>
      </c>
      <c r="N1489" s="57">
        <v>8.7574567167382611</v>
      </c>
      <c r="O1489" s="57">
        <v>130.28878264710838</v>
      </c>
    </row>
    <row r="1490" spans="11:15" x14ac:dyDescent="0.45">
      <c r="K1490" s="108">
        <v>45318</v>
      </c>
      <c r="L1490" s="57">
        <v>95.549259109502415</v>
      </c>
      <c r="M1490" s="57">
        <v>26.102844699816441</v>
      </c>
      <c r="N1490" s="57">
        <v>8.7402297229358652</v>
      </c>
      <c r="O1490" s="57">
        <v>130.39233353225472</v>
      </c>
    </row>
    <row r="1491" spans="11:15" x14ac:dyDescent="0.45">
      <c r="K1491" s="108">
        <v>45319</v>
      </c>
      <c r="L1491" s="57">
        <v>96.043727984628617</v>
      </c>
      <c r="M1491" s="57">
        <v>26.127764448407351</v>
      </c>
      <c r="N1491" s="57">
        <v>8.7393503066354441</v>
      </c>
      <c r="O1491" s="57">
        <v>130.91084273967141</v>
      </c>
    </row>
    <row r="1492" spans="11:15" x14ac:dyDescent="0.45">
      <c r="K1492" s="108">
        <v>45320</v>
      </c>
      <c r="L1492" s="57">
        <v>96.013416643311217</v>
      </c>
      <c r="M1492" s="57">
        <v>26.149631833412659</v>
      </c>
      <c r="N1492" s="57">
        <v>8.7449396546067248</v>
      </c>
      <c r="O1492" s="57">
        <v>130.9079881313306</v>
      </c>
    </row>
    <row r="1493" spans="11:15" x14ac:dyDescent="0.45">
      <c r="K1493" s="108">
        <v>45321</v>
      </c>
      <c r="L1493" s="57">
        <v>96.108546237886145</v>
      </c>
      <c r="M1493" s="57">
        <v>26.43176137706887</v>
      </c>
      <c r="N1493" s="57">
        <v>8.7479889635395267</v>
      </c>
      <c r="O1493" s="57">
        <v>131.28829657849454</v>
      </c>
    </row>
    <row r="1494" spans="11:15" x14ac:dyDescent="0.45">
      <c r="K1494" s="108">
        <v>45322</v>
      </c>
      <c r="L1494" s="57">
        <v>95.99365929987637</v>
      </c>
      <c r="M1494" s="57">
        <v>26.70565350267924</v>
      </c>
      <c r="N1494" s="57">
        <v>8.6973343088523478</v>
      </c>
      <c r="O1494" s="57">
        <v>131.39664711140796</v>
      </c>
    </row>
    <row r="1495" spans="11:15" x14ac:dyDescent="0.45">
      <c r="K1495" s="108">
        <v>45323</v>
      </c>
      <c r="L1495" s="57">
        <v>96.142607456753851</v>
      </c>
      <c r="M1495" s="57">
        <v>26.818570042819619</v>
      </c>
      <c r="N1495" s="57">
        <v>8.4069792337782872</v>
      </c>
      <c r="O1495" s="57">
        <v>131.36815673335175</v>
      </c>
    </row>
    <row r="1496" spans="11:15" x14ac:dyDescent="0.45">
      <c r="K1496" s="108">
        <v>45324</v>
      </c>
      <c r="L1496" s="57">
        <v>96.250022548616045</v>
      </c>
      <c r="M1496" s="57">
        <v>26.837075556169701</v>
      </c>
      <c r="N1496" s="57">
        <v>8.4278589495789902</v>
      </c>
      <c r="O1496" s="57">
        <v>131.51495705436474</v>
      </c>
    </row>
    <row r="1497" spans="11:15" x14ac:dyDescent="0.45">
      <c r="K1497" s="108">
        <v>45325</v>
      </c>
      <c r="L1497" s="57">
        <v>96.215760125455091</v>
      </c>
      <c r="M1497" s="57">
        <v>27.020270935441872</v>
      </c>
      <c r="N1497" s="57">
        <v>8.4115793276369146</v>
      </c>
      <c r="O1497" s="57">
        <v>131.64761038853388</v>
      </c>
    </row>
    <row r="1498" spans="11:15" x14ac:dyDescent="0.45">
      <c r="K1498" s="108">
        <v>45326</v>
      </c>
      <c r="L1498" s="57">
        <v>96.211660645137911</v>
      </c>
      <c r="M1498" s="57">
        <v>27.0606297924244</v>
      </c>
      <c r="N1498" s="57">
        <v>8.4239359857094769</v>
      </c>
      <c r="O1498" s="57">
        <v>131.69622642327178</v>
      </c>
    </row>
    <row r="1499" spans="11:15" x14ac:dyDescent="0.45">
      <c r="K1499" s="108">
        <v>45327</v>
      </c>
      <c r="L1499" s="57">
        <v>96.140803757766093</v>
      </c>
      <c r="M1499" s="57">
        <v>27.10808655233852</v>
      </c>
      <c r="N1499" s="57">
        <v>8.4298126663265833</v>
      </c>
      <c r="O1499" s="57">
        <v>131.6787029764312</v>
      </c>
    </row>
    <row r="1500" spans="11:15" x14ac:dyDescent="0.45">
      <c r="K1500" s="108">
        <v>45328</v>
      </c>
      <c r="L1500" s="57">
        <v>96.120543211643962</v>
      </c>
      <c r="M1500" s="57">
        <v>27.045855189546419</v>
      </c>
      <c r="N1500" s="57">
        <v>8.3990813731940364</v>
      </c>
      <c r="O1500" s="57">
        <v>131.56547977438441</v>
      </c>
    </row>
    <row r="1501" spans="11:15" x14ac:dyDescent="0.45">
      <c r="K1501" s="108">
        <v>45329</v>
      </c>
      <c r="L1501" s="57">
        <v>96.117987589629877</v>
      </c>
      <c r="M1501" s="57">
        <v>27.311607280717709</v>
      </c>
      <c r="N1501" s="57">
        <v>8.4024371248212617</v>
      </c>
      <c r="O1501" s="57">
        <v>131.83203199516885</v>
      </c>
    </row>
    <row r="1502" spans="11:15" x14ac:dyDescent="0.45">
      <c r="K1502" s="108">
        <v>45330</v>
      </c>
      <c r="L1502" s="57">
        <v>96.220233912914551</v>
      </c>
      <c r="M1502" s="57">
        <v>27.517743669052621</v>
      </c>
      <c r="N1502" s="57">
        <v>8.3767109685382053</v>
      </c>
      <c r="O1502" s="57">
        <v>132.11468855050538</v>
      </c>
    </row>
    <row r="1503" spans="11:15" x14ac:dyDescent="0.45">
      <c r="K1503" s="108">
        <v>45331</v>
      </c>
      <c r="L1503" s="57">
        <v>96.268386138415934</v>
      </c>
      <c r="M1503" s="57">
        <v>27.730047415874971</v>
      </c>
      <c r="N1503" s="57">
        <v>8.5464474995185356</v>
      </c>
      <c r="O1503" s="57">
        <v>132.54488105380943</v>
      </c>
    </row>
    <row r="1504" spans="11:15" x14ac:dyDescent="0.45">
      <c r="K1504" s="108">
        <v>45332</v>
      </c>
      <c r="L1504" s="57">
        <v>96.272021104861125</v>
      </c>
      <c r="M1504" s="57">
        <v>27.92721774915406</v>
      </c>
      <c r="N1504" s="57">
        <v>8.6594160456234874</v>
      </c>
      <c r="O1504" s="57">
        <v>132.85865489963868</v>
      </c>
    </row>
    <row r="1505" spans="11:15" x14ac:dyDescent="0.45">
      <c r="K1505" s="108">
        <v>45333</v>
      </c>
      <c r="L1505" s="57">
        <v>96.349651423537154</v>
      </c>
      <c r="M1505" s="57">
        <v>27.961853335401781</v>
      </c>
      <c r="N1505" s="57">
        <v>8.6874451966143482</v>
      </c>
      <c r="O1505" s="57">
        <v>132.99894995555329</v>
      </c>
    </row>
    <row r="1506" spans="11:15" x14ac:dyDescent="0.45">
      <c r="K1506" s="108">
        <v>45334</v>
      </c>
      <c r="L1506" s="57">
        <v>96.520553678615997</v>
      </c>
      <c r="M1506" s="57">
        <v>27.93148448439316</v>
      </c>
      <c r="N1506" s="57">
        <v>8.6942966035512086</v>
      </c>
      <c r="O1506" s="57">
        <v>133.14633476656036</v>
      </c>
    </row>
    <row r="1507" spans="11:15" x14ac:dyDescent="0.45">
      <c r="K1507" s="108">
        <v>45335</v>
      </c>
      <c r="L1507" s="57">
        <v>96.695482935422504</v>
      </c>
      <c r="M1507" s="57">
        <v>27.813986835405501</v>
      </c>
      <c r="N1507" s="57">
        <v>8.6624869037139689</v>
      </c>
      <c r="O1507" s="57">
        <v>133.17195667454197</v>
      </c>
    </row>
    <row r="1508" spans="11:15" x14ac:dyDescent="0.45">
      <c r="K1508" s="108">
        <v>45336</v>
      </c>
      <c r="L1508" s="57">
        <v>96.76238771877712</v>
      </c>
      <c r="M1508" s="57">
        <v>27.890207368208081</v>
      </c>
      <c r="N1508" s="57">
        <v>8.7237061725074625</v>
      </c>
      <c r="O1508" s="57">
        <v>133.37630125949266</v>
      </c>
    </row>
    <row r="1509" spans="11:15" x14ac:dyDescent="0.45">
      <c r="K1509" s="108">
        <v>45337</v>
      </c>
      <c r="L1509" s="57">
        <v>96.979195440378717</v>
      </c>
      <c r="M1509" s="57">
        <v>27.97169243067836</v>
      </c>
      <c r="N1509" s="57">
        <v>8.7270479291677105</v>
      </c>
      <c r="O1509" s="57">
        <v>133.67793580022479</v>
      </c>
    </row>
    <row r="1510" spans="11:15" x14ac:dyDescent="0.45">
      <c r="K1510" s="108">
        <v>45338</v>
      </c>
      <c r="L1510" s="57">
        <v>97.265775292206541</v>
      </c>
      <c r="M1510" s="57">
        <v>28.104474168434301</v>
      </c>
      <c r="N1510" s="57">
        <v>8.7688382446718549</v>
      </c>
      <c r="O1510" s="57">
        <v>134.1390877053127</v>
      </c>
    </row>
    <row r="1511" spans="11:15" x14ac:dyDescent="0.45">
      <c r="K1511" s="108">
        <v>45339</v>
      </c>
      <c r="L1511" s="57">
        <v>97.583119422960806</v>
      </c>
      <c r="M1511" s="57">
        <v>28.101396698921612</v>
      </c>
      <c r="N1511" s="57">
        <v>8.7836464680824804</v>
      </c>
      <c r="O1511" s="57">
        <v>134.46816258996489</v>
      </c>
    </row>
    <row r="1512" spans="11:15" x14ac:dyDescent="0.45">
      <c r="K1512" s="108">
        <v>45340</v>
      </c>
      <c r="L1512" s="57">
        <v>97.716632679093138</v>
      </c>
      <c r="M1512" s="57">
        <v>28.110334758483571</v>
      </c>
      <c r="N1512" s="57">
        <v>8.8045528847341075</v>
      </c>
      <c r="O1512" s="57">
        <v>134.63152032231082</v>
      </c>
    </row>
    <row r="1513" spans="11:15" x14ac:dyDescent="0.45">
      <c r="K1513" s="108">
        <v>45341</v>
      </c>
      <c r="L1513" s="57">
        <v>97.661857628500883</v>
      </c>
      <c r="M1513" s="57">
        <v>28.10195580831514</v>
      </c>
      <c r="N1513" s="57">
        <v>8.8053596986922145</v>
      </c>
      <c r="O1513" s="57">
        <v>134.56917313550824</v>
      </c>
    </row>
    <row r="1514" spans="11:15" x14ac:dyDescent="0.45">
      <c r="K1514" s="108">
        <v>45342</v>
      </c>
      <c r="L1514" s="57">
        <v>97.674633134289763</v>
      </c>
      <c r="M1514" s="57">
        <v>28.03188076150019</v>
      </c>
      <c r="N1514" s="57">
        <v>8.8653364127548855</v>
      </c>
      <c r="O1514" s="57">
        <v>134.57185030854484</v>
      </c>
    </row>
    <row r="1515" spans="11:15" x14ac:dyDescent="0.45">
      <c r="K1515" s="108">
        <v>45343</v>
      </c>
      <c r="L1515" s="57">
        <v>97.879397783317998</v>
      </c>
      <c r="M1515" s="57">
        <v>28.044634163450549</v>
      </c>
      <c r="N1515" s="57">
        <v>8.8529786967386741</v>
      </c>
      <c r="O1515" s="57">
        <v>134.77701064350723</v>
      </c>
    </row>
    <row r="1516" spans="11:15" x14ac:dyDescent="0.45">
      <c r="K1516" s="108">
        <v>45344</v>
      </c>
      <c r="L1516" s="57">
        <v>98.144682611991072</v>
      </c>
      <c r="M1516" s="57">
        <v>28.111226974472821</v>
      </c>
      <c r="N1516" s="57">
        <v>8.9934598189542214</v>
      </c>
      <c r="O1516" s="57">
        <v>135.24936940541812</v>
      </c>
    </row>
    <row r="1517" spans="11:15" x14ac:dyDescent="0.45">
      <c r="K1517" s="108">
        <v>45345</v>
      </c>
      <c r="L1517" s="57">
        <v>97.790168760620759</v>
      </c>
      <c r="M1517" s="57">
        <v>28.02572276054094</v>
      </c>
      <c r="N1517" s="57">
        <v>9.2424626010456876</v>
      </c>
      <c r="O1517" s="57">
        <v>135.05835412220739</v>
      </c>
    </row>
    <row r="1518" spans="11:15" x14ac:dyDescent="0.45">
      <c r="K1518" s="108">
        <v>45346</v>
      </c>
      <c r="L1518" s="57">
        <v>97.932080922404054</v>
      </c>
      <c r="M1518" s="57">
        <v>28.156799635566571</v>
      </c>
      <c r="N1518" s="57">
        <v>9.4728008353959723</v>
      </c>
      <c r="O1518" s="57">
        <v>135.5616813933666</v>
      </c>
    </row>
    <row r="1519" spans="11:15" x14ac:dyDescent="0.45">
      <c r="K1519" s="108">
        <v>45347</v>
      </c>
      <c r="L1519" s="57">
        <v>97.845940204683913</v>
      </c>
      <c r="M1519" s="57">
        <v>28.12182274372752</v>
      </c>
      <c r="N1519" s="57">
        <v>9.4884343461302763</v>
      </c>
      <c r="O1519" s="57">
        <v>135.45619729454171</v>
      </c>
    </row>
    <row r="1520" spans="11:15" x14ac:dyDescent="0.45">
      <c r="K1520" s="108">
        <v>45348</v>
      </c>
      <c r="L1520" s="57">
        <v>97.90604422710301</v>
      </c>
      <c r="M1520" s="57">
        <v>28.184932509536459</v>
      </c>
      <c r="N1520" s="57">
        <v>9.5064074526385696</v>
      </c>
      <c r="O1520" s="57">
        <v>135.59738418927805</v>
      </c>
    </row>
    <row r="1521" spans="11:15" x14ac:dyDescent="0.45">
      <c r="K1521" s="108">
        <v>45349</v>
      </c>
      <c r="L1521" s="57">
        <v>98.159651669306669</v>
      </c>
      <c r="M1521" s="57">
        <v>28.486266050614081</v>
      </c>
      <c r="N1521" s="57">
        <v>9.5751640433167466</v>
      </c>
      <c r="O1521" s="57">
        <v>136.22108176323749</v>
      </c>
    </row>
    <row r="1522" spans="11:15" x14ac:dyDescent="0.45">
      <c r="K1522" s="108">
        <v>45350</v>
      </c>
      <c r="L1522" s="57">
        <v>98.383119474094343</v>
      </c>
      <c r="M1522" s="57">
        <v>28.523776208772929</v>
      </c>
      <c r="N1522" s="57">
        <v>9.5764255519583656</v>
      </c>
      <c r="O1522" s="57">
        <v>136.48332123482564</v>
      </c>
    </row>
    <row r="1523" spans="11:15" x14ac:dyDescent="0.45">
      <c r="K1523" s="108">
        <v>45351</v>
      </c>
      <c r="L1523" s="57">
        <v>98.408639152573258</v>
      </c>
      <c r="M1523" s="57">
        <v>28.70884972496432</v>
      </c>
      <c r="N1523" s="57">
        <v>9.6133364955180838</v>
      </c>
      <c r="O1523" s="57">
        <v>136.73082537305567</v>
      </c>
    </row>
    <row r="1524" spans="11:15" x14ac:dyDescent="0.45">
      <c r="K1524" s="108">
        <v>45352</v>
      </c>
      <c r="L1524" s="57">
        <v>98.821123301176556</v>
      </c>
      <c r="M1524" s="57">
        <v>28.737795515852941</v>
      </c>
      <c r="N1524" s="57">
        <v>9.6822645750907981</v>
      </c>
      <c r="O1524" s="57">
        <v>137.24118339212029</v>
      </c>
    </row>
    <row r="1525" spans="11:15" x14ac:dyDescent="0.45">
      <c r="K1525" s="108">
        <v>45353</v>
      </c>
      <c r="L1525" s="57">
        <v>99.274662637209815</v>
      </c>
      <c r="M1525" s="57">
        <v>28.988023972841091</v>
      </c>
      <c r="N1525" s="57">
        <v>9.669532351585417</v>
      </c>
      <c r="O1525" s="57">
        <v>137.93221896163632</v>
      </c>
    </row>
    <row r="1526" spans="11:15" x14ac:dyDescent="0.45">
      <c r="K1526" s="108">
        <v>45354</v>
      </c>
      <c r="L1526" s="57">
        <v>99.236691116657909</v>
      </c>
      <c r="M1526" s="57">
        <v>29.02424486591374</v>
      </c>
      <c r="N1526" s="57">
        <v>9.6869431638216099</v>
      </c>
      <c r="O1526" s="57">
        <v>137.94787914639326</v>
      </c>
    </row>
    <row r="1527" spans="11:15" x14ac:dyDescent="0.45">
      <c r="K1527" s="108">
        <v>45355</v>
      </c>
      <c r="L1527" s="57">
        <v>99.558140762951169</v>
      </c>
      <c r="M1527" s="57">
        <v>29.005491998799378</v>
      </c>
      <c r="N1527" s="57">
        <v>9.7552701091562426</v>
      </c>
      <c r="O1527" s="57">
        <v>138.31890287090678</v>
      </c>
    </row>
    <row r="1528" spans="11:15" x14ac:dyDescent="0.45">
      <c r="K1528" s="108">
        <v>45356</v>
      </c>
      <c r="L1528" s="57">
        <v>99.604141292366776</v>
      </c>
      <c r="M1528" s="57">
        <v>28.909521080602151</v>
      </c>
      <c r="N1528" s="57">
        <v>9.7376216448375601</v>
      </c>
      <c r="O1528" s="57">
        <v>138.25128401780648</v>
      </c>
    </row>
    <row r="1529" spans="11:15" x14ac:dyDescent="0.45">
      <c r="K1529" s="108">
        <v>45357</v>
      </c>
      <c r="L1529" s="57">
        <v>100.44578397786189</v>
      </c>
      <c r="M1529" s="57">
        <v>28.86365873096867</v>
      </c>
      <c r="N1529" s="57">
        <v>9.489123271042331</v>
      </c>
      <c r="O1529" s="57">
        <v>138.7985659798729</v>
      </c>
    </row>
    <row r="1530" spans="11:15" x14ac:dyDescent="0.45">
      <c r="K1530" s="108">
        <v>45358</v>
      </c>
      <c r="L1530" s="57">
        <v>100.5242645344227</v>
      </c>
      <c r="M1530" s="57">
        <v>29.178220261688828</v>
      </c>
      <c r="N1530" s="57">
        <v>9.5240304863818892</v>
      </c>
      <c r="O1530" s="57">
        <v>139.22651528249341</v>
      </c>
    </row>
    <row r="1531" spans="11:15" x14ac:dyDescent="0.45">
      <c r="K1531" s="108">
        <v>45359</v>
      </c>
      <c r="L1531" s="57">
        <v>100.82167714431419</v>
      </c>
      <c r="M1531" s="57">
        <v>29.2851247242635</v>
      </c>
      <c r="N1531" s="57">
        <v>9.2440668027878132</v>
      </c>
      <c r="O1531" s="57">
        <v>139.3508686713655</v>
      </c>
    </row>
    <row r="1532" spans="11:15" x14ac:dyDescent="0.45">
      <c r="K1532" s="108">
        <v>45360</v>
      </c>
      <c r="L1532" s="57">
        <v>101.2431812808578</v>
      </c>
      <c r="M1532" s="57">
        <v>29.970583776148018</v>
      </c>
      <c r="N1532" s="57">
        <v>9.3196236470696761</v>
      </c>
      <c r="O1532" s="57">
        <v>140.53338870407549</v>
      </c>
    </row>
    <row r="1533" spans="11:15" x14ac:dyDescent="0.45">
      <c r="K1533" s="108">
        <v>45361</v>
      </c>
      <c r="L1533" s="57">
        <v>101.81493699692039</v>
      </c>
      <c r="M1533" s="57">
        <v>30.00949458193465</v>
      </c>
      <c r="N1533" s="57">
        <v>9.3457652378120315</v>
      </c>
      <c r="O1533" s="57">
        <v>141.17019681666707</v>
      </c>
    </row>
    <row r="1534" spans="11:15" x14ac:dyDescent="0.45">
      <c r="K1534" s="108">
        <v>45362</v>
      </c>
      <c r="L1534" s="57">
        <v>102.2975680547802</v>
      </c>
      <c r="M1534" s="57">
        <v>30.18177828315633</v>
      </c>
      <c r="N1534" s="57">
        <v>9.531907671026346</v>
      </c>
      <c r="O1534" s="57">
        <v>142.01125400896288</v>
      </c>
    </row>
    <row r="1535" spans="11:15" x14ac:dyDescent="0.45">
      <c r="K1535" s="108">
        <v>45363</v>
      </c>
      <c r="L1535" s="57">
        <v>102.0359606717445</v>
      </c>
      <c r="M1535" s="57">
        <v>30.448288035573299</v>
      </c>
      <c r="N1535" s="57">
        <v>9.467610380419643</v>
      </c>
      <c r="O1535" s="57">
        <v>141.95185908773746</v>
      </c>
    </row>
    <row r="1536" spans="11:15" x14ac:dyDescent="0.45">
      <c r="K1536" s="108">
        <v>45364</v>
      </c>
      <c r="L1536" s="57">
        <v>102.41469415927919</v>
      </c>
      <c r="M1536" s="57">
        <v>30.4006764827081</v>
      </c>
      <c r="N1536" s="57">
        <v>9.3640043461781488</v>
      </c>
      <c r="O1536" s="57">
        <v>142.17937498816545</v>
      </c>
    </row>
    <row r="1537" spans="11:15" x14ac:dyDescent="0.45">
      <c r="K1537" s="108">
        <v>45365</v>
      </c>
      <c r="L1537" s="57">
        <v>102.75794082766809</v>
      </c>
      <c r="M1537" s="57">
        <v>30.811279025472949</v>
      </c>
      <c r="N1537" s="57">
        <v>9.2875678338190255</v>
      </c>
      <c r="O1537" s="57">
        <v>142.85678768696008</v>
      </c>
    </row>
    <row r="1538" spans="11:15" x14ac:dyDescent="0.45">
      <c r="K1538" s="108">
        <v>45366</v>
      </c>
      <c r="L1538" s="57">
        <v>102.93057405965359</v>
      </c>
      <c r="M1538" s="57">
        <v>30.584241101091521</v>
      </c>
      <c r="N1538" s="57">
        <v>9.39744964573066</v>
      </c>
      <c r="O1538" s="57">
        <v>142.91226480647578</v>
      </c>
    </row>
    <row r="1539" spans="11:15" x14ac:dyDescent="0.45">
      <c r="K1539" s="108">
        <v>45367</v>
      </c>
      <c r="L1539" s="57">
        <v>103.3733464873694</v>
      </c>
      <c r="M1539" s="57">
        <v>30.773017722584779</v>
      </c>
      <c r="N1539" s="57">
        <v>9.4615761304201271</v>
      </c>
      <c r="O1539" s="57">
        <v>143.60794034037431</v>
      </c>
    </row>
    <row r="1540" spans="11:15" x14ac:dyDescent="0.45">
      <c r="K1540" s="108">
        <v>45368</v>
      </c>
      <c r="L1540" s="57">
        <v>102.91748433603961</v>
      </c>
      <c r="M1540" s="57">
        <v>30.87400441724219</v>
      </c>
      <c r="N1540" s="57">
        <v>9.5161225679517543</v>
      </c>
      <c r="O1540" s="57">
        <v>143.30761132123354</v>
      </c>
    </row>
    <row r="1541" spans="11:15" x14ac:dyDescent="0.45">
      <c r="K1541" s="108">
        <v>45369</v>
      </c>
      <c r="L1541" s="57">
        <v>103.49206327097021</v>
      </c>
      <c r="M1541" s="57">
        <v>30.886917866665531</v>
      </c>
      <c r="N1541" s="57">
        <v>9.5507349627076223</v>
      </c>
      <c r="O1541" s="57">
        <v>143.92971610034337</v>
      </c>
    </row>
    <row r="1542" spans="11:15" x14ac:dyDescent="0.45">
      <c r="K1542" s="108">
        <v>45370</v>
      </c>
      <c r="L1542" s="57">
        <v>103.3584140462323</v>
      </c>
      <c r="M1542" s="57">
        <v>30.988716071081459</v>
      </c>
      <c r="N1542" s="57">
        <v>9.6017435953218069</v>
      </c>
      <c r="O1542" s="57">
        <v>143.94887371263556</v>
      </c>
    </row>
    <row r="1543" spans="11:15" x14ac:dyDescent="0.45">
      <c r="K1543" s="108">
        <v>45371</v>
      </c>
      <c r="L1543" s="57">
        <v>103.7873083095638</v>
      </c>
      <c r="M1543" s="57">
        <v>31.256595649824821</v>
      </c>
      <c r="N1543" s="57">
        <v>9.5169782068037989</v>
      </c>
      <c r="O1543" s="57">
        <v>144.56088216619241</v>
      </c>
    </row>
    <row r="1544" spans="11:15" x14ac:dyDescent="0.45">
      <c r="K1544" s="108">
        <v>45372</v>
      </c>
      <c r="L1544" s="57">
        <v>103.70591230960861</v>
      </c>
      <c r="M1544" s="57">
        <v>31.407655538378702</v>
      </c>
      <c r="N1544" s="57">
        <v>9.3258924916056856</v>
      </c>
      <c r="O1544" s="57">
        <v>144.43946033959298</v>
      </c>
    </row>
    <row r="1545" spans="11:15" x14ac:dyDescent="0.45">
      <c r="K1545" s="108">
        <v>45373</v>
      </c>
      <c r="L1545" s="57">
        <v>103.9248856474325</v>
      </c>
      <c r="M1545" s="57">
        <v>31.894564384936078</v>
      </c>
      <c r="N1545" s="57">
        <v>9.3215114626435422</v>
      </c>
      <c r="O1545" s="57">
        <v>145.14096149501214</v>
      </c>
    </row>
    <row r="1546" spans="11:15" x14ac:dyDescent="0.45">
      <c r="K1546" s="108">
        <v>45374</v>
      </c>
      <c r="L1546" s="57">
        <v>104.04295596291961</v>
      </c>
      <c r="M1546" s="57">
        <v>31.9960669498582</v>
      </c>
      <c r="N1546" s="57">
        <v>9.3754840037841802</v>
      </c>
      <c r="O1546" s="57">
        <v>145.41450691656198</v>
      </c>
    </row>
    <row r="1547" spans="11:15" x14ac:dyDescent="0.45">
      <c r="K1547" s="108">
        <v>45375</v>
      </c>
      <c r="L1547" s="57">
        <v>103.9950945180392</v>
      </c>
      <c r="M1547" s="57">
        <v>32.009320838523152</v>
      </c>
      <c r="N1547" s="57">
        <v>9.4633878199674086</v>
      </c>
      <c r="O1547" s="57">
        <v>145.46780317652974</v>
      </c>
    </row>
    <row r="1548" spans="11:15" x14ac:dyDescent="0.45">
      <c r="K1548" s="108">
        <v>45376</v>
      </c>
      <c r="L1548" s="57">
        <v>104.0294030267013</v>
      </c>
      <c r="M1548" s="57">
        <v>32.04421521788597</v>
      </c>
      <c r="N1548" s="57">
        <v>9.5557288848442283</v>
      </c>
      <c r="O1548" s="57">
        <v>145.62934712943149</v>
      </c>
    </row>
    <row r="1549" spans="11:15" x14ac:dyDescent="0.45">
      <c r="K1549" s="108">
        <v>45377</v>
      </c>
      <c r="L1549" s="57">
        <v>103.7910456673456</v>
      </c>
      <c r="M1549" s="57">
        <v>32.181228113675807</v>
      </c>
      <c r="N1549" s="57">
        <v>9.4650731485820359</v>
      </c>
      <c r="O1549" s="57">
        <v>145.43734692960345</v>
      </c>
    </row>
    <row r="1550" spans="11:15" x14ac:dyDescent="0.45">
      <c r="K1550" s="108">
        <v>45378</v>
      </c>
      <c r="L1550" s="57">
        <v>104.1710679774519</v>
      </c>
      <c r="M1550" s="57">
        <v>32.247836171990819</v>
      </c>
      <c r="N1550" s="57">
        <v>9.5192044841508618</v>
      </c>
      <c r="O1550" s="57">
        <v>145.93810863359357</v>
      </c>
    </row>
    <row r="1551" spans="11:15" x14ac:dyDescent="0.45">
      <c r="K1551" s="108">
        <v>45379</v>
      </c>
      <c r="L1551" s="57">
        <v>104.31538826408389</v>
      </c>
      <c r="M1551" s="57">
        <v>32.146805257105918</v>
      </c>
      <c r="N1551" s="57">
        <v>9.4591279116166618</v>
      </c>
      <c r="O1551" s="57">
        <v>145.92132143280648</v>
      </c>
    </row>
    <row r="1552" spans="11:15" x14ac:dyDescent="0.45">
      <c r="K1552" s="108">
        <v>45380</v>
      </c>
      <c r="L1552" s="57">
        <v>104.3656061736055</v>
      </c>
      <c r="M1552" s="57">
        <v>32.427222481727163</v>
      </c>
      <c r="N1552" s="57">
        <v>9.5022375314862018</v>
      </c>
      <c r="O1552" s="57">
        <v>146.29506618681887</v>
      </c>
    </row>
    <row r="1553" spans="11:15" x14ac:dyDescent="0.45">
      <c r="K1553" s="108">
        <v>45381</v>
      </c>
      <c r="L1553" s="57">
        <v>104.5530769257492</v>
      </c>
      <c r="M1553" s="57">
        <v>32.433889043721777</v>
      </c>
      <c r="N1553" s="57">
        <v>9.7160743741176248</v>
      </c>
      <c r="O1553" s="57">
        <v>146.70304034358861</v>
      </c>
    </row>
    <row r="1554" spans="11:15" x14ac:dyDescent="0.45">
      <c r="K1554" s="108">
        <v>45382</v>
      </c>
      <c r="L1554" s="57">
        <v>104.5383501789385</v>
      </c>
      <c r="M1554" s="57">
        <v>32.460741764579268</v>
      </c>
      <c r="N1554" s="57">
        <v>9.7379625126712881</v>
      </c>
      <c r="O1554" s="57">
        <v>146.73705445618907</v>
      </c>
    </row>
    <row r="1555" spans="11:15" x14ac:dyDescent="0.45">
      <c r="K1555" s="108">
        <v>45383</v>
      </c>
      <c r="L1555" s="57">
        <v>104.5103455516515</v>
      </c>
      <c r="M1555" s="57">
        <v>32.388206506355317</v>
      </c>
      <c r="N1555" s="57">
        <v>9.7405888945486652</v>
      </c>
      <c r="O1555" s="57">
        <v>146.63914095255549</v>
      </c>
    </row>
    <row r="1556" spans="11:15" x14ac:dyDescent="0.45">
      <c r="K1556" s="108">
        <v>45384</v>
      </c>
      <c r="L1556" s="57">
        <v>104.4662691103055</v>
      </c>
      <c r="M1556" s="57">
        <v>32.627669901211618</v>
      </c>
      <c r="N1556" s="57">
        <v>9.8361357208609377</v>
      </c>
      <c r="O1556" s="57">
        <v>146.93007473237807</v>
      </c>
    </row>
    <row r="1557" spans="11:15" x14ac:dyDescent="0.45">
      <c r="K1557" s="108">
        <v>45385</v>
      </c>
      <c r="L1557" s="57">
        <v>104.665901774137</v>
      </c>
      <c r="M1557" s="57">
        <v>32.751475130816893</v>
      </c>
      <c r="N1557" s="57">
        <v>10.030041620228673</v>
      </c>
      <c r="O1557" s="57">
        <v>147.44741852518257</v>
      </c>
    </row>
    <row r="1558" spans="11:15" x14ac:dyDescent="0.45">
      <c r="K1558" s="108">
        <v>45386</v>
      </c>
      <c r="L1558" s="57">
        <v>105.3319571068992</v>
      </c>
      <c r="M1558" s="57">
        <v>32.876497719412612</v>
      </c>
      <c r="N1558" s="57">
        <v>10.18099364689283</v>
      </c>
      <c r="O1558" s="57">
        <v>148.38944847320465</v>
      </c>
    </row>
    <row r="1559" spans="11:15" x14ac:dyDescent="0.45">
      <c r="K1559" s="108">
        <v>45387</v>
      </c>
      <c r="L1559" s="57">
        <v>106.2329250723015</v>
      </c>
      <c r="M1559" s="57">
        <v>33.042630684619922</v>
      </c>
      <c r="N1559" s="57">
        <v>10.643517160585304</v>
      </c>
      <c r="O1559" s="57">
        <v>149.91907291750672</v>
      </c>
    </row>
    <row r="1560" spans="11:15" x14ac:dyDescent="0.45">
      <c r="K1560" s="108">
        <v>45388</v>
      </c>
      <c r="L1560" s="57">
        <v>106.688966458949</v>
      </c>
      <c r="M1560" s="57">
        <v>32.959702181764321</v>
      </c>
      <c r="N1560" s="57">
        <v>11.375340476299641</v>
      </c>
      <c r="O1560" s="57">
        <v>151.02400911701295</v>
      </c>
    </row>
    <row r="1561" spans="11:15" x14ac:dyDescent="0.45">
      <c r="K1561" s="108">
        <v>45389</v>
      </c>
      <c r="L1561" s="57">
        <v>106.7933260579843</v>
      </c>
      <c r="M1561" s="57">
        <v>32.938114837416762</v>
      </c>
      <c r="N1561" s="57">
        <v>11.443795470676633</v>
      </c>
      <c r="O1561" s="57">
        <v>151.17523636607771</v>
      </c>
    </row>
    <row r="1562" spans="11:15" x14ac:dyDescent="0.45">
      <c r="K1562" s="108">
        <v>45390</v>
      </c>
      <c r="L1562" s="57">
        <v>106.9086808681575</v>
      </c>
      <c r="M1562" s="57">
        <v>32.969896796138983</v>
      </c>
      <c r="N1562" s="57">
        <v>11.469057247575421</v>
      </c>
      <c r="O1562" s="57">
        <v>151.34763491187189</v>
      </c>
    </row>
    <row r="1563" spans="11:15" x14ac:dyDescent="0.45">
      <c r="K1563" s="108">
        <v>45391</v>
      </c>
      <c r="L1563" s="57">
        <v>107.0510118253913</v>
      </c>
      <c r="M1563" s="57">
        <v>32.58893905100912</v>
      </c>
      <c r="N1563" s="57">
        <v>11.349517552769129</v>
      </c>
      <c r="O1563" s="57">
        <v>150.98946842916953</v>
      </c>
    </row>
    <row r="1564" spans="11:15" x14ac:dyDescent="0.45">
      <c r="K1564" s="108">
        <v>45392</v>
      </c>
      <c r="L1564" s="57">
        <v>107.124650258782</v>
      </c>
      <c r="M1564" s="57">
        <v>32.324466864357312</v>
      </c>
      <c r="N1564" s="57">
        <v>11.231524049168684</v>
      </c>
      <c r="O1564" s="57">
        <v>150.68064117230799</v>
      </c>
    </row>
    <row r="1565" spans="11:15" x14ac:dyDescent="0.45">
      <c r="K1565" s="108">
        <v>45393</v>
      </c>
      <c r="L1565" s="57">
        <v>107.16594918565499</v>
      </c>
      <c r="M1565" s="57">
        <v>32.181971707526671</v>
      </c>
      <c r="N1565" s="57">
        <v>11.252738205784652</v>
      </c>
      <c r="O1565" s="57">
        <v>150.6006590989663</v>
      </c>
    </row>
    <row r="1566" spans="11:15" x14ac:dyDescent="0.45">
      <c r="K1566" s="108">
        <v>45394</v>
      </c>
      <c r="L1566" s="57">
        <v>107.3253796121105</v>
      </c>
      <c r="M1566" s="57">
        <v>32.222451399622507</v>
      </c>
      <c r="N1566" s="57">
        <v>11.347926157758025</v>
      </c>
      <c r="O1566" s="57">
        <v>150.89575716949102</v>
      </c>
    </row>
    <row r="1567" spans="11:15" x14ac:dyDescent="0.45">
      <c r="K1567" s="108">
        <v>45395</v>
      </c>
      <c r="L1567" s="57">
        <v>107.3933565110442</v>
      </c>
      <c r="M1567" s="57">
        <v>31.954715645285361</v>
      </c>
      <c r="N1567" s="57">
        <v>12.080682886765771</v>
      </c>
      <c r="O1567" s="57">
        <v>151.42875504309535</v>
      </c>
    </row>
    <row r="1568" spans="11:15" x14ac:dyDescent="0.45">
      <c r="K1568" s="108">
        <v>45396</v>
      </c>
      <c r="L1568" s="57">
        <v>107.3794493398307</v>
      </c>
      <c r="M1568" s="57">
        <v>32.081468162348301</v>
      </c>
      <c r="N1568" s="57">
        <v>12.213007000259381</v>
      </c>
      <c r="O1568" s="57">
        <v>151.67392450243838</v>
      </c>
    </row>
    <row r="1569" spans="11:15" x14ac:dyDescent="0.45">
      <c r="K1569" s="108">
        <v>45397</v>
      </c>
      <c r="L1569" s="57">
        <v>107.7532881384161</v>
      </c>
      <c r="M1569" s="57">
        <v>32.268256090337708</v>
      </c>
      <c r="N1569" s="57">
        <v>12.197796283830144</v>
      </c>
      <c r="O1569" s="57">
        <v>152.21934051258395</v>
      </c>
    </row>
    <row r="1570" spans="11:15" x14ac:dyDescent="0.45">
      <c r="K1570" s="108">
        <v>45398</v>
      </c>
      <c r="L1570" s="57">
        <v>107.8411398797587</v>
      </c>
      <c r="M1570" s="57">
        <v>32.413375843188739</v>
      </c>
      <c r="N1570" s="57">
        <v>12.132262946444115</v>
      </c>
      <c r="O1570" s="57">
        <v>152.38677866939156</v>
      </c>
    </row>
    <row r="1571" spans="11:15" x14ac:dyDescent="0.45">
      <c r="K1571" s="108">
        <v>45399</v>
      </c>
      <c r="L1571" s="57">
        <v>108.0646591235781</v>
      </c>
      <c r="M1571" s="57">
        <v>32.587980460820241</v>
      </c>
      <c r="N1571" s="57">
        <v>12.16995060755454</v>
      </c>
      <c r="O1571" s="57">
        <v>152.82259019195288</v>
      </c>
    </row>
    <row r="1572" spans="11:15" x14ac:dyDescent="0.45">
      <c r="K1572" s="108">
        <v>45400</v>
      </c>
      <c r="L1572" s="57">
        <v>108.7190808250064</v>
      </c>
      <c r="M1572" s="57">
        <v>32.522808875183323</v>
      </c>
      <c r="N1572" s="57">
        <v>11.923622207457072</v>
      </c>
      <c r="O1572" s="57">
        <v>153.16551190764679</v>
      </c>
    </row>
    <row r="1573" spans="11:15" x14ac:dyDescent="0.45">
      <c r="K1573" s="108">
        <v>45401</v>
      </c>
      <c r="L1573" s="57">
        <v>109.08437269851891</v>
      </c>
      <c r="M1573" s="57">
        <v>33.046053379319673</v>
      </c>
      <c r="N1573" s="57">
        <v>11.881159054760644</v>
      </c>
      <c r="O1573" s="57">
        <v>154.01158513259924</v>
      </c>
    </row>
    <row r="1574" spans="11:15" x14ac:dyDescent="0.45">
      <c r="K1574" s="108">
        <v>45402</v>
      </c>
      <c r="L1574" s="57">
        <v>109.81884761442291</v>
      </c>
      <c r="M1574" s="57">
        <v>33.914604456971936</v>
      </c>
      <c r="N1574" s="57">
        <v>11.886699099779435</v>
      </c>
      <c r="O1574" s="57">
        <v>155.62015117117429</v>
      </c>
    </row>
    <row r="1575" spans="11:15" x14ac:dyDescent="0.45">
      <c r="K1575" s="108">
        <v>45403</v>
      </c>
      <c r="L1575" s="57">
        <v>109.7768045049973</v>
      </c>
      <c r="M1575" s="57">
        <v>33.947195928801207</v>
      </c>
      <c r="N1575" s="57">
        <v>11.898744345375235</v>
      </c>
      <c r="O1575" s="57">
        <v>155.62274477917373</v>
      </c>
    </row>
    <row r="1576" spans="11:15" x14ac:dyDescent="0.45">
      <c r="K1576" s="108">
        <v>45404</v>
      </c>
      <c r="L1576" s="57">
        <v>109.86799622001161</v>
      </c>
      <c r="M1576" s="57">
        <v>33.93224630740248</v>
      </c>
      <c r="N1576" s="57">
        <v>11.9164762343907</v>
      </c>
      <c r="O1576" s="57">
        <v>155.71671876180477</v>
      </c>
    </row>
    <row r="1577" spans="11:15" x14ac:dyDescent="0.45">
      <c r="K1577" s="108">
        <v>45405</v>
      </c>
      <c r="L1577" s="57">
        <v>109.8915501717385</v>
      </c>
      <c r="M1577" s="57">
        <v>33.798041789988687</v>
      </c>
      <c r="N1577" s="57">
        <v>12.133292239933127</v>
      </c>
      <c r="O1577" s="57">
        <v>155.82288420166032</v>
      </c>
    </row>
    <row r="1578" spans="11:15" x14ac:dyDescent="0.45">
      <c r="K1578" s="108">
        <v>45406</v>
      </c>
      <c r="L1578" s="57">
        <v>110.4367606015455</v>
      </c>
      <c r="M1578" s="57">
        <v>33.632083380798377</v>
      </c>
      <c r="N1578" s="57">
        <v>12.303257096070922</v>
      </c>
      <c r="O1578" s="57">
        <v>156.3721010784148</v>
      </c>
    </row>
    <row r="1579" spans="11:15" x14ac:dyDescent="0.45">
      <c r="K1579" s="108">
        <v>45407</v>
      </c>
      <c r="L1579" s="57">
        <v>110.47584946128779</v>
      </c>
      <c r="M1579" s="57">
        <v>33.424671604660809</v>
      </c>
      <c r="N1579" s="57">
        <v>12.753393919785026</v>
      </c>
      <c r="O1579" s="57">
        <v>156.65391498573362</v>
      </c>
    </row>
    <row r="1580" spans="11:15" x14ac:dyDescent="0.45">
      <c r="K1580" s="108">
        <v>45408</v>
      </c>
      <c r="L1580" s="57">
        <v>110.4384591595812</v>
      </c>
      <c r="M1580" s="57">
        <v>33.352434130740932</v>
      </c>
      <c r="N1580" s="57">
        <v>12.852942023321219</v>
      </c>
      <c r="O1580" s="57">
        <v>156.64383531364334</v>
      </c>
    </row>
    <row r="1581" spans="11:15" x14ac:dyDescent="0.45">
      <c r="K1581" s="108">
        <v>45409</v>
      </c>
      <c r="L1581" s="57">
        <v>110.3886128405687</v>
      </c>
      <c r="M1581" s="57">
        <v>33.372364894584777</v>
      </c>
      <c r="N1581" s="57">
        <v>12.873695689617648</v>
      </c>
      <c r="O1581" s="57">
        <v>156.63467342477111</v>
      </c>
    </row>
    <row r="1582" spans="11:15" x14ac:dyDescent="0.45">
      <c r="K1582" s="108">
        <v>45410</v>
      </c>
      <c r="L1582" s="57">
        <v>110.4898636552701</v>
      </c>
      <c r="M1582" s="57">
        <v>33.498303948814822</v>
      </c>
      <c r="N1582" s="57">
        <v>12.950485029299102</v>
      </c>
      <c r="O1582" s="57">
        <v>156.93865263338404</v>
      </c>
    </row>
    <row r="1583" spans="11:15" x14ac:dyDescent="0.45">
      <c r="K1583" s="108">
        <v>45411</v>
      </c>
      <c r="L1583" s="57">
        <v>110.6211420365963</v>
      </c>
      <c r="M1583" s="57">
        <v>33.510299795549443</v>
      </c>
      <c r="N1583" s="57">
        <v>12.944352343261613</v>
      </c>
      <c r="O1583" s="57">
        <v>157.07579417540737</v>
      </c>
    </row>
    <row r="1584" spans="11:15" x14ac:dyDescent="0.45">
      <c r="K1584" s="108">
        <v>45412</v>
      </c>
      <c r="L1584" s="57">
        <v>110.51352375951321</v>
      </c>
      <c r="M1584" s="57">
        <v>33.307408955783728</v>
      </c>
      <c r="N1584" s="57">
        <v>12.800152953844758</v>
      </c>
      <c r="O1584" s="57">
        <v>156.62108566914168</v>
      </c>
    </row>
    <row r="1585" spans="11:15" x14ac:dyDescent="0.45">
      <c r="K1585" s="108">
        <v>45413</v>
      </c>
      <c r="L1585" s="57">
        <v>110.5691515022344</v>
      </c>
      <c r="M1585" s="57">
        <v>33.207618056922954</v>
      </c>
      <c r="N1585" s="57">
        <v>12.676025029505837</v>
      </c>
      <c r="O1585" s="57">
        <v>156.45279458866318</v>
      </c>
    </row>
    <row r="1586" spans="11:15" x14ac:dyDescent="0.45">
      <c r="K1586" s="108">
        <v>45414</v>
      </c>
      <c r="L1586" s="57">
        <v>110.656637832434</v>
      </c>
      <c r="M1586" s="57">
        <v>32.986193179807202</v>
      </c>
      <c r="N1586" s="57">
        <v>12.635102007651597</v>
      </c>
      <c r="O1586" s="57">
        <v>156.2779330198928</v>
      </c>
    </row>
    <row r="1587" spans="11:15" x14ac:dyDescent="0.45">
      <c r="K1587" s="108">
        <v>45415</v>
      </c>
      <c r="L1587" s="57">
        <v>110.6179575804515</v>
      </c>
      <c r="M1587" s="57">
        <v>33.110451072715222</v>
      </c>
      <c r="N1587" s="57">
        <v>12.380703891318603</v>
      </c>
      <c r="O1587" s="57">
        <v>156.10911254448533</v>
      </c>
    </row>
    <row r="1588" spans="11:15" x14ac:dyDescent="0.45">
      <c r="K1588" s="108">
        <v>45416</v>
      </c>
      <c r="L1588" s="57">
        <v>110.6887679509928</v>
      </c>
      <c r="M1588" s="57">
        <v>33.242855123513273</v>
      </c>
      <c r="N1588" s="57">
        <v>12.378396368613579</v>
      </c>
      <c r="O1588" s="57">
        <v>156.31001944311964</v>
      </c>
    </row>
    <row r="1589" spans="11:15" x14ac:dyDescent="0.45">
      <c r="K1589" s="108">
        <v>45417</v>
      </c>
      <c r="L1589" s="57">
        <v>110.7883730703052</v>
      </c>
      <c r="M1589" s="57">
        <v>33.55356901180285</v>
      </c>
      <c r="N1589" s="57">
        <v>12.471936453655189</v>
      </c>
      <c r="O1589" s="57">
        <v>156.81387853576325</v>
      </c>
    </row>
    <row r="1590" spans="11:15" x14ac:dyDescent="0.45">
      <c r="K1590" s="108">
        <v>45418</v>
      </c>
      <c r="L1590" s="57">
        <v>110.82563913849781</v>
      </c>
      <c r="M1590" s="57">
        <v>33.590213411493508</v>
      </c>
      <c r="N1590" s="57">
        <v>12.477913132035837</v>
      </c>
      <c r="O1590" s="57">
        <v>156.89376568202715</v>
      </c>
    </row>
    <row r="1591" spans="11:15" x14ac:dyDescent="0.45">
      <c r="K1591" s="108">
        <v>45419</v>
      </c>
      <c r="L1591" s="57">
        <v>110.9012728188452</v>
      </c>
      <c r="M1591" s="57">
        <v>33.236464970794763</v>
      </c>
      <c r="N1591" s="57">
        <v>12.439740558001091</v>
      </c>
      <c r="O1591" s="57">
        <v>156.57747834764106</v>
      </c>
    </row>
    <row r="1592" spans="11:15" x14ac:dyDescent="0.45">
      <c r="K1592" s="108">
        <v>45420</v>
      </c>
      <c r="L1592" s="57">
        <v>110.9767637287307</v>
      </c>
      <c r="M1592" s="57">
        <v>33.227726880127548</v>
      </c>
      <c r="N1592" s="57">
        <v>12.448337312453162</v>
      </c>
      <c r="O1592" s="57">
        <v>156.6528279213114</v>
      </c>
    </row>
    <row r="1593" spans="11:15" x14ac:dyDescent="0.45">
      <c r="K1593" s="108">
        <v>45421</v>
      </c>
      <c r="L1593" s="57">
        <v>110.8967625979308</v>
      </c>
      <c r="M1593" s="57">
        <v>33.103278114400098</v>
      </c>
      <c r="N1593" s="57">
        <v>12.48109145305628</v>
      </c>
      <c r="O1593" s="57">
        <v>156.48113216538718</v>
      </c>
    </row>
    <row r="1594" spans="11:15" x14ac:dyDescent="0.45">
      <c r="K1594" s="108">
        <v>45422</v>
      </c>
      <c r="L1594" s="57">
        <v>110.9710265306767</v>
      </c>
      <c r="M1594" s="57">
        <v>33.100966961270657</v>
      </c>
      <c r="N1594" s="57">
        <v>12.513264455455214</v>
      </c>
      <c r="O1594" s="57">
        <v>156.58525794740257</v>
      </c>
    </row>
    <row r="1595" spans="11:15" x14ac:dyDescent="0.45">
      <c r="K1595" s="108">
        <v>45423</v>
      </c>
      <c r="L1595" s="57">
        <v>110.7743907595796</v>
      </c>
      <c r="M1595" s="57">
        <v>33.104074657937304</v>
      </c>
      <c r="N1595" s="57">
        <v>12.535183491786853</v>
      </c>
      <c r="O1595" s="57">
        <v>156.41364890930376</v>
      </c>
    </row>
    <row r="1596" spans="11:15" x14ac:dyDescent="0.45">
      <c r="K1596" s="108">
        <v>45424</v>
      </c>
      <c r="L1596" s="57">
        <v>110.7857218380919</v>
      </c>
      <c r="M1596" s="57">
        <v>33.125559801242787</v>
      </c>
      <c r="N1596" s="57">
        <v>12.547893041510662</v>
      </c>
      <c r="O1596" s="57">
        <v>156.45917468084534</v>
      </c>
    </row>
    <row r="1597" spans="11:15" x14ac:dyDescent="0.45">
      <c r="K1597" s="108">
        <v>45425</v>
      </c>
      <c r="L1597" s="57">
        <v>110.7861734809471</v>
      </c>
      <c r="M1597" s="57">
        <v>33.130326364133417</v>
      </c>
      <c r="N1597" s="57">
        <v>12.567490505951753</v>
      </c>
      <c r="O1597" s="57">
        <v>156.48399035103228</v>
      </c>
    </row>
    <row r="1598" spans="11:15" x14ac:dyDescent="0.45">
      <c r="K1598" s="108">
        <v>45426</v>
      </c>
      <c r="L1598" s="57">
        <v>110.8786552645897</v>
      </c>
      <c r="M1598" s="57">
        <v>33.109966184637763</v>
      </c>
      <c r="N1598" s="57">
        <v>12.58601422872843</v>
      </c>
      <c r="O1598" s="57">
        <v>156.57463567795588</v>
      </c>
    </row>
    <row r="1599" spans="11:15" x14ac:dyDescent="0.45">
      <c r="K1599" s="108">
        <v>45427</v>
      </c>
      <c r="L1599" s="57">
        <v>110.82410134360281</v>
      </c>
      <c r="M1599" s="57">
        <v>32.885552556552113</v>
      </c>
      <c r="N1599" s="57">
        <v>12.523299953865916</v>
      </c>
      <c r="O1599" s="57">
        <v>156.23295385402085</v>
      </c>
    </row>
    <row r="1600" spans="11:15" x14ac:dyDescent="0.45">
      <c r="K1600" s="108">
        <v>45428</v>
      </c>
      <c r="L1600" s="57">
        <v>111.085894494849</v>
      </c>
      <c r="M1600" s="57">
        <v>33.258596927473938</v>
      </c>
      <c r="N1600" s="57">
        <v>12.567110963453132</v>
      </c>
      <c r="O1600" s="57">
        <v>156.91160238577606</v>
      </c>
    </row>
    <row r="1601" spans="11:15" x14ac:dyDescent="0.45">
      <c r="K1601" s="108">
        <v>45429</v>
      </c>
      <c r="L1601" s="57">
        <v>111.1961697943656</v>
      </c>
      <c r="M1601" s="57">
        <v>33.317330060367908</v>
      </c>
      <c r="N1601" s="57">
        <v>12.390223856777652</v>
      </c>
      <c r="O1601" s="57">
        <v>156.90372371151116</v>
      </c>
    </row>
    <row r="1602" spans="11:15" x14ac:dyDescent="0.45">
      <c r="K1602" s="108">
        <v>45430</v>
      </c>
      <c r="L1602" s="57">
        <v>111.24377637539421</v>
      </c>
      <c r="M1602" s="57">
        <v>33.425258850840663</v>
      </c>
      <c r="N1602" s="57">
        <v>12.402418038048239</v>
      </c>
      <c r="O1602" s="57">
        <v>157.07145326428312</v>
      </c>
    </row>
    <row r="1603" spans="11:15" x14ac:dyDescent="0.45">
      <c r="K1603" s="108">
        <v>45431</v>
      </c>
      <c r="L1603" s="57">
        <v>111.3596402250197</v>
      </c>
      <c r="M1603" s="57">
        <v>33.496396319944139</v>
      </c>
      <c r="N1603" s="57">
        <v>12.490333600352727</v>
      </c>
      <c r="O1603" s="57">
        <v>157.34637014531657</v>
      </c>
    </row>
    <row r="1604" spans="11:15" x14ac:dyDescent="0.45">
      <c r="K1604" s="108">
        <v>45432</v>
      </c>
      <c r="L1604" s="57">
        <v>111.4179212238423</v>
      </c>
      <c r="M1604" s="57">
        <v>33.491726749433333</v>
      </c>
      <c r="N1604" s="57">
        <v>12.512747283465359</v>
      </c>
      <c r="O1604" s="57">
        <v>157.422395256741</v>
      </c>
    </row>
    <row r="1605" spans="11:15" x14ac:dyDescent="0.45">
      <c r="K1605" s="108">
        <v>45433</v>
      </c>
      <c r="L1605" s="57">
        <v>111.43716560077731</v>
      </c>
      <c r="M1605" s="57">
        <v>33.337716939736382</v>
      </c>
      <c r="N1605" s="57">
        <v>12.418899435322089</v>
      </c>
      <c r="O1605" s="57">
        <v>157.19378197583578</v>
      </c>
    </row>
    <row r="1606" spans="11:15" x14ac:dyDescent="0.45">
      <c r="K1606" s="108">
        <v>45434</v>
      </c>
      <c r="L1606" s="57">
        <v>111.34955883447969</v>
      </c>
      <c r="M1606" s="57">
        <v>33.060634448426264</v>
      </c>
      <c r="N1606" s="57">
        <v>12.282043074433915</v>
      </c>
      <c r="O1606" s="57">
        <v>156.69223635733988</v>
      </c>
    </row>
    <row r="1607" spans="11:15" x14ac:dyDescent="0.45">
      <c r="K1607" s="108">
        <v>45435</v>
      </c>
      <c r="L1607" s="57">
        <v>111.6919965917174</v>
      </c>
      <c r="M1607" s="57">
        <v>33.090585885786339</v>
      </c>
      <c r="N1607" s="57">
        <v>12.287972446215548</v>
      </c>
      <c r="O1607" s="57">
        <v>157.0705549237193</v>
      </c>
    </row>
    <row r="1608" spans="11:15" x14ac:dyDescent="0.45">
      <c r="K1608" s="108">
        <v>45436</v>
      </c>
      <c r="L1608" s="57">
        <v>111.76420293580171</v>
      </c>
      <c r="M1608" s="57">
        <v>32.804752867013697</v>
      </c>
      <c r="N1608" s="57">
        <v>12.254144741550959</v>
      </c>
      <c r="O1608" s="57">
        <v>156.82310054436635</v>
      </c>
    </row>
    <row r="1609" spans="11:15" x14ac:dyDescent="0.45">
      <c r="K1609" s="108">
        <v>45437</v>
      </c>
      <c r="L1609" s="57">
        <v>111.8036750881527</v>
      </c>
      <c r="M1609" s="57">
        <v>32.729172469666302</v>
      </c>
      <c r="N1609" s="57">
        <v>12.168742097734082</v>
      </c>
      <c r="O1609" s="57">
        <v>156.70158965555308</v>
      </c>
    </row>
    <row r="1610" spans="11:15" x14ac:dyDescent="0.45">
      <c r="K1610" s="108">
        <v>45438</v>
      </c>
      <c r="L1610" s="57">
        <v>111.8898051362582</v>
      </c>
      <c r="M1610" s="57">
        <v>32.709493598608383</v>
      </c>
      <c r="N1610" s="57">
        <v>12.187318378439784</v>
      </c>
      <c r="O1610" s="57">
        <v>156.78661711330636</v>
      </c>
    </row>
    <row r="1611" spans="11:15" x14ac:dyDescent="0.45">
      <c r="K1611" s="108">
        <v>45439</v>
      </c>
      <c r="L1611" s="57">
        <v>111.9438437476777</v>
      </c>
      <c r="M1611" s="57">
        <v>32.677165432273561</v>
      </c>
      <c r="N1611" s="57">
        <v>12.194402784031041</v>
      </c>
      <c r="O1611" s="57">
        <v>156.81541196398231</v>
      </c>
    </row>
    <row r="1612" spans="11:15" x14ac:dyDescent="0.45">
      <c r="K1612" s="108">
        <v>45440</v>
      </c>
      <c r="L1612" s="57">
        <v>111.8769182421823</v>
      </c>
      <c r="M1612" s="57">
        <v>32.567668884315943</v>
      </c>
      <c r="N1612" s="57">
        <v>12.286813197503079</v>
      </c>
      <c r="O1612" s="57">
        <v>156.73140032400133</v>
      </c>
    </row>
    <row r="1613" spans="11:15" x14ac:dyDescent="0.45">
      <c r="K1613" s="108">
        <v>45441</v>
      </c>
      <c r="L1613" s="57">
        <v>111.8480183489563</v>
      </c>
      <c r="M1613" s="57">
        <v>32.306841841668003</v>
      </c>
      <c r="N1613" s="57">
        <v>12.191762273467049</v>
      </c>
      <c r="O1613" s="57">
        <v>156.34662246409135</v>
      </c>
    </row>
    <row r="1614" spans="11:15" x14ac:dyDescent="0.45">
      <c r="K1614" s="108">
        <v>45442</v>
      </c>
      <c r="L1614" s="57">
        <v>111.8203413278459</v>
      </c>
      <c r="M1614" s="57">
        <v>32.19052964217574</v>
      </c>
      <c r="N1614" s="57">
        <v>12.185421689261176</v>
      </c>
      <c r="O1614" s="57">
        <v>156.19629265928282</v>
      </c>
    </row>
    <row r="1615" spans="11:15" x14ac:dyDescent="0.45">
      <c r="K1615" s="108">
        <v>45443</v>
      </c>
      <c r="L1615" s="57">
        <v>111.91013657773399</v>
      </c>
      <c r="M1615" s="57">
        <v>32.375963767360638</v>
      </c>
      <c r="N1615" s="57">
        <v>12.210566983294598</v>
      </c>
      <c r="O1615" s="57">
        <v>156.49666732838924</v>
      </c>
    </row>
    <row r="1616" spans="11:15" x14ac:dyDescent="0.45">
      <c r="K1616" s="108">
        <v>45444</v>
      </c>
      <c r="L1616" s="57">
        <v>111.9444429295572</v>
      </c>
      <c r="M1616" s="57">
        <v>32.396923635405123</v>
      </c>
      <c r="N1616" s="57">
        <v>12.199317956254532</v>
      </c>
      <c r="O1616" s="57">
        <v>156.54068452121686</v>
      </c>
    </row>
    <row r="1617" spans="11:15" x14ac:dyDescent="0.45">
      <c r="K1617" s="108">
        <v>45445</v>
      </c>
      <c r="L1617" s="57">
        <v>112.022209734801</v>
      </c>
      <c r="M1617" s="57">
        <v>32.367745923511279</v>
      </c>
      <c r="N1617" s="57">
        <v>12.208660142337862</v>
      </c>
      <c r="O1617" s="57">
        <v>156.59861580065012</v>
      </c>
    </row>
    <row r="1618" spans="11:15" x14ac:dyDescent="0.45">
      <c r="K1618" s="108">
        <v>45446</v>
      </c>
      <c r="L1618" s="57">
        <v>112.1710601303063</v>
      </c>
      <c r="M1618" s="57">
        <v>32.35435747297462</v>
      </c>
      <c r="N1618" s="57">
        <v>12.193867929633143</v>
      </c>
      <c r="O1618" s="57">
        <v>156.71928553291406</v>
      </c>
    </row>
    <row r="1619" spans="11:15" x14ac:dyDescent="0.45">
      <c r="K1619" s="108">
        <v>45447</v>
      </c>
      <c r="L1619" s="57">
        <v>112.1420195659242</v>
      </c>
      <c r="M1619" s="57">
        <v>32.339406177512473</v>
      </c>
      <c r="N1619" s="57">
        <v>12.112962958160864</v>
      </c>
      <c r="O1619" s="57">
        <v>156.59438870159752</v>
      </c>
    </row>
    <row r="1620" spans="11:15" x14ac:dyDescent="0.45">
      <c r="K1620" s="108">
        <v>45448</v>
      </c>
      <c r="L1620" s="57">
        <v>112.28174654209531</v>
      </c>
      <c r="M1620" s="57">
        <v>32.390252775938301</v>
      </c>
      <c r="N1620" s="57">
        <v>12.120165225102141</v>
      </c>
      <c r="O1620" s="57">
        <v>156.79216454313575</v>
      </c>
    </row>
    <row r="1621" spans="11:15" x14ac:dyDescent="0.45">
      <c r="K1621" s="108">
        <v>45449</v>
      </c>
      <c r="L1621" s="57">
        <v>112.34642199596099</v>
      </c>
      <c r="M1621" s="57">
        <v>32.520410551829187</v>
      </c>
      <c r="N1621" s="57">
        <v>12.207782401912397</v>
      </c>
      <c r="O1621" s="57">
        <v>157.07461494970258</v>
      </c>
    </row>
    <row r="1622" spans="11:15" x14ac:dyDescent="0.45">
      <c r="K1622" s="108">
        <v>45450</v>
      </c>
      <c r="L1622" s="57">
        <v>112.3250760971741</v>
      </c>
      <c r="M1622" s="57">
        <v>32.541973946837189</v>
      </c>
      <c r="N1622" s="57">
        <v>12.434616966999897</v>
      </c>
      <c r="O1622" s="57">
        <v>157.3016670110112</v>
      </c>
    </row>
    <row r="1623" spans="11:15" x14ac:dyDescent="0.45">
      <c r="K1623" s="108">
        <v>45451</v>
      </c>
      <c r="L1623" s="57">
        <v>112.4113658944507</v>
      </c>
      <c r="M1623" s="57">
        <v>32.227451040462192</v>
      </c>
      <c r="N1623" s="57">
        <v>12.792746339952998</v>
      </c>
      <c r="O1623" s="57">
        <v>157.43156327486588</v>
      </c>
    </row>
    <row r="1624" spans="11:15" x14ac:dyDescent="0.45">
      <c r="K1624" s="108">
        <v>45452</v>
      </c>
      <c r="L1624" s="57">
        <v>112.4464139819908</v>
      </c>
      <c r="M1624" s="57">
        <v>32.175456489281892</v>
      </c>
      <c r="N1624" s="57">
        <v>12.845174717830474</v>
      </c>
      <c r="O1624" s="57">
        <v>157.46704518910317</v>
      </c>
    </row>
    <row r="1625" spans="11:15" x14ac:dyDescent="0.45">
      <c r="K1625" s="108">
        <v>45453</v>
      </c>
      <c r="L1625" s="57">
        <v>112.4475813461007</v>
      </c>
      <c r="M1625" s="57">
        <v>32.22246455647597</v>
      </c>
      <c r="N1625" s="57">
        <v>12.895789017724383</v>
      </c>
      <c r="O1625" s="57">
        <v>157.56583492030106</v>
      </c>
    </row>
    <row r="1626" spans="11:15" x14ac:dyDescent="0.45">
      <c r="K1626" s="108">
        <v>45454</v>
      </c>
      <c r="L1626" s="57">
        <v>112.4267101091601</v>
      </c>
      <c r="M1626" s="57">
        <v>32.110381804997147</v>
      </c>
      <c r="N1626" s="57">
        <v>12.839474813237928</v>
      </c>
      <c r="O1626" s="57">
        <v>157.37656672739519</v>
      </c>
    </row>
    <row r="1627" spans="11:15" x14ac:dyDescent="0.45">
      <c r="K1627" s="108">
        <v>45455</v>
      </c>
      <c r="L1627" s="57">
        <v>112.4706036850975</v>
      </c>
      <c r="M1627" s="57">
        <v>32.134142046613931</v>
      </c>
      <c r="N1627" s="57">
        <v>12.615768106768286</v>
      </c>
      <c r="O1627" s="57">
        <v>157.22051383847972</v>
      </c>
    </row>
    <row r="1628" spans="11:15" x14ac:dyDescent="0.45">
      <c r="K1628" s="108">
        <v>45456</v>
      </c>
      <c r="L1628" s="57">
        <v>112.46740578120659</v>
      </c>
      <c r="M1628" s="57">
        <v>32.405579327558158</v>
      </c>
      <c r="N1628" s="57">
        <v>12.525536144992316</v>
      </c>
      <c r="O1628" s="57">
        <v>157.39852125375705</v>
      </c>
    </row>
    <row r="1629" spans="11:15" x14ac:dyDescent="0.45">
      <c r="K1629" s="108">
        <v>45457</v>
      </c>
      <c r="L1629" s="57">
        <v>112.4947429359993</v>
      </c>
      <c r="M1629" s="57">
        <v>32.545946008531331</v>
      </c>
      <c r="N1629" s="57">
        <v>12.426962322410077</v>
      </c>
      <c r="O1629" s="57">
        <v>157.46765126694072</v>
      </c>
    </row>
    <row r="1630" spans="11:15" x14ac:dyDescent="0.45">
      <c r="K1630" s="108">
        <v>45458</v>
      </c>
      <c r="L1630" s="57">
        <v>112.54647086861419</v>
      </c>
      <c r="M1630" s="57">
        <v>32.411194691532813</v>
      </c>
      <c r="N1630" s="57">
        <v>12.281624848104343</v>
      </c>
      <c r="O1630" s="57">
        <v>157.23929040825135</v>
      </c>
    </row>
    <row r="1631" spans="11:15" x14ac:dyDescent="0.45">
      <c r="K1631" s="108">
        <v>45459</v>
      </c>
      <c r="L1631" s="57">
        <v>112.47865824310939</v>
      </c>
      <c r="M1631" s="57">
        <v>32.434944846756991</v>
      </c>
      <c r="N1631" s="57">
        <v>12.293791527784549</v>
      </c>
      <c r="O1631" s="57">
        <v>157.20739461765095</v>
      </c>
    </row>
    <row r="1632" spans="11:15" x14ac:dyDescent="0.45">
      <c r="K1632" s="108">
        <v>45460</v>
      </c>
      <c r="L1632" s="57">
        <v>112.50559039930231</v>
      </c>
      <c r="M1632" s="57">
        <v>32.51898074347946</v>
      </c>
      <c r="N1632" s="57">
        <v>12.299099594953788</v>
      </c>
      <c r="O1632" s="57">
        <v>157.32367073773557</v>
      </c>
    </row>
    <row r="1633" spans="11:15" x14ac:dyDescent="0.45">
      <c r="K1633" s="108">
        <v>45461</v>
      </c>
      <c r="L1633" s="57">
        <v>112.48496791906069</v>
      </c>
      <c r="M1633" s="57">
        <v>32.483099463169182</v>
      </c>
      <c r="N1633" s="57">
        <v>12.214484908851801</v>
      </c>
      <c r="O1633" s="57">
        <v>157.18255229108169</v>
      </c>
    </row>
    <row r="1634" spans="11:15" x14ac:dyDescent="0.45">
      <c r="K1634" s="108">
        <v>45462</v>
      </c>
      <c r="L1634" s="57">
        <v>112.4667875662178</v>
      </c>
      <c r="M1634" s="57">
        <v>32.796330231745273</v>
      </c>
      <c r="N1634" s="57">
        <v>12.142445261649357</v>
      </c>
      <c r="O1634" s="57">
        <v>157.40556305961243</v>
      </c>
    </row>
    <row r="1635" spans="11:15" x14ac:dyDescent="0.45">
      <c r="K1635" s="108">
        <v>45463</v>
      </c>
      <c r="L1635" s="57">
        <v>112.5742688954056</v>
      </c>
      <c r="M1635" s="57">
        <v>32.828754602878092</v>
      </c>
      <c r="N1635" s="57">
        <v>12.123543212268601</v>
      </c>
      <c r="O1635" s="57">
        <v>157.52656671055229</v>
      </c>
    </row>
    <row r="1636" spans="11:15" x14ac:dyDescent="0.45">
      <c r="K1636" s="108">
        <v>45464</v>
      </c>
      <c r="L1636" s="57">
        <v>112.81264297051681</v>
      </c>
      <c r="M1636" s="57">
        <v>32.649173401827937</v>
      </c>
      <c r="N1636" s="57">
        <v>12.092644011593734</v>
      </c>
      <c r="O1636" s="57">
        <v>157.55446038393848</v>
      </c>
    </row>
    <row r="1637" spans="11:15" x14ac:dyDescent="0.45">
      <c r="K1637" s="108">
        <v>45465</v>
      </c>
      <c r="L1637" s="57">
        <v>112.8428968343802</v>
      </c>
      <c r="M1637" s="57">
        <v>32.719370077794771</v>
      </c>
      <c r="N1637" s="57">
        <v>12.003601938864023</v>
      </c>
      <c r="O1637" s="57">
        <v>157.565868851039</v>
      </c>
    </row>
    <row r="1638" spans="11:15" x14ac:dyDescent="0.45">
      <c r="K1638" s="108">
        <v>45466</v>
      </c>
      <c r="L1638" s="57">
        <v>112.8799951494349</v>
      </c>
      <c r="M1638" s="57">
        <v>32.74061202913159</v>
      </c>
      <c r="N1638" s="57">
        <v>12.03826111783971</v>
      </c>
      <c r="O1638" s="57">
        <v>157.65886829640621</v>
      </c>
    </row>
    <row r="1639" spans="11:15" x14ac:dyDescent="0.45">
      <c r="K1639" s="108">
        <v>45467</v>
      </c>
      <c r="L1639" s="57">
        <v>112.88930901779941</v>
      </c>
      <c r="M1639" s="57">
        <v>32.706221399239453</v>
      </c>
      <c r="N1639" s="57">
        <v>12.030401443103074</v>
      </c>
      <c r="O1639" s="57">
        <v>157.62593186014192</v>
      </c>
    </row>
    <row r="1640" spans="11:15" x14ac:dyDescent="0.45">
      <c r="K1640" s="108">
        <v>45468</v>
      </c>
      <c r="L1640" s="57">
        <v>112.85433167275809</v>
      </c>
      <c r="M1640" s="57">
        <v>32.550716328692097</v>
      </c>
      <c r="N1640" s="57">
        <v>11.966035819457318</v>
      </c>
      <c r="O1640" s="57">
        <v>157.3710838209075</v>
      </c>
    </row>
    <row r="1641" spans="11:15" x14ac:dyDescent="0.45">
      <c r="K1641" s="108">
        <v>45469</v>
      </c>
      <c r="L1641" s="57">
        <v>112.9162206478628</v>
      </c>
      <c r="M1641" s="57">
        <v>32.842736236714558</v>
      </c>
      <c r="N1641" s="57">
        <v>11.967702518966121</v>
      </c>
      <c r="O1641" s="57">
        <v>157.72665940354347</v>
      </c>
    </row>
    <row r="1642" spans="11:15" x14ac:dyDescent="0.45">
      <c r="K1642" s="108">
        <v>45470</v>
      </c>
      <c r="L1642" s="57">
        <v>112.747052708124</v>
      </c>
      <c r="M1642" s="57">
        <v>32.968624993005747</v>
      </c>
      <c r="N1642" s="57">
        <v>11.968999735108383</v>
      </c>
      <c r="O1642" s="57">
        <v>157.68467743623813</v>
      </c>
    </row>
    <row r="1643" spans="11:15" x14ac:dyDescent="0.45">
      <c r="K1643" s="108">
        <v>45471</v>
      </c>
      <c r="L1643" s="57">
        <v>112.6284230544678</v>
      </c>
      <c r="M1643" s="57">
        <v>32.643723698159278</v>
      </c>
      <c r="N1643" s="57">
        <v>11.962537196022595</v>
      </c>
      <c r="O1643" s="57">
        <v>157.23468394864966</v>
      </c>
    </row>
    <row r="1644" spans="11:15" x14ac:dyDescent="0.45">
      <c r="K1644" s="108">
        <v>45472</v>
      </c>
      <c r="L1644" s="57">
        <v>112.6037859128908</v>
      </c>
      <c r="M1644" s="57">
        <v>32.332465390699163</v>
      </c>
      <c r="N1644" s="57">
        <v>11.907909624862214</v>
      </c>
      <c r="O1644" s="57">
        <v>156.84416092845217</v>
      </c>
    </row>
    <row r="1645" spans="11:15" x14ac:dyDescent="0.45">
      <c r="K1645" s="108">
        <v>45473</v>
      </c>
      <c r="L1645" s="57">
        <v>112.62726320100251</v>
      </c>
      <c r="M1645" s="57">
        <v>32.264498272947243</v>
      </c>
      <c r="N1645" s="57">
        <v>11.918227440811989</v>
      </c>
      <c r="O1645" s="57">
        <v>156.80998891476173</v>
      </c>
    </row>
    <row r="1646" spans="11:15" x14ac:dyDescent="0.45">
      <c r="K1646" s="108">
        <v>45474</v>
      </c>
      <c r="L1646" s="57">
        <v>112.7257425955801</v>
      </c>
      <c r="M1646" s="57">
        <v>32.257129043189899</v>
      </c>
      <c r="N1646" s="57">
        <v>11.791571777500621</v>
      </c>
      <c r="O1646" s="57">
        <v>156.77444341627063</v>
      </c>
    </row>
    <row r="1647" spans="11:15" x14ac:dyDescent="0.45">
      <c r="K1647" s="108">
        <v>45475</v>
      </c>
      <c r="L1647" s="57">
        <v>112.7637370882728</v>
      </c>
      <c r="M1647" s="57">
        <v>32.530200034559122</v>
      </c>
      <c r="N1647" s="57">
        <v>11.819518924043535</v>
      </c>
      <c r="O1647" s="57">
        <v>157.11345604687546</v>
      </c>
    </row>
    <row r="1648" spans="11:15" x14ac:dyDescent="0.45">
      <c r="K1648" s="108">
        <v>45476</v>
      </c>
      <c r="L1648" s="57">
        <v>112.6457727639834</v>
      </c>
      <c r="M1648" s="57">
        <v>32.558836565446612</v>
      </c>
      <c r="N1648" s="57">
        <v>11.770421010141121</v>
      </c>
      <c r="O1648" s="57">
        <v>156.97503033957113</v>
      </c>
    </row>
    <row r="1649" spans="11:15" x14ac:dyDescent="0.45">
      <c r="K1649" s="108">
        <v>45477</v>
      </c>
      <c r="L1649" s="57">
        <v>112.5231547945438</v>
      </c>
      <c r="M1649" s="57">
        <v>32.766506993415113</v>
      </c>
      <c r="N1649" s="57">
        <v>11.77432453416148</v>
      </c>
      <c r="O1649" s="57">
        <v>157.0639863221204</v>
      </c>
    </row>
    <row r="1650" spans="11:15" x14ac:dyDescent="0.45">
      <c r="K1650" s="108">
        <v>45478</v>
      </c>
      <c r="L1650" s="57">
        <v>112.5195071938431</v>
      </c>
      <c r="M1650" s="57">
        <v>32.907808848430037</v>
      </c>
      <c r="N1650" s="57">
        <v>11.705184324071411</v>
      </c>
      <c r="O1650" s="57">
        <v>157.13250036634454</v>
      </c>
    </row>
    <row r="1651" spans="11:15" x14ac:dyDescent="0.45">
      <c r="K1651" s="108">
        <v>45479</v>
      </c>
      <c r="L1651" s="57">
        <v>112.32574793535881</v>
      </c>
      <c r="M1651" s="57">
        <v>33.591923641037177</v>
      </c>
      <c r="N1651" s="57">
        <v>11.614943549469729</v>
      </c>
      <c r="O1651" s="57">
        <v>157.5326151258657</v>
      </c>
    </row>
    <row r="1652" spans="11:15" x14ac:dyDescent="0.45">
      <c r="K1652" s="108">
        <v>45480</v>
      </c>
      <c r="L1652" s="57">
        <v>112.1960364543024</v>
      </c>
      <c r="M1652" s="57">
        <v>33.703986242635843</v>
      </c>
      <c r="N1652" s="57">
        <v>11.709746651496715</v>
      </c>
      <c r="O1652" s="57">
        <v>157.60976934843495</v>
      </c>
    </row>
    <row r="1653" spans="11:15" x14ac:dyDescent="0.45">
      <c r="K1653" s="108">
        <v>45481</v>
      </c>
      <c r="L1653" s="57">
        <v>112.1267836904601</v>
      </c>
      <c r="M1653" s="57">
        <v>33.680777616221903</v>
      </c>
      <c r="N1653" s="57">
        <v>11.672480665392783</v>
      </c>
      <c r="O1653" s="57">
        <v>157.48004197207479</v>
      </c>
    </row>
    <row r="1654" spans="11:15" x14ac:dyDescent="0.45">
      <c r="K1654" s="108">
        <v>45482</v>
      </c>
      <c r="L1654" s="57">
        <v>112.17298992967589</v>
      </c>
      <c r="M1654" s="57">
        <v>33.947252692620367</v>
      </c>
      <c r="N1654" s="57">
        <v>11.611948625178485</v>
      </c>
      <c r="O1654" s="57">
        <v>157.73219124747473</v>
      </c>
    </row>
    <row r="1655" spans="11:15" x14ac:dyDescent="0.45">
      <c r="K1655" s="108">
        <v>45483</v>
      </c>
      <c r="L1655" s="57">
        <v>112.2649623941474</v>
      </c>
      <c r="M1655" s="57">
        <v>33.960471033898322</v>
      </c>
      <c r="N1655" s="57">
        <v>11.620695831900377</v>
      </c>
      <c r="O1655" s="57">
        <v>157.84612925994611</v>
      </c>
    </row>
    <row r="1656" spans="11:15" x14ac:dyDescent="0.45">
      <c r="K1656" s="108">
        <v>45484</v>
      </c>
      <c r="L1656" s="57">
        <v>112.2782089092162</v>
      </c>
      <c r="M1656" s="57">
        <v>34.133051971970289</v>
      </c>
      <c r="N1656" s="57">
        <v>11.60776072132137</v>
      </c>
      <c r="O1656" s="57">
        <v>158.01902160250785</v>
      </c>
    </row>
    <row r="1657" spans="11:15" x14ac:dyDescent="0.45">
      <c r="K1657" s="108">
        <v>45485</v>
      </c>
      <c r="L1657" s="57">
        <v>112.43783580460391</v>
      </c>
      <c r="M1657" s="57">
        <v>33.929006289833772</v>
      </c>
      <c r="N1657" s="57">
        <v>11.628526736521792</v>
      </c>
      <c r="O1657" s="57">
        <v>157.99536883095948</v>
      </c>
    </row>
    <row r="1658" spans="11:15" x14ac:dyDescent="0.45">
      <c r="K1658" s="108">
        <v>45486</v>
      </c>
      <c r="L1658" s="57">
        <v>112.41268800505431</v>
      </c>
      <c r="M1658" s="57">
        <v>33.796632282164623</v>
      </c>
      <c r="N1658" s="57">
        <v>11.627154775384867</v>
      </c>
      <c r="O1658" s="57">
        <v>157.8364750626038</v>
      </c>
    </row>
    <row r="1659" spans="11:15" x14ac:dyDescent="0.45">
      <c r="K1659" s="108">
        <v>45487</v>
      </c>
      <c r="L1659" s="57">
        <v>112.4325228930673</v>
      </c>
      <c r="M1659" s="57">
        <v>33.922415938530477</v>
      </c>
      <c r="N1659" s="57">
        <v>11.666430547267936</v>
      </c>
      <c r="O1659" s="57">
        <v>158.02136937886573</v>
      </c>
    </row>
    <row r="1660" spans="11:15" x14ac:dyDescent="0.45">
      <c r="K1660" s="108">
        <v>45488</v>
      </c>
      <c r="L1660" s="57">
        <v>112.4939502915597</v>
      </c>
      <c r="M1660" s="57">
        <v>33.939541691218068</v>
      </c>
      <c r="N1660" s="57">
        <v>11.660137461774525</v>
      </c>
      <c r="O1660" s="57">
        <v>158.09362944455228</v>
      </c>
    </row>
    <row r="1661" spans="11:15" x14ac:dyDescent="0.45">
      <c r="K1661" s="108">
        <v>45489</v>
      </c>
      <c r="L1661" s="57">
        <v>112.6320821330258</v>
      </c>
      <c r="M1661" s="57">
        <v>33.94021173095296</v>
      </c>
      <c r="N1661" s="57">
        <v>11.647210663095166</v>
      </c>
      <c r="O1661" s="57">
        <v>158.21950452707392</v>
      </c>
    </row>
    <row r="1662" spans="11:15" x14ac:dyDescent="0.45">
      <c r="K1662" s="108">
        <v>45490</v>
      </c>
      <c r="L1662" s="57">
        <v>113.0542230936428</v>
      </c>
      <c r="M1662" s="57">
        <v>33.946061376831487</v>
      </c>
      <c r="N1662" s="57">
        <v>11.912161816697136</v>
      </c>
      <c r="O1662" s="57">
        <v>158.91244628717143</v>
      </c>
    </row>
    <row r="1663" spans="11:15" x14ac:dyDescent="0.45">
      <c r="K1663" s="108">
        <v>45491</v>
      </c>
      <c r="L1663" s="57">
        <v>113.2080337857802</v>
      </c>
      <c r="M1663" s="57">
        <v>33.75621783004069</v>
      </c>
      <c r="N1663" s="57">
        <v>11.872738270314898</v>
      </c>
      <c r="O1663" s="57">
        <v>158.8369898861358</v>
      </c>
    </row>
    <row r="1664" spans="11:15" x14ac:dyDescent="0.45">
      <c r="K1664" s="108">
        <v>45492</v>
      </c>
      <c r="L1664" s="57">
        <v>113.5731313592931</v>
      </c>
      <c r="M1664" s="57">
        <v>33.706333817135722</v>
      </c>
      <c r="N1664" s="57">
        <v>11.894628142531332</v>
      </c>
      <c r="O1664" s="57">
        <v>159.17409331896016</v>
      </c>
    </row>
    <row r="1665" spans="11:15" x14ac:dyDescent="0.45">
      <c r="K1665" s="108">
        <v>45493</v>
      </c>
      <c r="L1665" s="57">
        <v>113.74701652627439</v>
      </c>
      <c r="M1665" s="57">
        <v>33.930661962985212</v>
      </c>
      <c r="N1665" s="57">
        <v>11.920041917685097</v>
      </c>
      <c r="O1665" s="57">
        <v>159.59772040694472</v>
      </c>
    </row>
    <row r="1666" spans="11:15" x14ac:dyDescent="0.45">
      <c r="K1666" s="108">
        <v>45494</v>
      </c>
      <c r="L1666" s="57">
        <v>113.9250147054625</v>
      </c>
      <c r="M1666" s="57">
        <v>34.120490831497087</v>
      </c>
      <c r="N1666" s="57">
        <v>12.041199813389369</v>
      </c>
      <c r="O1666" s="57">
        <v>160.08670535034895</v>
      </c>
    </row>
    <row r="1667" spans="11:15" x14ac:dyDescent="0.45">
      <c r="K1667" s="108">
        <v>45495</v>
      </c>
      <c r="L1667" s="57">
        <v>114.04002946818581</v>
      </c>
      <c r="M1667" s="57">
        <v>33.997779598598733</v>
      </c>
      <c r="N1667" s="57">
        <v>11.982200434687314</v>
      </c>
      <c r="O1667" s="57">
        <v>160.02000950147186</v>
      </c>
    </row>
    <row r="1668" spans="11:15" x14ac:dyDescent="0.45">
      <c r="K1668" s="108">
        <v>45496</v>
      </c>
      <c r="L1668" s="57">
        <v>114.1120990097814</v>
      </c>
      <c r="M1668" s="57">
        <v>33.988258469717003</v>
      </c>
      <c r="N1668" s="57">
        <v>11.905056497514124</v>
      </c>
      <c r="O1668" s="57">
        <v>160.00541397701252</v>
      </c>
    </row>
    <row r="1669" spans="11:15" x14ac:dyDescent="0.45">
      <c r="K1669" s="108">
        <v>45497</v>
      </c>
      <c r="L1669" s="57">
        <v>114.269399245478</v>
      </c>
      <c r="M1669" s="57">
        <v>34.161985102986229</v>
      </c>
      <c r="N1669" s="57">
        <v>11.937383609598186</v>
      </c>
      <c r="O1669" s="57">
        <v>160.36876795806242</v>
      </c>
    </row>
    <row r="1670" spans="11:15" x14ac:dyDescent="0.45">
      <c r="K1670" s="108">
        <v>45498</v>
      </c>
      <c r="L1670" s="57">
        <v>114.4192933929703</v>
      </c>
      <c r="M1670" s="57">
        <v>34.057939658860633</v>
      </c>
      <c r="N1670" s="57">
        <v>11.894777364547394</v>
      </c>
      <c r="O1670" s="57">
        <v>160.37201041637832</v>
      </c>
    </row>
    <row r="1671" spans="11:15" x14ac:dyDescent="0.45">
      <c r="K1671" s="108">
        <v>45499</v>
      </c>
      <c r="L1671" s="57">
        <v>114.3810828135074</v>
      </c>
      <c r="M1671" s="57">
        <v>33.812969834114838</v>
      </c>
      <c r="N1671" s="57">
        <v>11.773114513015429</v>
      </c>
      <c r="O1671" s="57">
        <v>159.96716716063767</v>
      </c>
    </row>
    <row r="1672" spans="11:15" x14ac:dyDescent="0.45">
      <c r="K1672" s="108">
        <v>45500</v>
      </c>
      <c r="L1672" s="57">
        <v>114.3011060134355</v>
      </c>
      <c r="M1672" s="57">
        <v>34.121914557412659</v>
      </c>
      <c r="N1672" s="57">
        <v>11.709943167213339</v>
      </c>
      <c r="O1672" s="57">
        <v>160.13296373806151</v>
      </c>
    </row>
    <row r="1673" spans="11:15" x14ac:dyDescent="0.45">
      <c r="K1673" s="108">
        <v>45501</v>
      </c>
      <c r="L1673" s="57">
        <v>114.323274523118</v>
      </c>
      <c r="M1673" s="57">
        <v>34.148847760152456</v>
      </c>
      <c r="N1673" s="57">
        <v>11.693330009941917</v>
      </c>
      <c r="O1673" s="57">
        <v>160.16545229321238</v>
      </c>
    </row>
    <row r="1674" spans="11:15" x14ac:dyDescent="0.45">
      <c r="K1674" s="108">
        <v>45502</v>
      </c>
      <c r="L1674" s="57">
        <v>114.4367628541961</v>
      </c>
      <c r="M1674" s="57">
        <v>34.163652432984627</v>
      </c>
      <c r="N1674" s="57">
        <v>11.686675667213478</v>
      </c>
      <c r="O1674" s="57">
        <v>160.28709095439422</v>
      </c>
    </row>
    <row r="1675" spans="11:15" x14ac:dyDescent="0.45">
      <c r="K1675" s="108">
        <v>45503</v>
      </c>
      <c r="L1675" s="57">
        <v>114.4238434240103</v>
      </c>
      <c r="M1675" s="57">
        <v>33.743476420613497</v>
      </c>
      <c r="N1675" s="57">
        <v>11.637810420886666</v>
      </c>
      <c r="O1675" s="57">
        <v>159.80513026551046</v>
      </c>
    </row>
    <row r="1676" spans="11:15" x14ac:dyDescent="0.45">
      <c r="K1676" s="108">
        <v>45504</v>
      </c>
      <c r="L1676" s="57">
        <v>114.42975840269629</v>
      </c>
      <c r="M1676" s="57">
        <v>33.470597704766107</v>
      </c>
      <c r="N1676" s="57">
        <v>11.699248513383253</v>
      </c>
      <c r="O1676" s="57">
        <v>159.59960462084567</v>
      </c>
    </row>
    <row r="1677" spans="11:15" x14ac:dyDescent="0.45">
      <c r="K1677" s="108">
        <v>45505</v>
      </c>
      <c r="L1677" s="57">
        <v>114.3431281996972</v>
      </c>
      <c r="M1677" s="57">
        <v>33.320722189597817</v>
      </c>
      <c r="N1677" s="57">
        <v>11.703195696738334</v>
      </c>
      <c r="O1677" s="57">
        <v>159.36704608603335</v>
      </c>
    </row>
    <row r="1678" spans="11:15" x14ac:dyDescent="0.45">
      <c r="K1678" s="108">
        <v>45506</v>
      </c>
      <c r="L1678" s="57">
        <v>114.4225144584136</v>
      </c>
      <c r="M1678" s="57">
        <v>32.990961503738802</v>
      </c>
      <c r="N1678" s="57">
        <v>11.707285494600086</v>
      </c>
      <c r="O1678" s="57">
        <v>159.12076145675249</v>
      </c>
    </row>
    <row r="1679" spans="11:15" x14ac:dyDescent="0.45">
      <c r="K1679" s="108">
        <v>45507</v>
      </c>
      <c r="L1679" s="57">
        <v>114.3390471954759</v>
      </c>
      <c r="M1679" s="57">
        <v>32.997407960663907</v>
      </c>
      <c r="N1679" s="57">
        <v>11.698939414483647</v>
      </c>
      <c r="O1679" s="57">
        <v>159.03539457062345</v>
      </c>
    </row>
    <row r="1680" spans="11:15" x14ac:dyDescent="0.45">
      <c r="K1680" s="108">
        <v>45508</v>
      </c>
      <c r="L1680" s="57">
        <v>114.46757323603551</v>
      </c>
      <c r="M1680" s="57">
        <v>33.109726376031517</v>
      </c>
      <c r="N1680" s="57">
        <v>11.707196703000108</v>
      </c>
      <c r="O1680" s="57">
        <v>159.28449631506712</v>
      </c>
    </row>
    <row r="1681" spans="11:15" x14ac:dyDescent="0.45">
      <c r="K1681" s="108">
        <v>45509</v>
      </c>
      <c r="L1681" s="57">
        <v>114.3213541166629</v>
      </c>
      <c r="M1681" s="57">
        <v>33.250262887172163</v>
      </c>
      <c r="N1681" s="57">
        <v>11.730912795845825</v>
      </c>
      <c r="O1681" s="57">
        <v>159.30252979968088</v>
      </c>
    </row>
    <row r="1682" spans="11:15" x14ac:dyDescent="0.45">
      <c r="K1682" s="108">
        <v>45510</v>
      </c>
      <c r="L1682" s="57">
        <v>114.2738685729768</v>
      </c>
      <c r="M1682" s="57">
        <v>33.722574523869142</v>
      </c>
      <c r="N1682" s="57">
        <v>11.558592469362026</v>
      </c>
      <c r="O1682" s="57">
        <v>159.55503556620798</v>
      </c>
    </row>
    <row r="1683" spans="11:15" x14ac:dyDescent="0.45">
      <c r="K1683" s="108">
        <v>45511</v>
      </c>
      <c r="L1683" s="57">
        <v>114.4495698798337</v>
      </c>
      <c r="M1683" s="57">
        <v>34.105143712269097</v>
      </c>
      <c r="N1683" s="57">
        <v>11.539084728879317</v>
      </c>
      <c r="O1683" s="57">
        <v>160.09379832098213</v>
      </c>
    </row>
    <row r="1684" spans="11:15" x14ac:dyDescent="0.45">
      <c r="K1684" s="108">
        <v>45512</v>
      </c>
      <c r="L1684" s="57">
        <v>114.69749537216811</v>
      </c>
      <c r="M1684" s="57">
        <v>34.552103327918893</v>
      </c>
      <c r="N1684" s="57">
        <v>11.518870035392155</v>
      </c>
      <c r="O1684" s="57">
        <v>160.76846873547916</v>
      </c>
    </row>
    <row r="1685" spans="11:15" x14ac:dyDescent="0.45">
      <c r="K1685" s="108">
        <v>45513</v>
      </c>
      <c r="L1685" s="57">
        <v>114.9704329335552</v>
      </c>
      <c r="M1685" s="57">
        <v>34.510958139306737</v>
      </c>
      <c r="N1685" s="57">
        <v>11.545397969407276</v>
      </c>
      <c r="O1685" s="57">
        <v>161.0267890422692</v>
      </c>
    </row>
    <row r="1686" spans="11:15" x14ac:dyDescent="0.45">
      <c r="K1686" s="108">
        <v>45514</v>
      </c>
      <c r="L1686" s="57">
        <v>115.45331957363641</v>
      </c>
      <c r="M1686" s="57">
        <v>34.494714102586492</v>
      </c>
      <c r="N1686" s="57">
        <v>11.54721583060811</v>
      </c>
      <c r="O1686" s="57">
        <v>161.49524950683102</v>
      </c>
    </row>
    <row r="1687" spans="11:15" x14ac:dyDescent="0.45">
      <c r="K1687" s="108">
        <v>45515</v>
      </c>
      <c r="L1687" s="57">
        <v>115.68273267635161</v>
      </c>
      <c r="M1687" s="57">
        <v>34.459345223675641</v>
      </c>
      <c r="N1687" s="57">
        <v>11.564522062686763</v>
      </c>
      <c r="O1687" s="57">
        <v>161.70659996271399</v>
      </c>
    </row>
    <row r="1688" spans="11:15" x14ac:dyDescent="0.45">
      <c r="K1688" s="108">
        <v>45516</v>
      </c>
      <c r="L1688" s="57">
        <v>115.5696511091103</v>
      </c>
      <c r="M1688" s="57">
        <v>34.424689235389287</v>
      </c>
      <c r="N1688" s="57">
        <v>11.528033154719708</v>
      </c>
      <c r="O1688" s="57">
        <v>161.5223734992193</v>
      </c>
    </row>
    <row r="1689" spans="11:15" x14ac:dyDescent="0.45">
      <c r="K1689" s="108">
        <v>45517</v>
      </c>
      <c r="L1689" s="57">
        <v>115.61543559680671</v>
      </c>
      <c r="M1689" s="57">
        <v>34.484174562353303</v>
      </c>
      <c r="N1689" s="57">
        <v>11.560095148429781</v>
      </c>
      <c r="O1689" s="57">
        <v>161.6597053075898</v>
      </c>
    </row>
    <row r="1690" spans="11:15" x14ac:dyDescent="0.45">
      <c r="K1690" s="108">
        <v>45518</v>
      </c>
      <c r="L1690" s="57">
        <v>115.7686982449125</v>
      </c>
      <c r="M1690" s="57">
        <v>34.503458148949157</v>
      </c>
      <c r="N1690" s="57">
        <v>11.671539082343372</v>
      </c>
      <c r="O1690" s="57">
        <v>161.94369547620502</v>
      </c>
    </row>
    <row r="1691" spans="11:15" x14ac:dyDescent="0.45">
      <c r="K1691" s="108">
        <v>45519</v>
      </c>
      <c r="L1691" s="57">
        <v>116.1905711283098</v>
      </c>
      <c r="M1691" s="57">
        <v>34.475527733251369</v>
      </c>
      <c r="N1691" s="57">
        <v>11.743428337191943</v>
      </c>
      <c r="O1691" s="57">
        <v>162.40952719875312</v>
      </c>
    </row>
    <row r="1692" spans="11:15" x14ac:dyDescent="0.45">
      <c r="K1692" s="108">
        <v>45520</v>
      </c>
      <c r="L1692" s="57">
        <v>116.5213010175363</v>
      </c>
      <c r="M1692" s="57">
        <v>34.565781474974138</v>
      </c>
      <c r="N1692" s="57">
        <v>11.8810446603336</v>
      </c>
      <c r="O1692" s="57">
        <v>162.96812715284403</v>
      </c>
    </row>
    <row r="1693" spans="11:15" x14ac:dyDescent="0.45">
      <c r="K1693" s="108">
        <v>45521</v>
      </c>
      <c r="L1693" s="57">
        <v>116.7328519822746</v>
      </c>
      <c r="M1693" s="57">
        <v>34.824646496887418</v>
      </c>
      <c r="N1693" s="57">
        <v>12.087840541605061</v>
      </c>
      <c r="O1693" s="57">
        <v>163.64533902076707</v>
      </c>
    </row>
    <row r="1694" spans="11:15" x14ac:dyDescent="0.45">
      <c r="K1694" s="108">
        <v>45522</v>
      </c>
      <c r="L1694" s="57">
        <v>116.8666022708111</v>
      </c>
      <c r="M1694" s="57">
        <v>34.831557662663229</v>
      </c>
      <c r="N1694" s="57">
        <v>12.129802082085206</v>
      </c>
      <c r="O1694" s="57">
        <v>163.82796201555954</v>
      </c>
    </row>
    <row r="1695" spans="11:15" x14ac:dyDescent="0.45">
      <c r="K1695" s="108">
        <v>45523</v>
      </c>
      <c r="L1695" s="57">
        <v>116.7398578973705</v>
      </c>
      <c r="M1695" s="57">
        <v>34.777228769650833</v>
      </c>
      <c r="N1695" s="57">
        <v>12.092339449241081</v>
      </c>
      <c r="O1695" s="57">
        <v>163.6094261162624</v>
      </c>
    </row>
    <row r="1696" spans="11:15" x14ac:dyDescent="0.45">
      <c r="K1696" s="108">
        <v>45524</v>
      </c>
      <c r="L1696" s="57">
        <v>117.0152702204807</v>
      </c>
      <c r="M1696" s="57">
        <v>34.936724218784853</v>
      </c>
      <c r="N1696" s="57">
        <v>12.156327210637812</v>
      </c>
      <c r="O1696" s="57">
        <v>164.10832164990336</v>
      </c>
    </row>
    <row r="1697" spans="11:15" x14ac:dyDescent="0.45">
      <c r="K1697" s="108">
        <v>45525</v>
      </c>
      <c r="L1697" s="57">
        <v>116.9800551402404</v>
      </c>
      <c r="M1697" s="57">
        <v>34.77166538577697</v>
      </c>
      <c r="N1697" s="57">
        <v>12.20727062855741</v>
      </c>
      <c r="O1697" s="57">
        <v>163.95899115457479</v>
      </c>
    </row>
    <row r="1698" spans="11:15" x14ac:dyDescent="0.45">
      <c r="K1698" s="108">
        <v>45526</v>
      </c>
      <c r="L1698" s="57">
        <v>117.37023510115461</v>
      </c>
      <c r="M1698" s="57">
        <v>34.836415291069642</v>
      </c>
      <c r="N1698" s="57">
        <v>12.373298336824121</v>
      </c>
      <c r="O1698" s="57">
        <v>164.57994872904837</v>
      </c>
    </row>
    <row r="1699" spans="11:15" x14ac:dyDescent="0.45">
      <c r="K1699" s="108">
        <v>45527</v>
      </c>
      <c r="L1699" s="57">
        <v>117.41176943962731</v>
      </c>
      <c r="M1699" s="57">
        <v>34.706748649242407</v>
      </c>
      <c r="N1699" s="57">
        <v>12.495491222302689</v>
      </c>
      <c r="O1699" s="57">
        <v>164.6140093111724</v>
      </c>
    </row>
    <row r="1700" spans="11:15" x14ac:dyDescent="0.45">
      <c r="K1700" s="108">
        <v>45528</v>
      </c>
      <c r="L1700" s="57">
        <v>117.8533611645161</v>
      </c>
      <c r="M1700" s="57">
        <v>34.813574600931148</v>
      </c>
      <c r="N1700" s="57">
        <v>12.868824311855604</v>
      </c>
      <c r="O1700" s="57">
        <v>165.53576007730285</v>
      </c>
    </row>
    <row r="1701" spans="11:15" x14ac:dyDescent="0.45">
      <c r="K1701" s="108">
        <v>45529</v>
      </c>
      <c r="L1701" s="57">
        <v>117.97604192030209</v>
      </c>
      <c r="M1701" s="57">
        <v>34.870903062718057</v>
      </c>
      <c r="N1701" s="57">
        <v>12.893628630167257</v>
      </c>
      <c r="O1701" s="57">
        <v>165.74057361318739</v>
      </c>
    </row>
    <row r="1702" spans="11:15" x14ac:dyDescent="0.45">
      <c r="K1702" s="108">
        <v>45530</v>
      </c>
      <c r="L1702" s="57">
        <v>117.9256561239856</v>
      </c>
      <c r="M1702" s="57">
        <v>34.791722869206247</v>
      </c>
      <c r="N1702" s="57">
        <v>12.87551625795291</v>
      </c>
      <c r="O1702" s="57">
        <v>165.59289525114477</v>
      </c>
    </row>
    <row r="1703" spans="11:15" x14ac:dyDescent="0.45">
      <c r="K1703" s="108">
        <v>45531</v>
      </c>
      <c r="L1703" s="57">
        <v>117.8697230091109</v>
      </c>
      <c r="M1703" s="57">
        <v>34.552804325295106</v>
      </c>
      <c r="N1703" s="57">
        <v>13.038614639805076</v>
      </c>
      <c r="O1703" s="57">
        <v>165.46114197421107</v>
      </c>
    </row>
    <row r="1704" spans="11:15" x14ac:dyDescent="0.45">
      <c r="K1704" s="108">
        <v>45532</v>
      </c>
      <c r="L1704" s="57">
        <v>117.95549080103071</v>
      </c>
      <c r="M1704" s="57">
        <v>34.315752061614958</v>
      </c>
      <c r="N1704" s="57">
        <v>13.219073308323118</v>
      </c>
      <c r="O1704" s="57">
        <v>165.49031617096878</v>
      </c>
    </row>
    <row r="1705" spans="11:15" x14ac:dyDescent="0.45">
      <c r="K1705" s="108">
        <v>45533</v>
      </c>
      <c r="L1705" s="57">
        <v>118.1357319076396</v>
      </c>
      <c r="M1705" s="57">
        <v>34.459204036410199</v>
      </c>
      <c r="N1705" s="57">
        <v>13.107969245111065</v>
      </c>
      <c r="O1705" s="57">
        <v>165.70290518916084</v>
      </c>
    </row>
    <row r="1706" spans="11:15" x14ac:dyDescent="0.45">
      <c r="K1706" s="108">
        <v>45534</v>
      </c>
      <c r="L1706" s="57">
        <v>118.1728913148139</v>
      </c>
      <c r="M1706" s="57">
        <v>34.671531089863088</v>
      </c>
      <c r="N1706" s="57">
        <v>12.975584900652535</v>
      </c>
      <c r="O1706" s="57">
        <v>165.82000730532951</v>
      </c>
    </row>
    <row r="1707" spans="11:15" x14ac:dyDescent="0.45">
      <c r="K1707" s="108">
        <v>45535</v>
      </c>
      <c r="L1707" s="57">
        <v>118.2220001806256</v>
      </c>
      <c r="M1707" s="57">
        <v>34.74770381415437</v>
      </c>
      <c r="N1707" s="57">
        <v>12.784509350482352</v>
      </c>
      <c r="O1707" s="57">
        <v>165.75421334526231</v>
      </c>
    </row>
    <row r="1708" spans="11:15" x14ac:dyDescent="0.45">
      <c r="K1708" s="108">
        <v>45536</v>
      </c>
      <c r="L1708" s="57">
        <v>118.230433723711</v>
      </c>
      <c r="M1708" s="57">
        <v>34.724859508111159</v>
      </c>
      <c r="N1708" s="57">
        <v>12.724599159509182</v>
      </c>
      <c r="O1708" s="57">
        <v>165.67989239133135</v>
      </c>
    </row>
    <row r="1709" spans="11:15" x14ac:dyDescent="0.45">
      <c r="K1709" s="108">
        <v>45537</v>
      </c>
      <c r="L1709" s="57">
        <v>118.29567707748831</v>
      </c>
      <c r="M1709" s="57">
        <v>34.753454088978899</v>
      </c>
      <c r="N1709" s="57">
        <v>12.684686497008585</v>
      </c>
      <c r="O1709" s="57">
        <v>165.73381766347578</v>
      </c>
    </row>
    <row r="1710" spans="11:15" x14ac:dyDescent="0.45">
      <c r="K1710" s="108">
        <v>45538</v>
      </c>
      <c r="L1710" s="57">
        <v>118.01532388380321</v>
      </c>
      <c r="M1710" s="57">
        <v>34.765849238281263</v>
      </c>
      <c r="N1710" s="57">
        <v>12.579354931970244</v>
      </c>
      <c r="O1710" s="57">
        <v>165.3605280540547</v>
      </c>
    </row>
    <row r="1711" spans="11:15" x14ac:dyDescent="0.45">
      <c r="K1711" s="108">
        <v>45539</v>
      </c>
      <c r="L1711" s="57">
        <v>117.93230787833861</v>
      </c>
      <c r="M1711" s="57">
        <v>34.564791785332709</v>
      </c>
      <c r="N1711" s="57">
        <v>12.51338618517579</v>
      </c>
      <c r="O1711" s="57">
        <v>165.01048584884711</v>
      </c>
    </row>
    <row r="1712" spans="11:15" x14ac:dyDescent="0.45">
      <c r="K1712" s="108">
        <v>45540</v>
      </c>
      <c r="L1712" s="57">
        <v>118.074249578671</v>
      </c>
      <c r="M1712" s="57">
        <v>34.902055785822803</v>
      </c>
      <c r="N1712" s="57">
        <v>12.364973819471544</v>
      </c>
      <c r="O1712" s="57">
        <v>165.34127918396536</v>
      </c>
    </row>
    <row r="1713" spans="11:15" x14ac:dyDescent="0.45">
      <c r="K1713" s="108">
        <v>45541</v>
      </c>
      <c r="L1713" s="57">
        <v>118.12455301456519</v>
      </c>
      <c r="M1713" s="57">
        <v>34.929814803672294</v>
      </c>
      <c r="N1713" s="57">
        <v>12.32934521713247</v>
      </c>
      <c r="O1713" s="57">
        <v>165.38371303536996</v>
      </c>
    </row>
    <row r="1714" spans="11:15" x14ac:dyDescent="0.45">
      <c r="K1714" s="108">
        <v>45542</v>
      </c>
      <c r="L1714" s="57">
        <v>118.1974616029304</v>
      </c>
      <c r="M1714" s="57">
        <v>34.868344534032182</v>
      </c>
      <c r="N1714" s="57">
        <v>12.074558764062914</v>
      </c>
      <c r="O1714" s="57">
        <v>165.14036490102549</v>
      </c>
    </row>
    <row r="1715" spans="11:15" x14ac:dyDescent="0.45">
      <c r="K1715" s="108">
        <v>45543</v>
      </c>
      <c r="L1715" s="57">
        <v>118.1923068885134</v>
      </c>
      <c r="M1715" s="57">
        <v>34.958889878542848</v>
      </c>
      <c r="N1715" s="57">
        <v>12.099563810847371</v>
      </c>
      <c r="O1715" s="57">
        <v>165.25076057790363</v>
      </c>
    </row>
    <row r="1716" spans="11:15" x14ac:dyDescent="0.45">
      <c r="K1716" s="108">
        <v>45544</v>
      </c>
      <c r="L1716" s="57">
        <v>118.0975245967483</v>
      </c>
      <c r="M1716" s="57">
        <v>34.971059795618537</v>
      </c>
      <c r="N1716" s="57">
        <v>12.083237576638908</v>
      </c>
      <c r="O1716" s="57">
        <v>165.15182196900574</v>
      </c>
    </row>
    <row r="1717" spans="11:15" x14ac:dyDescent="0.45">
      <c r="K1717" s="108">
        <v>45545</v>
      </c>
      <c r="L1717" s="57">
        <v>118.16930869340661</v>
      </c>
      <c r="M1717" s="57">
        <v>35.14308558260069</v>
      </c>
      <c r="N1717" s="57">
        <v>11.99589883047264</v>
      </c>
      <c r="O1717" s="57">
        <v>165.30829310647994</v>
      </c>
    </row>
    <row r="1718" spans="11:15" x14ac:dyDescent="0.45">
      <c r="K1718" s="108">
        <v>45546</v>
      </c>
      <c r="L1718" s="57">
        <v>118.3699799869254</v>
      </c>
      <c r="M1718" s="57">
        <v>35.331161068179263</v>
      </c>
      <c r="N1718" s="57">
        <v>11.975749622314481</v>
      </c>
      <c r="O1718" s="57">
        <v>165.67689067741915</v>
      </c>
    </row>
    <row r="1719" spans="11:15" x14ac:dyDescent="0.45">
      <c r="K1719" s="108">
        <v>45547</v>
      </c>
      <c r="L1719" s="57">
        <v>118.45382397021849</v>
      </c>
      <c r="M1719" s="57">
        <v>35.384039419047831</v>
      </c>
      <c r="N1719" s="57">
        <v>11.981897587415574</v>
      </c>
      <c r="O1719" s="57">
        <v>165.81976097668189</v>
      </c>
    </row>
    <row r="1720" spans="11:15" x14ac:dyDescent="0.45">
      <c r="K1720" s="108">
        <v>45548</v>
      </c>
      <c r="L1720" s="57">
        <v>118.400065870787</v>
      </c>
      <c r="M1720" s="57">
        <v>35.402218346253107</v>
      </c>
      <c r="N1720" s="57">
        <v>11.99057164193249</v>
      </c>
      <c r="O1720" s="57">
        <v>165.79285585897259</v>
      </c>
    </row>
    <row r="1721" spans="11:15" x14ac:dyDescent="0.45">
      <c r="K1721" s="108">
        <v>45549</v>
      </c>
      <c r="L1721" s="57">
        <v>118.7153734648715</v>
      </c>
      <c r="M1721" s="57">
        <v>35.781691916975248</v>
      </c>
      <c r="N1721" s="57">
        <v>11.970576688299303</v>
      </c>
      <c r="O1721" s="57">
        <v>166.46764207014607</v>
      </c>
    </row>
    <row r="1722" spans="11:15" x14ac:dyDescent="0.45">
      <c r="K1722" s="108">
        <v>45550</v>
      </c>
      <c r="L1722" s="57">
        <v>118.62135359058971</v>
      </c>
      <c r="M1722" s="57">
        <v>35.751155721415167</v>
      </c>
      <c r="N1722" s="57">
        <v>11.971124511322813</v>
      </c>
      <c r="O1722" s="57">
        <v>166.34363382332768</v>
      </c>
    </row>
    <row r="1723" spans="11:15" x14ac:dyDescent="0.45">
      <c r="K1723" s="108">
        <v>45551</v>
      </c>
      <c r="L1723" s="57">
        <v>118.80261288171231</v>
      </c>
      <c r="M1723" s="57">
        <v>35.734339821338772</v>
      </c>
      <c r="N1723" s="57">
        <v>11.956827840733609</v>
      </c>
      <c r="O1723" s="57">
        <v>166.49378054378468</v>
      </c>
    </row>
    <row r="1724" spans="11:15" x14ac:dyDescent="0.45">
      <c r="K1724" s="108">
        <v>45552</v>
      </c>
      <c r="L1724" s="57">
        <v>118.5888121209188</v>
      </c>
      <c r="M1724" s="57">
        <v>35.445097820625783</v>
      </c>
      <c r="N1724" s="57">
        <v>12.095096775380171</v>
      </c>
      <c r="O1724" s="57">
        <v>166.12900671692475</v>
      </c>
    </row>
    <row r="1725" spans="11:15" x14ac:dyDescent="0.45">
      <c r="K1725" s="108">
        <v>45553</v>
      </c>
      <c r="L1725" s="57">
        <v>118.7181821403327</v>
      </c>
      <c r="M1725" s="57">
        <v>35.629551762338188</v>
      </c>
      <c r="N1725" s="57">
        <v>12.297624413736401</v>
      </c>
      <c r="O1725" s="57">
        <v>166.64535831640728</v>
      </c>
    </row>
    <row r="1726" spans="11:15" x14ac:dyDescent="0.45">
      <c r="K1726" s="108">
        <v>45554</v>
      </c>
      <c r="L1726" s="57">
        <v>118.9568166779798</v>
      </c>
      <c r="M1726" s="57">
        <v>35.540249254353313</v>
      </c>
      <c r="N1726" s="57">
        <v>12.393911415090798</v>
      </c>
      <c r="O1726" s="57">
        <v>166.8909773474239</v>
      </c>
    </row>
    <row r="1727" spans="11:15" x14ac:dyDescent="0.45">
      <c r="K1727" s="108">
        <v>45555</v>
      </c>
      <c r="L1727" s="57">
        <v>118.88927762386029</v>
      </c>
      <c r="M1727" s="57">
        <v>35.606165703314517</v>
      </c>
      <c r="N1727" s="57">
        <v>12.418017866125268</v>
      </c>
      <c r="O1727" s="57">
        <v>166.91346119330009</v>
      </c>
    </row>
    <row r="1728" spans="11:15" x14ac:dyDescent="0.45">
      <c r="K1728" s="108">
        <v>45556</v>
      </c>
      <c r="L1728" s="57">
        <v>119.08950617447221</v>
      </c>
      <c r="M1728" s="57">
        <v>35.80744039971043</v>
      </c>
      <c r="N1728" s="57">
        <v>12.448309911636329</v>
      </c>
      <c r="O1728" s="57">
        <v>167.34525648581896</v>
      </c>
    </row>
    <row r="1729" spans="11:15" x14ac:dyDescent="0.45">
      <c r="K1729" s="108">
        <v>45557</v>
      </c>
      <c r="L1729" s="57">
        <v>119.1315532510926</v>
      </c>
      <c r="M1729" s="57">
        <v>35.842497426290556</v>
      </c>
      <c r="N1729" s="57">
        <v>12.453805036842169</v>
      </c>
      <c r="O1729" s="57">
        <v>167.42785571422533</v>
      </c>
    </row>
    <row r="1730" spans="11:15" x14ac:dyDescent="0.45">
      <c r="K1730" s="108">
        <v>45558</v>
      </c>
      <c r="L1730" s="57">
        <v>119.14248648902699</v>
      </c>
      <c r="M1730" s="57">
        <v>35.933160701080674</v>
      </c>
      <c r="N1730" s="57">
        <v>12.489240325392387</v>
      </c>
      <c r="O1730" s="57">
        <v>167.56488751550006</v>
      </c>
    </row>
    <row r="1731" spans="11:15" x14ac:dyDescent="0.45">
      <c r="K1731" s="108">
        <v>45559</v>
      </c>
      <c r="L1731" s="57">
        <v>119.2254870979063</v>
      </c>
      <c r="M1731" s="57">
        <v>35.86908601977315</v>
      </c>
      <c r="N1731" s="57">
        <v>12.541196094732413</v>
      </c>
      <c r="O1731" s="57">
        <v>167.63576921241184</v>
      </c>
    </row>
    <row r="1732" spans="11:15" x14ac:dyDescent="0.45">
      <c r="K1732" s="108">
        <v>45560</v>
      </c>
      <c r="L1732" s="57">
        <v>119.2453806224802</v>
      </c>
      <c r="M1732" s="57">
        <v>35.999493461128438</v>
      </c>
      <c r="N1732" s="57">
        <v>12.536671607469231</v>
      </c>
      <c r="O1732" s="57">
        <v>167.78154569107787</v>
      </c>
    </row>
    <row r="1733" spans="11:15" x14ac:dyDescent="0.45">
      <c r="K1733" s="108">
        <v>45561</v>
      </c>
      <c r="L1733" s="57">
        <v>119.33081697941461</v>
      </c>
      <c r="M1733" s="57">
        <v>36.08680176821062</v>
      </c>
      <c r="N1733" s="57">
        <v>12.634869972060812</v>
      </c>
      <c r="O1733" s="57">
        <v>168.05248871968604</v>
      </c>
    </row>
    <row r="1734" spans="11:15" x14ac:dyDescent="0.45">
      <c r="K1734" s="108">
        <v>45562</v>
      </c>
      <c r="L1734" s="57">
        <v>119.3338892193773</v>
      </c>
      <c r="M1734" s="57">
        <v>36.288681074939227</v>
      </c>
      <c r="N1734" s="57">
        <v>12.545933951174931</v>
      </c>
      <c r="O1734" s="57">
        <v>168.16850424549145</v>
      </c>
    </row>
    <row r="1735" spans="11:15" x14ac:dyDescent="0.45">
      <c r="K1735" s="108">
        <v>45563</v>
      </c>
      <c r="L1735" s="57">
        <v>119.4816746803458</v>
      </c>
      <c r="M1735" s="57">
        <v>36.251017890741537</v>
      </c>
      <c r="N1735" s="57">
        <v>12.459340432307641</v>
      </c>
      <c r="O1735" s="57">
        <v>168.19203300339498</v>
      </c>
    </row>
    <row r="1736" spans="11:15" x14ac:dyDescent="0.45">
      <c r="K1736" s="108">
        <v>45564</v>
      </c>
      <c r="L1736" s="57">
        <v>119.6467286842018</v>
      </c>
      <c r="M1736" s="57">
        <v>36.333264088835882</v>
      </c>
      <c r="N1736" s="57">
        <v>12.47792271248278</v>
      </c>
      <c r="O1736" s="57">
        <v>168.45791548552046</v>
      </c>
    </row>
    <row r="1737" spans="11:15" x14ac:dyDescent="0.45">
      <c r="K1737" s="108">
        <v>45565</v>
      </c>
      <c r="L1737" s="57">
        <v>119.5088038287831</v>
      </c>
      <c r="M1737" s="57">
        <v>36.242038149597853</v>
      </c>
      <c r="N1737" s="57">
        <v>12.472652968240538</v>
      </c>
      <c r="O1737" s="57">
        <v>168.22349494662149</v>
      </c>
    </row>
    <row r="1738" spans="11:15" x14ac:dyDescent="0.45">
      <c r="K1738" s="108">
        <v>45566</v>
      </c>
      <c r="L1738" s="57">
        <v>119.7161776507423</v>
      </c>
      <c r="M1738" s="57">
        <v>35.597713928956402</v>
      </c>
      <c r="N1738" s="57">
        <v>12.455867908305208</v>
      </c>
      <c r="O1738" s="57">
        <v>167.7697594880039</v>
      </c>
    </row>
    <row r="1739" spans="11:15" x14ac:dyDescent="0.45">
      <c r="K1739" s="108">
        <v>45567</v>
      </c>
      <c r="L1739" s="57">
        <v>119.6091960261443</v>
      </c>
      <c r="M1739" s="57">
        <v>35.465232316922886</v>
      </c>
      <c r="N1739" s="57">
        <v>12.818420949515172</v>
      </c>
      <c r="O1739" s="57">
        <v>167.89284929258235</v>
      </c>
    </row>
    <row r="1740" spans="11:15" x14ac:dyDescent="0.45">
      <c r="K1740" s="108">
        <v>45568</v>
      </c>
      <c r="L1740" s="57">
        <v>119.655789008589</v>
      </c>
      <c r="M1740" s="57">
        <v>35.53904173348797</v>
      </c>
      <c r="N1740" s="57">
        <v>12.752131341616803</v>
      </c>
      <c r="O1740" s="57">
        <v>167.94696208369376</v>
      </c>
    </row>
    <row r="1741" spans="11:15" x14ac:dyDescent="0.45">
      <c r="K1741" s="108">
        <v>45569</v>
      </c>
      <c r="L1741" s="57">
        <v>119.61871724859451</v>
      </c>
      <c r="M1741" s="57">
        <v>35.535204096007703</v>
      </c>
      <c r="N1741" s="57">
        <v>12.666502938550764</v>
      </c>
      <c r="O1741" s="57">
        <v>167.82042428315299</v>
      </c>
    </row>
    <row r="1742" spans="11:15" x14ac:dyDescent="0.45">
      <c r="K1742" s="108">
        <v>45570</v>
      </c>
      <c r="L1742" s="57">
        <v>119.68171432482811</v>
      </c>
      <c r="M1742" s="57">
        <v>35.524409952279527</v>
      </c>
      <c r="N1742" s="57">
        <v>12.684324975776917</v>
      </c>
      <c r="O1742" s="57">
        <v>167.89044925288454</v>
      </c>
    </row>
    <row r="1743" spans="11:15" x14ac:dyDescent="0.45">
      <c r="K1743" s="108">
        <v>45571</v>
      </c>
      <c r="L1743" s="57">
        <v>119.6526566527309</v>
      </c>
      <c r="M1743" s="57">
        <v>35.573099708407682</v>
      </c>
      <c r="N1743" s="57">
        <v>12.694930231229137</v>
      </c>
      <c r="O1743" s="57">
        <v>167.9206865923677</v>
      </c>
    </row>
    <row r="1744" spans="11:15" x14ac:dyDescent="0.45">
      <c r="K1744" s="108">
        <v>45572</v>
      </c>
      <c r="L1744" s="57">
        <v>119.66952423395431</v>
      </c>
      <c r="M1744" s="57">
        <v>35.580052942845299</v>
      </c>
      <c r="N1744" s="57">
        <v>12.630816684236976</v>
      </c>
      <c r="O1744" s="57">
        <v>167.88039386103659</v>
      </c>
    </row>
    <row r="1745" spans="11:15" x14ac:dyDescent="0.45">
      <c r="K1745" s="108">
        <v>45573</v>
      </c>
      <c r="L1745" s="57">
        <v>119.5694740886474</v>
      </c>
      <c r="M1745" s="57">
        <v>35.242085528543008</v>
      </c>
      <c r="N1745" s="57">
        <v>12.592897718763965</v>
      </c>
      <c r="O1745" s="57">
        <v>167.40445733595436</v>
      </c>
    </row>
    <row r="1746" spans="11:15" x14ac:dyDescent="0.45">
      <c r="K1746" s="108">
        <v>45574</v>
      </c>
      <c r="L1746" s="57">
        <v>119.7769984089127</v>
      </c>
      <c r="M1746" s="57">
        <v>35.071342091972738</v>
      </c>
      <c r="N1746" s="57">
        <v>12.831333130879159</v>
      </c>
      <c r="O1746" s="57">
        <v>167.67967363176462</v>
      </c>
    </row>
    <row r="1747" spans="11:15" x14ac:dyDescent="0.45">
      <c r="K1747" s="108">
        <v>45575</v>
      </c>
      <c r="L1747" s="57">
        <v>119.6795371843629</v>
      </c>
      <c r="M1747" s="57">
        <v>34.7577684901838</v>
      </c>
      <c r="N1747" s="57">
        <v>13.09237954364778</v>
      </c>
      <c r="O1747" s="57">
        <v>167.52968521819449</v>
      </c>
    </row>
    <row r="1748" spans="11:15" x14ac:dyDescent="0.45">
      <c r="K1748" s="108">
        <v>45576</v>
      </c>
      <c r="L1748" s="57">
        <v>119.7777518510798</v>
      </c>
      <c r="M1748" s="57">
        <v>34.730888280671877</v>
      </c>
      <c r="N1748" s="57">
        <v>13.053649898533706</v>
      </c>
      <c r="O1748" s="57">
        <v>167.5622900302854</v>
      </c>
    </row>
    <row r="1749" spans="11:15" x14ac:dyDescent="0.45">
      <c r="K1749" s="108">
        <v>45577</v>
      </c>
      <c r="L1749" s="57">
        <v>119.7477229364637</v>
      </c>
      <c r="M1749" s="57">
        <v>34.979004704957049</v>
      </c>
      <c r="N1749" s="57">
        <v>13.162846763107808</v>
      </c>
      <c r="O1749" s="57">
        <v>167.88957440452856</v>
      </c>
    </row>
    <row r="1750" spans="11:15" x14ac:dyDescent="0.45">
      <c r="K1750" s="108">
        <v>45578</v>
      </c>
      <c r="L1750" s="57">
        <v>119.70749629120471</v>
      </c>
      <c r="M1750" s="57">
        <v>35.013385396844853</v>
      </c>
      <c r="N1750" s="57">
        <v>13.171057210568961</v>
      </c>
      <c r="O1750" s="57">
        <v>167.89193889861852</v>
      </c>
    </row>
    <row r="1751" spans="11:15" x14ac:dyDescent="0.45">
      <c r="K1751" s="108">
        <v>45579</v>
      </c>
      <c r="L1751" s="57">
        <v>119.6575194214424</v>
      </c>
      <c r="M1751" s="57">
        <v>35.033578112610932</v>
      </c>
      <c r="N1751" s="57">
        <v>13.179278590845655</v>
      </c>
      <c r="O1751" s="57">
        <v>167.870376124899</v>
      </c>
    </row>
    <row r="1752" spans="11:15" x14ac:dyDescent="0.45">
      <c r="K1752" s="108">
        <v>45580</v>
      </c>
      <c r="L1752" s="57">
        <v>119.66724752733499</v>
      </c>
      <c r="M1752" s="57">
        <v>34.873004621793989</v>
      </c>
      <c r="N1752" s="57">
        <v>13.08266851345806</v>
      </c>
      <c r="O1752" s="57">
        <v>167.62292066258703</v>
      </c>
    </row>
    <row r="1753" spans="11:15" x14ac:dyDescent="0.45">
      <c r="K1753" s="108">
        <v>45581</v>
      </c>
      <c r="L1753" s="57">
        <v>119.65036157208171</v>
      </c>
      <c r="M1753" s="57">
        <v>34.871169010300868</v>
      </c>
      <c r="N1753" s="57">
        <v>12.885426129755928</v>
      </c>
      <c r="O1753" s="57">
        <v>167.40695671213851</v>
      </c>
    </row>
    <row r="1754" spans="11:15" x14ac:dyDescent="0.45">
      <c r="K1754" s="108">
        <v>45582</v>
      </c>
      <c r="L1754" s="57">
        <v>120.00610954046979</v>
      </c>
      <c r="M1754" s="57">
        <v>34.830625347273838</v>
      </c>
      <c r="N1754" s="57">
        <v>12.774971858861107</v>
      </c>
      <c r="O1754" s="57">
        <v>167.61170674660474</v>
      </c>
    </row>
    <row r="1755" spans="11:15" x14ac:dyDescent="0.45">
      <c r="K1755" s="108">
        <v>45583</v>
      </c>
      <c r="L1755" s="57">
        <v>119.9106420152762</v>
      </c>
      <c r="M1755" s="57">
        <v>34.763827936673493</v>
      </c>
      <c r="N1755" s="57">
        <v>12.688349567658747</v>
      </c>
      <c r="O1755" s="57">
        <v>167.36281951960842</v>
      </c>
    </row>
    <row r="1756" spans="11:15" x14ac:dyDescent="0.45">
      <c r="K1756" s="108">
        <v>45584</v>
      </c>
      <c r="L1756" s="57">
        <v>120.0520344951214</v>
      </c>
      <c r="M1756" s="57">
        <v>34.978473375436607</v>
      </c>
      <c r="N1756" s="57">
        <v>12.710992758417348</v>
      </c>
      <c r="O1756" s="57">
        <v>167.74150062897536</v>
      </c>
    </row>
    <row r="1757" spans="11:15" x14ac:dyDescent="0.45">
      <c r="K1757" s="108">
        <v>45585</v>
      </c>
      <c r="L1757" s="57">
        <v>120.17706028974879</v>
      </c>
      <c r="M1757" s="57">
        <v>34.984975390867739</v>
      </c>
      <c r="N1757" s="57">
        <v>12.77754714956609</v>
      </c>
      <c r="O1757" s="57">
        <v>167.93958283018262</v>
      </c>
    </row>
    <row r="1758" spans="11:15" x14ac:dyDescent="0.45">
      <c r="K1758" s="108">
        <v>45586</v>
      </c>
      <c r="L1758" s="57">
        <v>120.1232908691666</v>
      </c>
      <c r="M1758" s="57">
        <v>35.003128012656461</v>
      </c>
      <c r="N1758" s="57">
        <v>12.790566721588817</v>
      </c>
      <c r="O1758" s="57">
        <v>167.91698560341186</v>
      </c>
    </row>
    <row r="1759" spans="11:15" x14ac:dyDescent="0.45">
      <c r="K1759" s="108">
        <v>45587</v>
      </c>
      <c r="L1759" s="57">
        <v>120.0957016059505</v>
      </c>
      <c r="M1759" s="57">
        <v>34.685114568684142</v>
      </c>
      <c r="N1759" s="57">
        <v>12.758557100836157</v>
      </c>
      <c r="O1759" s="57">
        <v>167.53937327547081</v>
      </c>
    </row>
    <row r="1760" spans="11:15" x14ac:dyDescent="0.45">
      <c r="K1760" s="108">
        <v>45588</v>
      </c>
      <c r="L1760" s="57">
        <v>120.1359805937502</v>
      </c>
      <c r="M1760" s="57">
        <v>34.589235622781501</v>
      </c>
      <c r="N1760" s="57">
        <v>12.807410801367126</v>
      </c>
      <c r="O1760" s="57">
        <v>167.53262701789882</v>
      </c>
    </row>
    <row r="1761" spans="11:15" x14ac:dyDescent="0.45">
      <c r="K1761" s="108">
        <v>45589</v>
      </c>
      <c r="L1761" s="57">
        <v>120.0776396905987</v>
      </c>
      <c r="M1761" s="57">
        <v>34.367403085328363</v>
      </c>
      <c r="N1761" s="57">
        <v>12.706646463766333</v>
      </c>
      <c r="O1761" s="57">
        <v>167.15168923969338</v>
      </c>
    </row>
    <row r="1762" spans="11:15" x14ac:dyDescent="0.45">
      <c r="K1762" s="108">
        <v>45590</v>
      </c>
      <c r="L1762" s="57">
        <v>120.1848208430918</v>
      </c>
      <c r="M1762" s="57">
        <v>34.465531330777907</v>
      </c>
      <c r="N1762" s="57">
        <v>12.608771108122966</v>
      </c>
      <c r="O1762" s="57">
        <v>167.25912328199266</v>
      </c>
    </row>
    <row r="1763" spans="11:15" x14ac:dyDescent="0.45">
      <c r="K1763" s="108">
        <v>45591</v>
      </c>
      <c r="L1763" s="57">
        <v>120.1983093523223</v>
      </c>
      <c r="M1763" s="57">
        <v>34.682613500333318</v>
      </c>
      <c r="N1763" s="57">
        <v>15.770917709973247</v>
      </c>
      <c r="O1763" s="57">
        <v>170.65184056262885</v>
      </c>
    </row>
    <row r="1764" spans="11:15" x14ac:dyDescent="0.45">
      <c r="K1764" s="108">
        <v>45592</v>
      </c>
      <c r="L1764" s="57">
        <v>120.1565015781043</v>
      </c>
      <c r="M1764" s="57">
        <v>34.673531948649369</v>
      </c>
      <c r="N1764" s="57">
        <v>15.751105879759507</v>
      </c>
      <c r="O1764" s="57">
        <v>170.58113940651316</v>
      </c>
    </row>
    <row r="1765" spans="11:15" x14ac:dyDescent="0.45">
      <c r="K1765" s="108">
        <v>45593</v>
      </c>
      <c r="L1765" s="57">
        <v>120.16715359479601</v>
      </c>
      <c r="M1765" s="57">
        <v>34.662688084151021</v>
      </c>
      <c r="N1765" s="57">
        <v>15.782155610053252</v>
      </c>
      <c r="O1765" s="57">
        <v>170.61199728900027</v>
      </c>
    </row>
    <row r="1766" spans="11:15" x14ac:dyDescent="0.45">
      <c r="K1766" s="108">
        <v>45594</v>
      </c>
      <c r="L1766" s="57">
        <v>120.2570806046748</v>
      </c>
      <c r="M1766" s="57">
        <v>34.722611658353827</v>
      </c>
      <c r="N1766" s="57">
        <v>15.932643606723104</v>
      </c>
      <c r="O1766" s="57">
        <v>170.91233586975173</v>
      </c>
    </row>
    <row r="1767" spans="11:15" x14ac:dyDescent="0.45">
      <c r="K1767" s="108">
        <v>45595</v>
      </c>
      <c r="L1767" s="57">
        <v>120.28309930293661</v>
      </c>
      <c r="M1767" s="57">
        <v>34.86908606434794</v>
      </c>
      <c r="N1767" s="57">
        <v>15.798340914730431</v>
      </c>
      <c r="O1767" s="57">
        <v>170.95052628201498</v>
      </c>
    </row>
    <row r="1768" spans="11:15" x14ac:dyDescent="0.45">
      <c r="K1768" s="108">
        <v>45596</v>
      </c>
      <c r="L1768" s="57">
        <v>120.3806266192797</v>
      </c>
      <c r="M1768" s="57">
        <v>35.04423480126291</v>
      </c>
      <c r="N1768" s="57">
        <v>15.81072015317875</v>
      </c>
      <c r="O1768" s="57">
        <v>171.23558157372136</v>
      </c>
    </row>
    <row r="1769" spans="11:15" x14ac:dyDescent="0.45">
      <c r="K1769" s="108">
        <v>45597</v>
      </c>
      <c r="L1769" s="57">
        <v>120.3102383384105</v>
      </c>
      <c r="M1769" s="57">
        <v>34.768502652290351</v>
      </c>
      <c r="N1769" s="57">
        <v>15.645463329624334</v>
      </c>
      <c r="O1769" s="57">
        <v>170.72420432032519</v>
      </c>
    </row>
    <row r="1770" spans="11:15" x14ac:dyDescent="0.45">
      <c r="K1770" s="108">
        <v>45598</v>
      </c>
      <c r="L1770" s="57">
        <v>120.4998922471335</v>
      </c>
      <c r="M1770" s="57">
        <v>34.850376533177538</v>
      </c>
      <c r="N1770" s="57">
        <v>15.787855649535118</v>
      </c>
      <c r="O1770" s="57">
        <v>171.13812442984616</v>
      </c>
    </row>
    <row r="1771" spans="11:15" x14ac:dyDescent="0.45">
      <c r="K1771" s="108">
        <v>45599</v>
      </c>
      <c r="L1771" s="57">
        <v>120.582062352809</v>
      </c>
      <c r="M1771" s="57">
        <v>34.876377336800253</v>
      </c>
      <c r="N1771" s="57">
        <v>15.842899952848313</v>
      </c>
      <c r="O1771" s="57">
        <v>171.30133964245758</v>
      </c>
    </row>
    <row r="1772" spans="11:15" x14ac:dyDescent="0.45">
      <c r="K1772" s="108">
        <v>45600</v>
      </c>
      <c r="L1772" s="57">
        <v>120.55870245377309</v>
      </c>
      <c r="M1772" s="57">
        <v>34.913921510015953</v>
      </c>
      <c r="N1772" s="57">
        <v>15.863343690291089</v>
      </c>
      <c r="O1772" s="57">
        <v>171.33596765408012</v>
      </c>
    </row>
    <row r="1773" spans="11:15" x14ac:dyDescent="0.45">
      <c r="K1773" s="108">
        <v>45601</v>
      </c>
      <c r="L1773" s="57">
        <v>120.5592531437396</v>
      </c>
      <c r="M1773" s="57">
        <v>35.087615971602837</v>
      </c>
      <c r="N1773" s="57">
        <v>15.72794372964438</v>
      </c>
      <c r="O1773" s="57">
        <v>171.37481284498682</v>
      </c>
    </row>
    <row r="1774" spans="11:15" x14ac:dyDescent="0.45">
      <c r="K1774" s="108">
        <v>45602</v>
      </c>
      <c r="L1774" s="57">
        <v>120.49528763115811</v>
      </c>
      <c r="M1774" s="57">
        <v>35.503318797833927</v>
      </c>
      <c r="N1774" s="57">
        <v>15.620737012780097</v>
      </c>
      <c r="O1774" s="57">
        <v>171.61934344177214</v>
      </c>
    </row>
    <row r="1775" spans="11:15" x14ac:dyDescent="0.45">
      <c r="K1775" s="108">
        <v>45603</v>
      </c>
      <c r="L1775" s="57">
        <v>120.5691837084091</v>
      </c>
      <c r="M1775" s="57">
        <v>36.371497475479067</v>
      </c>
      <c r="N1775" s="57">
        <v>15.684770594160483</v>
      </c>
      <c r="O1775" s="57">
        <v>172.62545177804864</v>
      </c>
    </row>
    <row r="1776" spans="11:15" x14ac:dyDescent="0.45">
      <c r="K1776" s="108">
        <v>45604</v>
      </c>
      <c r="L1776" s="57">
        <v>121.4162530994886</v>
      </c>
      <c r="M1776" s="57">
        <v>36.818643248037517</v>
      </c>
      <c r="N1776" s="57">
        <v>15.662433392563116</v>
      </c>
      <c r="O1776" s="57">
        <v>173.89732974008922</v>
      </c>
    </row>
    <row r="1777" spans="11:15" x14ac:dyDescent="0.45">
      <c r="K1777" s="108">
        <v>45605</v>
      </c>
      <c r="L1777" s="57">
        <v>122.10184759966501</v>
      </c>
      <c r="M1777" s="57">
        <v>37.189043776105329</v>
      </c>
      <c r="N1777" s="57">
        <v>15.712879865065133</v>
      </c>
      <c r="O1777" s="57">
        <v>175.00377124083548</v>
      </c>
    </row>
    <row r="1778" spans="11:15" x14ac:dyDescent="0.45">
      <c r="K1778" s="108">
        <v>45606</v>
      </c>
      <c r="L1778" s="57">
        <v>123.11766274909689</v>
      </c>
      <c r="M1778" s="57">
        <v>37.023288968025483</v>
      </c>
      <c r="N1778" s="57">
        <v>15.676955936689382</v>
      </c>
      <c r="O1778" s="57">
        <v>175.81790765381177</v>
      </c>
    </row>
    <row r="1779" spans="11:15" x14ac:dyDescent="0.45">
      <c r="K1779" s="108">
        <v>45607</v>
      </c>
      <c r="L1779" s="57">
        <v>123.3059657112692</v>
      </c>
      <c r="M1779" s="57">
        <v>36.99123653786932</v>
      </c>
      <c r="N1779" s="57">
        <v>15.71306835800911</v>
      </c>
      <c r="O1779" s="57">
        <v>176.01027060714762</v>
      </c>
    </row>
    <row r="1780" spans="11:15" x14ac:dyDescent="0.45">
      <c r="K1780" s="108">
        <v>45608</v>
      </c>
      <c r="L1780" s="57">
        <v>123.43941031104811</v>
      </c>
      <c r="M1780" s="57">
        <v>36.987329013298748</v>
      </c>
      <c r="N1780" s="57">
        <v>15.580940820633771</v>
      </c>
      <c r="O1780" s="57">
        <v>176.00768014498061</v>
      </c>
    </row>
    <row r="1781" spans="11:15" x14ac:dyDescent="0.45">
      <c r="K1781" s="108">
        <v>45609</v>
      </c>
      <c r="L1781" s="57">
        <v>124.19064418150531</v>
      </c>
      <c r="M1781" s="57">
        <v>36.511923286534987</v>
      </c>
      <c r="N1781" s="57">
        <v>15.282738536501682</v>
      </c>
      <c r="O1781" s="57">
        <v>175.98530600454197</v>
      </c>
    </row>
    <row r="1782" spans="11:15" x14ac:dyDescent="0.45">
      <c r="K1782" s="108">
        <v>45610</v>
      </c>
      <c r="L1782" s="57">
        <v>125.4301813361553</v>
      </c>
      <c r="M1782" s="57">
        <v>36.69799716834931</v>
      </c>
      <c r="N1782" s="57">
        <v>15.342834097296446</v>
      </c>
      <c r="O1782" s="57">
        <v>177.47101260180105</v>
      </c>
    </row>
    <row r="1783" spans="11:15" x14ac:dyDescent="0.45">
      <c r="K1783" s="108">
        <v>45611</v>
      </c>
      <c r="L1783" s="57">
        <v>126.5338871321038</v>
      </c>
      <c r="M1783" s="57">
        <v>36.733576296556997</v>
      </c>
      <c r="N1783" s="57">
        <v>15.439799464461089</v>
      </c>
      <c r="O1783" s="57">
        <v>178.70726289312188</v>
      </c>
    </row>
    <row r="1784" spans="11:15" x14ac:dyDescent="0.45">
      <c r="K1784" s="108">
        <v>45612</v>
      </c>
      <c r="L1784" s="57">
        <v>127.15162361604401</v>
      </c>
      <c r="M1784" s="57">
        <v>36.888878219045431</v>
      </c>
      <c r="N1784" s="57">
        <v>15.758759135296401</v>
      </c>
      <c r="O1784" s="57">
        <v>179.79926097038583</v>
      </c>
    </row>
    <row r="1785" spans="11:15" x14ac:dyDescent="0.45">
      <c r="K1785" s="108">
        <v>45613</v>
      </c>
      <c r="L1785" s="57">
        <v>127.4655470330333</v>
      </c>
      <c r="M1785" s="57">
        <v>37.114966813792428</v>
      </c>
      <c r="N1785" s="57">
        <v>15.918586866908242</v>
      </c>
      <c r="O1785" s="57">
        <v>180.49910071373398</v>
      </c>
    </row>
    <row r="1786" spans="11:15" x14ac:dyDescent="0.45">
      <c r="K1786" s="108">
        <v>45614</v>
      </c>
      <c r="L1786" s="57">
        <v>127.60228739491281</v>
      </c>
      <c r="M1786" s="57">
        <v>37.154959455948593</v>
      </c>
      <c r="N1786" s="57">
        <v>15.951891831059669</v>
      </c>
      <c r="O1786" s="57">
        <v>180.70913868192108</v>
      </c>
    </row>
    <row r="1787" spans="11:15" x14ac:dyDescent="0.45">
      <c r="K1787" s="108">
        <v>45615</v>
      </c>
      <c r="L1787" s="57">
        <v>127.5774081628764</v>
      </c>
      <c r="M1787" s="57">
        <v>37.424584133440831</v>
      </c>
      <c r="N1787" s="57">
        <v>15.959692050895882</v>
      </c>
      <c r="O1787" s="57">
        <v>180.96168434721309</v>
      </c>
    </row>
    <row r="1788" spans="11:15" x14ac:dyDescent="0.45">
      <c r="K1788" s="108">
        <v>45616</v>
      </c>
      <c r="L1788" s="57">
        <v>128.3031479700671</v>
      </c>
      <c r="M1788" s="57">
        <v>37.297902572896163</v>
      </c>
      <c r="N1788" s="57">
        <v>16.129013599207127</v>
      </c>
      <c r="O1788" s="57">
        <v>181.73006414217039</v>
      </c>
    </row>
    <row r="1789" spans="11:15" x14ac:dyDescent="0.45">
      <c r="K1789" s="108">
        <v>45617</v>
      </c>
      <c r="L1789" s="57">
        <v>128.8858768882599</v>
      </c>
      <c r="M1789" s="57">
        <v>37.710603331333452</v>
      </c>
      <c r="N1789" s="57">
        <v>16.166623517359568</v>
      </c>
      <c r="O1789" s="57">
        <v>182.76310373695293</v>
      </c>
    </row>
    <row r="1790" spans="11:15" x14ac:dyDescent="0.45">
      <c r="K1790" s="108">
        <v>45618</v>
      </c>
      <c r="L1790" s="57">
        <v>130.28032943074629</v>
      </c>
      <c r="M1790" s="57">
        <v>38.180862910776739</v>
      </c>
      <c r="N1790" s="57">
        <v>16.253219301194434</v>
      </c>
      <c r="O1790" s="57">
        <v>184.71441164271747</v>
      </c>
    </row>
    <row r="1791" spans="11:15" x14ac:dyDescent="0.45">
      <c r="K1791" s="108">
        <v>45619</v>
      </c>
      <c r="L1791" s="57">
        <v>130.89775731222559</v>
      </c>
      <c r="M1791" s="57">
        <v>38.842917922353301</v>
      </c>
      <c r="N1791" s="57">
        <v>16.210968237026435</v>
      </c>
      <c r="O1791" s="57">
        <v>185.95164347160534</v>
      </c>
    </row>
    <row r="1792" spans="11:15" x14ac:dyDescent="0.45">
      <c r="K1792" s="108">
        <v>45620</v>
      </c>
      <c r="L1792" s="57">
        <v>132.15935322818271</v>
      </c>
      <c r="M1792" s="57">
        <v>39.02113867470085</v>
      </c>
      <c r="N1792" s="57">
        <v>16.446123525199994</v>
      </c>
      <c r="O1792" s="57">
        <v>187.62661542808354</v>
      </c>
    </row>
    <row r="1793" spans="11:15" x14ac:dyDescent="0.45">
      <c r="K1793" s="108">
        <v>45621</v>
      </c>
      <c r="L1793" s="57">
        <v>132.64450342338259</v>
      </c>
      <c r="M1793" s="57">
        <v>38.981050694614183</v>
      </c>
      <c r="N1793" s="57">
        <v>16.518569783323017</v>
      </c>
      <c r="O1793" s="57">
        <v>188.1441239013198</v>
      </c>
    </row>
    <row r="1794" spans="11:15" x14ac:dyDescent="0.45">
      <c r="K1794" s="108">
        <v>45622</v>
      </c>
      <c r="L1794" s="57">
        <v>132.5184689610696</v>
      </c>
      <c r="M1794" s="57">
        <v>38.659175709555463</v>
      </c>
      <c r="N1794" s="57">
        <v>16.371847795530414</v>
      </c>
      <c r="O1794" s="57">
        <v>187.54949246615547</v>
      </c>
    </row>
    <row r="1795" spans="11:15" x14ac:dyDescent="0.45">
      <c r="K1795" s="108">
        <v>45623</v>
      </c>
      <c r="L1795" s="57">
        <v>132.79853402258681</v>
      </c>
      <c r="M1795" s="57">
        <v>38.651132095946267</v>
      </c>
      <c r="N1795" s="57">
        <v>16.301076807621058</v>
      </c>
      <c r="O1795" s="57">
        <v>187.75074292615412</v>
      </c>
    </row>
    <row r="1796" spans="11:15" x14ac:dyDescent="0.45">
      <c r="K1796" s="108">
        <v>45624</v>
      </c>
      <c r="L1796" s="57">
        <v>132.81728033789079</v>
      </c>
      <c r="M1796" s="57">
        <v>39.492926655163252</v>
      </c>
      <c r="N1796" s="57">
        <v>16.527960609245611</v>
      </c>
      <c r="O1796" s="57">
        <v>188.83816760229965</v>
      </c>
    </row>
    <row r="1797" spans="11:15" x14ac:dyDescent="0.45">
      <c r="K1797" s="108">
        <v>45625</v>
      </c>
      <c r="L1797" s="57">
        <v>133.08795943563101</v>
      </c>
      <c r="M1797" s="57">
        <v>39.387557115015753</v>
      </c>
      <c r="N1797" s="57">
        <v>16.616931118008381</v>
      </c>
      <c r="O1797" s="57">
        <v>189.09244766865515</v>
      </c>
    </row>
    <row r="1798" spans="11:15" x14ac:dyDescent="0.45">
      <c r="K1798" s="108">
        <v>45626</v>
      </c>
      <c r="L1798" s="57">
        <v>133.55862467105609</v>
      </c>
      <c r="M1798" s="57">
        <v>39.807121251943819</v>
      </c>
      <c r="N1798" s="57">
        <v>16.732725899756417</v>
      </c>
      <c r="O1798" s="57">
        <v>190.09847182275632</v>
      </c>
    </row>
    <row r="1799" spans="11:15" x14ac:dyDescent="0.45">
      <c r="K1799" s="108">
        <v>45627</v>
      </c>
      <c r="L1799" s="57">
        <v>134.09697560389171</v>
      </c>
      <c r="M1799" s="57">
        <v>39.89892727974911</v>
      </c>
      <c r="N1799" s="57">
        <v>17.020110141303661</v>
      </c>
      <c r="O1799" s="57">
        <v>191.01601302494447</v>
      </c>
    </row>
    <row r="1800" spans="11:15" x14ac:dyDescent="0.45">
      <c r="K1800" s="108">
        <v>45628</v>
      </c>
      <c r="L1800" s="57">
        <v>134.142995569319</v>
      </c>
      <c r="M1800" s="57">
        <v>39.976806451309237</v>
      </c>
      <c r="N1800" s="57">
        <v>17.045708945016202</v>
      </c>
      <c r="O1800" s="57">
        <v>191.16551096564444</v>
      </c>
    </row>
    <row r="1801" spans="11:15" x14ac:dyDescent="0.45">
      <c r="K1801" s="108">
        <v>45629</v>
      </c>
      <c r="L1801" s="57">
        <v>134.2332846296955</v>
      </c>
      <c r="M1801" s="57">
        <v>39.904493861007673</v>
      </c>
      <c r="N1801" s="57">
        <v>17.199656745754027</v>
      </c>
      <c r="O1801" s="57">
        <v>191.3374352364572</v>
      </c>
    </row>
    <row r="1802" spans="11:15" x14ac:dyDescent="0.45">
      <c r="K1802" s="108">
        <v>45630</v>
      </c>
      <c r="L1802" s="57">
        <v>134.79233993528391</v>
      </c>
      <c r="M1802" s="57">
        <v>39.95527912437602</v>
      </c>
      <c r="N1802" s="57">
        <v>17.363530199394091</v>
      </c>
      <c r="O1802" s="57">
        <v>192.11114925905403</v>
      </c>
    </row>
    <row r="1803" spans="11:15" x14ac:dyDescent="0.45">
      <c r="K1803" s="108">
        <v>45631</v>
      </c>
      <c r="L1803" s="57">
        <v>135.11510989689239</v>
      </c>
      <c r="M1803" s="57">
        <v>40.347104988346082</v>
      </c>
      <c r="N1803" s="57">
        <v>17.403548502470585</v>
      </c>
      <c r="O1803" s="57">
        <v>192.86576338770905</v>
      </c>
    </row>
    <row r="1804" spans="11:15" x14ac:dyDescent="0.45">
      <c r="K1804" s="108">
        <v>45632</v>
      </c>
      <c r="L1804" s="57">
        <v>136.1020592969688</v>
      </c>
      <c r="M1804" s="57">
        <v>40.366885489214333</v>
      </c>
      <c r="N1804" s="57">
        <v>17.472398074315237</v>
      </c>
      <c r="O1804" s="57">
        <v>193.94134286049837</v>
      </c>
    </row>
    <row r="1805" spans="11:15" x14ac:dyDescent="0.45">
      <c r="K1805" s="108">
        <v>45633</v>
      </c>
      <c r="L1805" s="57">
        <v>136.8546577532332</v>
      </c>
      <c r="M1805" s="57">
        <v>40.571783401728283</v>
      </c>
      <c r="N1805" s="57">
        <v>17.550250765171995</v>
      </c>
      <c r="O1805" s="57">
        <v>194.97669192013348</v>
      </c>
    </row>
    <row r="1806" spans="11:15" x14ac:dyDescent="0.45">
      <c r="K1806" s="108">
        <v>45634</v>
      </c>
      <c r="L1806" s="57">
        <v>137.6120579192586</v>
      </c>
      <c r="M1806" s="57">
        <v>41.217555347170872</v>
      </c>
      <c r="N1806" s="57">
        <v>17.600336788460766</v>
      </c>
      <c r="O1806" s="57">
        <v>196.42995005489024</v>
      </c>
    </row>
    <row r="1807" spans="11:15" x14ac:dyDescent="0.45">
      <c r="K1807" s="108">
        <v>45635</v>
      </c>
      <c r="L1807" s="57">
        <v>138.1559794448298</v>
      </c>
      <c r="M1807" s="57">
        <v>41.170483430171018</v>
      </c>
      <c r="N1807" s="57">
        <v>17.951699590000032</v>
      </c>
      <c r="O1807" s="57">
        <v>197.27816246500083</v>
      </c>
    </row>
    <row r="1808" spans="11:15" x14ac:dyDescent="0.45">
      <c r="K1808" s="108">
        <v>45636</v>
      </c>
      <c r="L1808" s="57">
        <v>138.05853045022391</v>
      </c>
      <c r="M1808" s="57">
        <v>40.698046919130633</v>
      </c>
      <c r="N1808" s="57">
        <v>17.697295061574835</v>
      </c>
      <c r="O1808" s="57">
        <v>196.45387243092938</v>
      </c>
    </row>
    <row r="1809" spans="11:15" x14ac:dyDescent="0.45">
      <c r="K1809" s="108">
        <v>45637</v>
      </c>
      <c r="L1809" s="57">
        <v>138.4066005679843</v>
      </c>
      <c r="M1809" s="57">
        <v>40.823137395527979</v>
      </c>
      <c r="N1809" s="57">
        <v>17.77440076226884</v>
      </c>
      <c r="O1809" s="57">
        <v>197.0041387257811</v>
      </c>
    </row>
    <row r="1810" spans="11:15" x14ac:dyDescent="0.45">
      <c r="K1810" s="108">
        <v>45638</v>
      </c>
      <c r="L1810" s="57">
        <v>138.6078909097958</v>
      </c>
      <c r="M1810" s="57">
        <v>41.50154545490512</v>
      </c>
      <c r="N1810" s="57">
        <v>17.994046654108757</v>
      </c>
      <c r="O1810" s="57">
        <v>198.10348301880967</v>
      </c>
    </row>
    <row r="1811" spans="11:15" x14ac:dyDescent="0.45">
      <c r="K1811" s="108">
        <v>45639</v>
      </c>
      <c r="L1811" s="57">
        <v>139.723319629381</v>
      </c>
      <c r="M1811" s="57">
        <v>41.502192919409353</v>
      </c>
      <c r="N1811" s="57">
        <v>18.088684118939483</v>
      </c>
      <c r="O1811" s="57">
        <v>199.31419666772982</v>
      </c>
    </row>
    <row r="1812" spans="11:15" x14ac:dyDescent="0.45">
      <c r="K1812" s="108">
        <v>45640</v>
      </c>
      <c r="L1812" s="57">
        <v>140.11463483775049</v>
      </c>
      <c r="M1812" s="57">
        <v>41.992638645290327</v>
      </c>
      <c r="N1812" s="57">
        <v>18.447514530459557</v>
      </c>
      <c r="O1812" s="57">
        <v>200.55478801350037</v>
      </c>
    </row>
    <row r="1813" spans="11:15" x14ac:dyDescent="0.45">
      <c r="K1813" s="108">
        <v>45641</v>
      </c>
      <c r="L1813" s="57">
        <v>140.0872949665833</v>
      </c>
      <c r="M1813" s="57">
        <v>41.984734433140098</v>
      </c>
      <c r="N1813" s="57">
        <v>18.526724406903128</v>
      </c>
      <c r="O1813" s="57">
        <v>200.59875380662652</v>
      </c>
    </row>
    <row r="1814" spans="11:15" x14ac:dyDescent="0.45">
      <c r="K1814" s="108">
        <v>45642</v>
      </c>
      <c r="L1814" s="57">
        <v>140.2729588329677</v>
      </c>
      <c r="M1814" s="57">
        <v>42.123501126109431</v>
      </c>
      <c r="N1814" s="57">
        <v>18.531395342455056</v>
      </c>
      <c r="O1814" s="57">
        <v>200.92785530153219</v>
      </c>
    </row>
    <row r="1815" spans="11:15" x14ac:dyDescent="0.45">
      <c r="K1815" s="108">
        <v>45643</v>
      </c>
      <c r="L1815" s="57">
        <v>140.52875531263109</v>
      </c>
      <c r="M1815" s="57">
        <v>42.390179646952483</v>
      </c>
      <c r="N1815" s="57">
        <v>18.47251766492883</v>
      </c>
      <c r="O1815" s="57">
        <v>201.3914526245124</v>
      </c>
    </row>
    <row r="1816" spans="11:15" x14ac:dyDescent="0.45">
      <c r="K1816" s="108">
        <v>45644</v>
      </c>
      <c r="L1816" s="57">
        <v>140.3868049529903</v>
      </c>
      <c r="M1816" s="57">
        <v>42.538482548744348</v>
      </c>
      <c r="N1816" s="57">
        <v>18.998908248133318</v>
      </c>
      <c r="O1816" s="57">
        <v>201.92419574986798</v>
      </c>
    </row>
    <row r="1817" spans="11:15" x14ac:dyDescent="0.45">
      <c r="K1817" s="108">
        <v>45645</v>
      </c>
      <c r="L1817" s="57">
        <v>140.43012642805789</v>
      </c>
      <c r="M1817" s="57">
        <v>42.315907910954387</v>
      </c>
      <c r="N1817" s="57">
        <v>19.049424098409332</v>
      </c>
      <c r="O1817" s="57">
        <v>201.79545843742162</v>
      </c>
    </row>
    <row r="1818" spans="11:15" x14ac:dyDescent="0.45">
      <c r="K1818" s="108">
        <v>45646</v>
      </c>
      <c r="L1818" s="57">
        <v>140.45845454644231</v>
      </c>
      <c r="M1818" s="57">
        <v>42.362560809757028</v>
      </c>
      <c r="N1818" s="57">
        <v>19.219781330873928</v>
      </c>
      <c r="O1818" s="57">
        <v>202.04079668707325</v>
      </c>
    </row>
    <row r="1819" spans="11:15" x14ac:dyDescent="0.45">
      <c r="K1819" s="108">
        <v>45647</v>
      </c>
      <c r="L1819" s="57">
        <v>140.55290921589739</v>
      </c>
      <c r="M1819" s="57">
        <v>42.553436606536117</v>
      </c>
      <c r="N1819" s="57">
        <v>19.31285911285633</v>
      </c>
      <c r="O1819" s="57">
        <v>202.41920493528983</v>
      </c>
    </row>
    <row r="1820" spans="11:15" x14ac:dyDescent="0.45">
      <c r="K1820" s="108">
        <v>45648</v>
      </c>
      <c r="L1820" s="57">
        <v>139.87896380755811</v>
      </c>
      <c r="M1820" s="57">
        <v>42.930532545815552</v>
      </c>
      <c r="N1820" s="57">
        <v>19.413106417283046</v>
      </c>
      <c r="O1820" s="57">
        <v>202.22260277065672</v>
      </c>
    </row>
    <row r="1821" spans="11:15" x14ac:dyDescent="0.45">
      <c r="K1821" s="108">
        <v>45649</v>
      </c>
      <c r="L1821" s="57">
        <v>139.76836515978829</v>
      </c>
      <c r="M1821" s="57">
        <v>43.001900408144117</v>
      </c>
      <c r="N1821" s="57">
        <v>19.458234581760649</v>
      </c>
      <c r="O1821" s="57">
        <v>202.22850014969305</v>
      </c>
    </row>
    <row r="1822" spans="11:15" x14ac:dyDescent="0.45">
      <c r="K1822" s="108">
        <v>45650</v>
      </c>
      <c r="L1822" s="57">
        <v>139.68777556341209</v>
      </c>
      <c r="M1822" s="57">
        <v>43.100541615209202</v>
      </c>
      <c r="N1822" s="57">
        <v>19.737329457848887</v>
      </c>
      <c r="O1822" s="57">
        <v>202.52564663647019</v>
      </c>
    </row>
    <row r="1823" spans="11:15" x14ac:dyDescent="0.45">
      <c r="K1823" s="108">
        <v>45651</v>
      </c>
      <c r="L1823" s="57">
        <v>139.77010659292611</v>
      </c>
      <c r="M1823" s="57">
        <v>43.174870938690027</v>
      </c>
      <c r="N1823" s="57">
        <v>20.139186273820201</v>
      </c>
      <c r="O1823" s="57">
        <v>203.08416380543633</v>
      </c>
    </row>
    <row r="1824" spans="11:15" x14ac:dyDescent="0.45">
      <c r="K1824" s="108">
        <v>45652</v>
      </c>
      <c r="L1824" s="57">
        <v>139.4109534218874</v>
      </c>
      <c r="M1824" s="57">
        <v>43.280465178618513</v>
      </c>
      <c r="N1824" s="57">
        <v>20.294606725441582</v>
      </c>
      <c r="O1824" s="57">
        <v>202.98602532594751</v>
      </c>
    </row>
    <row r="1825" spans="11:15" x14ac:dyDescent="0.45">
      <c r="K1825" s="108">
        <v>45653</v>
      </c>
      <c r="L1825" s="57">
        <v>139.26916672624819</v>
      </c>
      <c r="M1825" s="57">
        <v>43.504839902399937</v>
      </c>
      <c r="N1825" s="57">
        <v>20.351120772012905</v>
      </c>
      <c r="O1825" s="57">
        <v>203.12512740066103</v>
      </c>
    </row>
    <row r="1826" spans="11:15" x14ac:dyDescent="0.45">
      <c r="K1826" s="108">
        <v>45654</v>
      </c>
      <c r="L1826" s="57">
        <v>139.33385588123011</v>
      </c>
      <c r="M1826" s="57">
        <v>43.572236980647183</v>
      </c>
      <c r="N1826" s="57">
        <v>20.470057917191951</v>
      </c>
      <c r="O1826" s="57">
        <v>203.37615077906923</v>
      </c>
    </row>
    <row r="1827" spans="11:15" x14ac:dyDescent="0.45">
      <c r="K1827" s="108">
        <v>45655</v>
      </c>
      <c r="L1827" s="57">
        <v>138.807977384183</v>
      </c>
      <c r="M1827" s="57">
        <v>43.61383967551204</v>
      </c>
      <c r="N1827" s="57">
        <v>20.435476905991891</v>
      </c>
      <c r="O1827" s="57">
        <v>202.85729396568695</v>
      </c>
    </row>
    <row r="1828" spans="11:15" x14ac:dyDescent="0.45">
      <c r="K1828" s="108">
        <v>45656</v>
      </c>
      <c r="L1828" s="57">
        <v>138.77351609578659</v>
      </c>
      <c r="M1828" s="57">
        <v>43.625327050608433</v>
      </c>
      <c r="N1828" s="57">
        <v>20.284656973335075</v>
      </c>
      <c r="O1828" s="57">
        <v>202.6835001197301</v>
      </c>
    </row>
    <row r="1829" spans="11:15" x14ac:dyDescent="0.45">
      <c r="K1829" s="108">
        <v>45657</v>
      </c>
      <c r="L1829" s="57">
        <v>138.76309469286591</v>
      </c>
      <c r="M1829" s="57">
        <v>43.80332270191866</v>
      </c>
      <c r="N1829" s="57">
        <v>20.448894991646171</v>
      </c>
      <c r="O1829" s="57">
        <v>203.01531238643074</v>
      </c>
    </row>
    <row r="1830" spans="11:15" x14ac:dyDescent="0.45">
      <c r="K1830" s="108">
        <v>45658</v>
      </c>
      <c r="L1830" s="57">
        <v>137.5503146287669</v>
      </c>
      <c r="M1830" s="57">
        <v>43.94561739442927</v>
      </c>
      <c r="N1830" s="57">
        <v>20.173163117376191</v>
      </c>
      <c r="O1830" s="57">
        <v>201.66909514057235</v>
      </c>
    </row>
    <row r="1831" spans="11:15" x14ac:dyDescent="0.45">
      <c r="K1831" s="108">
        <v>45659</v>
      </c>
      <c r="L1831" s="57">
        <v>137.10170396967769</v>
      </c>
      <c r="M1831" s="57">
        <v>43.740787028365013</v>
      </c>
      <c r="N1831" s="57">
        <v>19.965624045312353</v>
      </c>
      <c r="O1831" s="57">
        <v>200.80811504335506</v>
      </c>
    </row>
    <row r="1832" spans="11:15" x14ac:dyDescent="0.45">
      <c r="K1832" s="108">
        <v>45660</v>
      </c>
      <c r="L1832" s="57">
        <v>137.33188747171829</v>
      </c>
      <c r="M1832" s="57">
        <v>43.964009276952297</v>
      </c>
      <c r="N1832" s="57">
        <v>20.509848694057524</v>
      </c>
      <c r="O1832" s="57">
        <v>201.80574544272812</v>
      </c>
    </row>
    <row r="1833" spans="11:15" x14ac:dyDescent="0.45">
      <c r="K1833" s="108">
        <v>45661</v>
      </c>
      <c r="L1833" s="57">
        <v>137.1921057539347</v>
      </c>
      <c r="M1833" s="57">
        <v>45.21890550387765</v>
      </c>
      <c r="N1833" s="57">
        <v>20.747268540638714</v>
      </c>
      <c r="O1833" s="57">
        <v>203.15827979845105</v>
      </c>
    </row>
    <row r="1834" spans="11:15" x14ac:dyDescent="0.45">
      <c r="K1834" s="108">
        <v>45662</v>
      </c>
      <c r="L1834" s="57">
        <v>137.30556606410931</v>
      </c>
      <c r="M1834" s="57">
        <v>45.516879606086519</v>
      </c>
      <c r="N1834" s="57">
        <v>21.103603532159497</v>
      </c>
      <c r="O1834" s="57">
        <v>203.92604920235533</v>
      </c>
    </row>
    <row r="1835" spans="11:15" x14ac:dyDescent="0.45">
      <c r="K1835" s="108">
        <v>45663</v>
      </c>
      <c r="L1835" s="57">
        <v>137.24006236961301</v>
      </c>
      <c r="M1835" s="57">
        <v>45.605291127276587</v>
      </c>
      <c r="N1835" s="57">
        <v>21.076950724041211</v>
      </c>
      <c r="O1835" s="57">
        <v>203.92230422093081</v>
      </c>
    </row>
    <row r="1836" spans="11:15" x14ac:dyDescent="0.45">
      <c r="K1836" s="108">
        <v>45664</v>
      </c>
      <c r="L1836" s="57">
        <v>137.3716023938747</v>
      </c>
      <c r="M1836" s="57">
        <v>45.909222053700397</v>
      </c>
      <c r="N1836" s="57">
        <v>21.112163463568208</v>
      </c>
      <c r="O1836" s="57">
        <v>204.39298791114331</v>
      </c>
    </row>
    <row r="1837" spans="11:15" x14ac:dyDescent="0.45">
      <c r="K1837" s="108">
        <v>45665</v>
      </c>
      <c r="L1837" s="57">
        <v>137.50291375836639</v>
      </c>
      <c r="M1837" s="57">
        <v>45.494789508896098</v>
      </c>
      <c r="N1837" s="57">
        <v>20.810168111509483</v>
      </c>
      <c r="O1837" s="57">
        <v>203.80787137877198</v>
      </c>
    </row>
    <row r="1838" spans="11:15" x14ac:dyDescent="0.45">
      <c r="K1838" s="108">
        <v>45666</v>
      </c>
      <c r="L1838" s="57">
        <v>137.4616897175415</v>
      </c>
      <c r="M1838" s="57">
        <v>45.341185251506118</v>
      </c>
      <c r="N1838" s="57">
        <v>20.698110488745385</v>
      </c>
      <c r="O1838" s="57">
        <v>203.50098545779301</v>
      </c>
    </row>
    <row r="1839" spans="11:15" x14ac:dyDescent="0.45">
      <c r="K1839" s="108">
        <v>45667</v>
      </c>
      <c r="L1839" s="57">
        <v>137.59583694889059</v>
      </c>
      <c r="M1839" s="57">
        <v>45.410977372057268</v>
      </c>
      <c r="N1839" s="57">
        <v>20.634806271369996</v>
      </c>
      <c r="O1839" s="57">
        <v>203.64162059231785</v>
      </c>
    </row>
    <row r="1840" spans="11:15" x14ac:dyDescent="0.45">
      <c r="K1840" s="108">
        <v>45668</v>
      </c>
      <c r="L1840" s="57">
        <v>137.41801553289639</v>
      </c>
      <c r="M1840" s="57">
        <v>45.716400779535903</v>
      </c>
      <c r="N1840" s="57">
        <v>20.629863853882568</v>
      </c>
      <c r="O1840" s="57">
        <v>203.76428016631485</v>
      </c>
    </row>
    <row r="1841" spans="11:15" x14ac:dyDescent="0.45">
      <c r="K1841" s="108">
        <v>45669</v>
      </c>
      <c r="L1841" s="57">
        <v>137.39527617074461</v>
      </c>
      <c r="M1841" s="57">
        <v>45.737930028234963</v>
      </c>
      <c r="N1841" s="57">
        <v>20.602205946676122</v>
      </c>
      <c r="O1841" s="57">
        <v>203.73541214565569</v>
      </c>
    </row>
    <row r="1842" spans="11:15" x14ac:dyDescent="0.45">
      <c r="K1842" s="108">
        <v>45670</v>
      </c>
      <c r="L1842" s="57">
        <v>137.3823387000983</v>
      </c>
      <c r="M1842" s="57">
        <v>45.740523874564659</v>
      </c>
      <c r="N1842" s="57">
        <v>20.979599084202277</v>
      </c>
      <c r="O1842" s="57">
        <v>204.10246165886525</v>
      </c>
    </row>
    <row r="1843" spans="11:15" x14ac:dyDescent="0.45">
      <c r="K1843" s="108">
        <v>45671</v>
      </c>
      <c r="L1843" s="57">
        <v>137.39443542215051</v>
      </c>
      <c r="M1843" s="57">
        <v>45.650761140713989</v>
      </c>
      <c r="N1843" s="57">
        <v>21.182669865921184</v>
      </c>
      <c r="O1843" s="57">
        <v>204.22786642878569</v>
      </c>
    </row>
    <row r="1844" spans="11:15" x14ac:dyDescent="0.45">
      <c r="K1844" s="108">
        <v>45672</v>
      </c>
      <c r="L1844" s="57">
        <v>137.1952338908344</v>
      </c>
      <c r="M1844" s="57">
        <v>45.695747506727898</v>
      </c>
      <c r="N1844" s="57">
        <v>21.356752547519392</v>
      </c>
      <c r="O1844" s="57">
        <v>204.24773394508171</v>
      </c>
    </row>
    <row r="1845" spans="11:15" x14ac:dyDescent="0.45">
      <c r="K1845" s="108">
        <v>45673</v>
      </c>
      <c r="L1845" s="57">
        <v>137.26326703476681</v>
      </c>
      <c r="M1845" s="57">
        <v>46.23372551700448</v>
      </c>
      <c r="N1845" s="57">
        <v>21.759291517075724</v>
      </c>
      <c r="O1845" s="57">
        <v>205.25628406884701</v>
      </c>
    </row>
    <row r="1846" spans="11:15" x14ac:dyDescent="0.45">
      <c r="K1846" s="108">
        <v>45674</v>
      </c>
      <c r="L1846" s="57">
        <v>137.43471856612899</v>
      </c>
      <c r="M1846" s="57">
        <v>46.308905561050047</v>
      </c>
      <c r="N1846" s="57">
        <v>21.595069688771019</v>
      </c>
      <c r="O1846" s="57">
        <v>205.33869381595005</v>
      </c>
    </row>
    <row r="1847" spans="11:15" x14ac:dyDescent="0.45">
      <c r="K1847" s="108">
        <v>45675</v>
      </c>
      <c r="L1847" s="57">
        <v>137.5079658577034</v>
      </c>
      <c r="M1847" s="57">
        <v>47.37816286458694</v>
      </c>
      <c r="N1847" s="57">
        <v>21.644193581885787</v>
      </c>
      <c r="O1847" s="57">
        <v>206.53032230417611</v>
      </c>
    </row>
    <row r="1848" spans="11:15" x14ac:dyDescent="0.45">
      <c r="K1848" s="108">
        <v>45676</v>
      </c>
      <c r="L1848" s="57">
        <v>138.14524396968329</v>
      </c>
      <c r="M1848" s="57">
        <v>47.470815140615933</v>
      </c>
      <c r="N1848" s="57">
        <v>21.350098673234243</v>
      </c>
      <c r="O1848" s="57">
        <v>206.96615778353348</v>
      </c>
    </row>
    <row r="1849" spans="11:15" x14ac:dyDescent="0.45">
      <c r="K1849" s="108">
        <v>45677</v>
      </c>
      <c r="L1849" s="57">
        <v>138.17332702793809</v>
      </c>
      <c r="M1849" s="57">
        <v>47.928122629456148</v>
      </c>
      <c r="N1849" s="57">
        <v>21.116294241517437</v>
      </c>
      <c r="O1849" s="57">
        <v>207.21774389891166</v>
      </c>
    </row>
    <row r="1850" spans="11:15" x14ac:dyDescent="0.45">
      <c r="K1850" s="108">
        <v>45678</v>
      </c>
      <c r="L1850" s="57">
        <v>138.22665622927181</v>
      </c>
      <c r="M1850" s="57">
        <v>48.117181243026273</v>
      </c>
      <c r="N1850" s="57">
        <v>20.90640427100027</v>
      </c>
      <c r="O1850" s="57">
        <v>207.25024174329835</v>
      </c>
    </row>
    <row r="1851" spans="11:15" x14ac:dyDescent="0.45">
      <c r="K1851" s="108">
        <v>45679</v>
      </c>
      <c r="L1851" s="57">
        <v>138.4350596558948</v>
      </c>
      <c r="M1851" s="57">
        <v>50.928978633141043</v>
      </c>
      <c r="N1851" s="57">
        <v>21.12599204282742</v>
      </c>
      <c r="O1851" s="57">
        <v>210.49003033186327</v>
      </c>
    </row>
    <row r="1852" spans="11:15" x14ac:dyDescent="0.45">
      <c r="K1852" s="108">
        <v>45680</v>
      </c>
      <c r="L1852" s="57">
        <v>138.4811194698174</v>
      </c>
      <c r="M1852" s="57">
        <v>51.501085765671988</v>
      </c>
      <c r="N1852" s="57">
        <v>21.445262005645105</v>
      </c>
      <c r="O1852" s="57">
        <v>211.42746724113451</v>
      </c>
    </row>
    <row r="1853" spans="11:15" x14ac:dyDescent="0.45">
      <c r="K1853" s="108">
        <v>45681</v>
      </c>
      <c r="L1853" s="57">
        <v>138.6379644071223</v>
      </c>
      <c r="M1853" s="57">
        <v>51.939547682444292</v>
      </c>
      <c r="N1853" s="57">
        <v>21.905493475646267</v>
      </c>
      <c r="O1853" s="57">
        <v>212.48300556521286</v>
      </c>
    </row>
    <row r="1854" spans="11:15" x14ac:dyDescent="0.45">
      <c r="K1854" s="108">
        <v>45682</v>
      </c>
      <c r="L1854" s="57">
        <v>138.9275584474517</v>
      </c>
      <c r="M1854" s="57">
        <v>52.192918881665918</v>
      </c>
      <c r="N1854" s="57">
        <v>21.661869068308334</v>
      </c>
      <c r="O1854" s="57">
        <v>212.78234639742595</v>
      </c>
    </row>
    <row r="1855" spans="11:15" x14ac:dyDescent="0.45">
      <c r="K1855" s="108">
        <v>45683</v>
      </c>
      <c r="L1855" s="57">
        <v>139.30683602022131</v>
      </c>
      <c r="M1855" s="57">
        <v>52.179538308189933</v>
      </c>
      <c r="N1855" s="57">
        <v>21.84286092903298</v>
      </c>
      <c r="O1855" s="57">
        <v>213.32923525744422</v>
      </c>
    </row>
    <row r="1856" spans="11:15" x14ac:dyDescent="0.45">
      <c r="K1856" s="108">
        <v>45684</v>
      </c>
      <c r="L1856" s="57">
        <v>139.27749655942949</v>
      </c>
      <c r="M1856" s="57">
        <v>52.206516625647232</v>
      </c>
      <c r="N1856" s="57">
        <v>21.78990214836378</v>
      </c>
      <c r="O1856" s="57">
        <v>213.2739153334405</v>
      </c>
    </row>
    <row r="1857" spans="11:15" x14ac:dyDescent="0.45">
      <c r="K1857" s="108">
        <v>45685</v>
      </c>
      <c r="L1857" s="57">
        <v>139.3181430350929</v>
      </c>
      <c r="M1857" s="57">
        <v>52.251068886086713</v>
      </c>
      <c r="N1857" s="57">
        <v>21.678842646435783</v>
      </c>
      <c r="O1857" s="57">
        <v>213.24805456761538</v>
      </c>
    </row>
    <row r="1858" spans="11:15" x14ac:dyDescent="0.45">
      <c r="K1858" s="108">
        <v>45686</v>
      </c>
      <c r="L1858" s="57">
        <v>139.3725701950672</v>
      </c>
      <c r="M1858" s="57">
        <v>52.511058172458867</v>
      </c>
      <c r="N1858" s="57">
        <v>22.054355395653317</v>
      </c>
      <c r="O1858" s="57">
        <v>213.93798376317937</v>
      </c>
    </row>
    <row r="1859" spans="11:15" x14ac:dyDescent="0.45">
      <c r="K1859" s="108">
        <v>45687</v>
      </c>
      <c r="L1859" s="57">
        <v>139.4677387205036</v>
      </c>
      <c r="M1859" s="57">
        <v>52.543272449931877</v>
      </c>
      <c r="N1859" s="57">
        <v>22.161674395255091</v>
      </c>
      <c r="O1859" s="57">
        <v>214.17268556569059</v>
      </c>
    </row>
    <row r="1860" spans="11:15" x14ac:dyDescent="0.45">
      <c r="K1860" s="108">
        <v>45688</v>
      </c>
      <c r="L1860" s="57">
        <v>139.41811624795741</v>
      </c>
      <c r="M1860" s="57">
        <v>53.108112928811273</v>
      </c>
      <c r="N1860" s="57">
        <v>22.343991544375939</v>
      </c>
      <c r="O1860" s="57">
        <v>214.87022072114462</v>
      </c>
    </row>
    <row r="1861" spans="11:15" x14ac:dyDescent="0.45">
      <c r="K1861" s="108">
        <v>45689</v>
      </c>
      <c r="L1861" s="57">
        <v>139.35651875079409</v>
      </c>
      <c r="M1861" s="57">
        <v>53.31047910096779</v>
      </c>
      <c r="N1861" s="57">
        <v>22.334013749942557</v>
      </c>
      <c r="O1861" s="57">
        <v>215.00101160170445</v>
      </c>
    </row>
    <row r="1862" spans="11:15" x14ac:dyDescent="0.45">
      <c r="K1862" s="108">
        <v>45690</v>
      </c>
      <c r="L1862" s="57">
        <v>139.36965973476319</v>
      </c>
      <c r="M1862" s="57">
        <v>53.318824080849019</v>
      </c>
      <c r="N1862" s="57">
        <v>22.372024354434814</v>
      </c>
      <c r="O1862" s="57">
        <v>215.06050817004703</v>
      </c>
    </row>
    <row r="1863" spans="11:15" x14ac:dyDescent="0.45">
      <c r="K1863" s="108">
        <v>45691</v>
      </c>
      <c r="L1863" s="57">
        <v>139.3517700666394</v>
      </c>
      <c r="M1863" s="57">
        <v>53.405057205711287</v>
      </c>
      <c r="N1863" s="57">
        <v>22.228026106967718</v>
      </c>
      <c r="O1863" s="57">
        <v>214.98485337931839</v>
      </c>
    </row>
    <row r="1864" spans="11:15" x14ac:dyDescent="0.45">
      <c r="K1864" s="108">
        <v>45692</v>
      </c>
      <c r="L1864" s="57">
        <v>139.54493136956819</v>
      </c>
      <c r="M1864" s="57">
        <v>54.444241631461523</v>
      </c>
      <c r="N1864" s="57">
        <v>22.132788180323729</v>
      </c>
      <c r="O1864" s="57">
        <v>216.12196118135344</v>
      </c>
    </row>
    <row r="1865" spans="11:15" x14ac:dyDescent="0.45">
      <c r="K1865" s="108">
        <v>45693</v>
      </c>
      <c r="L1865" s="57">
        <v>140.51489991690829</v>
      </c>
      <c r="M1865" s="57">
        <v>55.031638054416369</v>
      </c>
      <c r="N1865" s="57">
        <v>23.159374704024088</v>
      </c>
      <c r="O1865" s="57">
        <v>218.70591267534874</v>
      </c>
    </row>
    <row r="1866" spans="11:15" x14ac:dyDescent="0.45">
      <c r="K1866" s="108">
        <v>45694</v>
      </c>
      <c r="L1866" s="57">
        <v>141.39347872337501</v>
      </c>
      <c r="M1866" s="57">
        <v>55.317788890171357</v>
      </c>
      <c r="N1866" s="57">
        <v>23.95814505482835</v>
      </c>
      <c r="O1866" s="57">
        <v>220.66941266837472</v>
      </c>
    </row>
    <row r="1867" spans="11:15" x14ac:dyDescent="0.45">
      <c r="K1867" s="108">
        <v>45695</v>
      </c>
      <c r="L1867" s="57">
        <v>141.17779073294901</v>
      </c>
      <c r="M1867" s="57">
        <v>55.74803382379973</v>
      </c>
      <c r="N1867" s="57">
        <v>24.594031257704614</v>
      </c>
      <c r="O1867" s="57">
        <v>221.51985581445336</v>
      </c>
    </row>
    <row r="1868" spans="11:15" x14ac:dyDescent="0.45">
      <c r="K1868" s="108">
        <v>45696</v>
      </c>
      <c r="L1868" s="57">
        <v>141.38310762316291</v>
      </c>
      <c r="M1868" s="57">
        <v>56.22663908265023</v>
      </c>
      <c r="N1868" s="57">
        <v>25.12575699029901</v>
      </c>
      <c r="O1868" s="57">
        <v>222.73550369611215</v>
      </c>
    </row>
    <row r="1869" spans="11:15" x14ac:dyDescent="0.45">
      <c r="K1869" s="108">
        <v>45697</v>
      </c>
      <c r="L1869" s="57">
        <v>141.6720060817353</v>
      </c>
      <c r="M1869" s="57">
        <v>56.045142850314903</v>
      </c>
      <c r="N1869" s="57">
        <v>25.245482348146425</v>
      </c>
      <c r="O1869" s="57">
        <v>222.96263128019663</v>
      </c>
    </row>
    <row r="1870" spans="11:15" x14ac:dyDescent="0.45">
      <c r="K1870" s="108">
        <v>45698</v>
      </c>
      <c r="L1870" s="57">
        <v>141.75817674457221</v>
      </c>
      <c r="M1870" s="57">
        <v>56.202492564076387</v>
      </c>
      <c r="N1870" s="57">
        <v>25.519913344074126</v>
      </c>
      <c r="O1870" s="57">
        <v>223.48058265272272</v>
      </c>
    </row>
    <row r="1871" spans="11:15" x14ac:dyDescent="0.45">
      <c r="K1871" s="108">
        <v>45699</v>
      </c>
      <c r="L1871" s="57">
        <v>141.642107463364</v>
      </c>
      <c r="M1871" s="57">
        <v>56.243672309974748</v>
      </c>
      <c r="N1871" s="57">
        <v>25.60020081558477</v>
      </c>
      <c r="O1871" s="57">
        <v>223.48598058892352</v>
      </c>
    </row>
    <row r="1872" spans="11:15" x14ac:dyDescent="0.45">
      <c r="K1872" s="108">
        <v>45700</v>
      </c>
      <c r="L1872" s="57">
        <v>141.85724092729069</v>
      </c>
      <c r="M1872" s="57">
        <v>56.065914550617563</v>
      </c>
      <c r="N1872" s="57">
        <v>25.690338206271321</v>
      </c>
      <c r="O1872" s="57">
        <v>223.61349368417959</v>
      </c>
    </row>
    <row r="1873" spans="11:15" x14ac:dyDescent="0.45">
      <c r="K1873" s="108">
        <v>45701</v>
      </c>
      <c r="L1873" s="57">
        <v>141.95676970880521</v>
      </c>
      <c r="M1873" s="57">
        <v>56.066099350170603</v>
      </c>
      <c r="N1873" s="57">
        <v>25.756897322442114</v>
      </c>
      <c r="O1873" s="57">
        <v>223.77976638141791</v>
      </c>
    </row>
    <row r="1874" spans="11:15" x14ac:dyDescent="0.45">
      <c r="K1874" s="108">
        <v>45702</v>
      </c>
      <c r="L1874" s="57">
        <v>141.93618442438921</v>
      </c>
      <c r="M1874" s="57">
        <v>56.09489806945146</v>
      </c>
      <c r="N1874" s="57">
        <v>25.955419973981577</v>
      </c>
      <c r="O1874" s="57">
        <v>223.98650246782225</v>
      </c>
    </row>
    <row r="1875" spans="11:15" x14ac:dyDescent="0.45">
      <c r="K1875" s="108">
        <v>45703</v>
      </c>
      <c r="L1875" s="57">
        <v>141.8139410067439</v>
      </c>
      <c r="M1875" s="57">
        <v>56.299817405641932</v>
      </c>
      <c r="N1875" s="57">
        <v>26.026261403391885</v>
      </c>
      <c r="O1875" s="57">
        <v>224.14001981577772</v>
      </c>
    </row>
    <row r="1876" spans="11:15" x14ac:dyDescent="0.45">
      <c r="K1876" s="108">
        <v>45704</v>
      </c>
      <c r="L1876" s="57">
        <v>142.018214890938</v>
      </c>
      <c r="M1876" s="57">
        <v>56.368613717770373</v>
      </c>
      <c r="N1876" s="57">
        <v>26.098117846589417</v>
      </c>
      <c r="O1876" s="57">
        <v>224.48494645529777</v>
      </c>
    </row>
    <row r="1877" spans="11:15" x14ac:dyDescent="0.45">
      <c r="K1877" s="108">
        <v>45705</v>
      </c>
      <c r="L1877" s="57">
        <v>142.00372208623929</v>
      </c>
      <c r="M1877" s="57">
        <v>56.453148857788342</v>
      </c>
      <c r="N1877" s="57">
        <v>26.069554644953598</v>
      </c>
      <c r="O1877" s="57">
        <v>224.52642558898123</v>
      </c>
    </row>
    <row r="1878" spans="11:15" x14ac:dyDescent="0.45">
      <c r="K1878" s="108">
        <v>45706</v>
      </c>
      <c r="L1878" s="57">
        <v>141.98852841698081</v>
      </c>
      <c r="M1878" s="57">
        <v>56.470447396853409</v>
      </c>
      <c r="N1878" s="57">
        <v>26.278149357598039</v>
      </c>
      <c r="O1878" s="57">
        <v>224.73712517143227</v>
      </c>
    </row>
    <row r="1879" spans="11:15" x14ac:dyDescent="0.45">
      <c r="K1879" s="108">
        <v>45707</v>
      </c>
      <c r="L1879" s="57">
        <v>141.67839889166351</v>
      </c>
      <c r="M1879" s="57">
        <v>56.216659021478151</v>
      </c>
      <c r="N1879" s="57">
        <v>26.580729622807127</v>
      </c>
      <c r="O1879" s="57">
        <v>224.4757875359488</v>
      </c>
    </row>
    <row r="1880" spans="11:15" x14ac:dyDescent="0.45">
      <c r="K1880" s="108">
        <v>45708</v>
      </c>
      <c r="L1880" s="57">
        <v>141.76524532365809</v>
      </c>
      <c r="M1880" s="57">
        <v>56.248466121780623</v>
      </c>
      <c r="N1880" s="57">
        <v>26.490992827298896</v>
      </c>
      <c r="O1880" s="57">
        <v>224.50470427273763</v>
      </c>
    </row>
    <row r="1881" spans="11:15" x14ac:dyDescent="0.45">
      <c r="K1881" s="108">
        <v>45709</v>
      </c>
      <c r="L1881" s="57">
        <v>141.8021806504791</v>
      </c>
      <c r="M1881" s="57">
        <v>56.20443544324322</v>
      </c>
      <c r="N1881" s="57">
        <v>25.962073221116981</v>
      </c>
      <c r="O1881" s="57">
        <v>223.96868931483931</v>
      </c>
    </row>
    <row r="1882" spans="11:15" x14ac:dyDescent="0.45">
      <c r="K1882" s="108">
        <v>45710</v>
      </c>
      <c r="L1882" s="57">
        <v>142.12858635519621</v>
      </c>
      <c r="M1882" s="57">
        <v>57.200106375861502</v>
      </c>
      <c r="N1882" s="57">
        <v>25.056352034436259</v>
      </c>
      <c r="O1882" s="57">
        <v>224.38504476549397</v>
      </c>
    </row>
    <row r="1883" spans="11:15" x14ac:dyDescent="0.45">
      <c r="K1883" s="108">
        <v>45711</v>
      </c>
      <c r="L1883" s="57">
        <v>142.4986380559362</v>
      </c>
      <c r="M1883" s="57">
        <v>57.088551689010707</v>
      </c>
      <c r="N1883" s="57">
        <v>25.096903660780981</v>
      </c>
      <c r="O1883" s="57">
        <v>224.68409340572788</v>
      </c>
    </row>
    <row r="1884" spans="11:15" x14ac:dyDescent="0.45">
      <c r="K1884" s="108">
        <v>45712</v>
      </c>
      <c r="L1884" s="57">
        <v>142.4883857868108</v>
      </c>
      <c r="M1884" s="57">
        <v>57.171310844065793</v>
      </c>
      <c r="N1884" s="57">
        <v>25.358482256660096</v>
      </c>
      <c r="O1884" s="57">
        <v>225.01817888753669</v>
      </c>
    </row>
    <row r="1885" spans="11:15" x14ac:dyDescent="0.45">
      <c r="K1885" s="108">
        <v>45713</v>
      </c>
      <c r="L1885" s="57">
        <v>142.37484034381751</v>
      </c>
      <c r="M1885" s="57">
        <v>56.618758433245652</v>
      </c>
      <c r="N1885" s="57">
        <v>25.608642009731227</v>
      </c>
      <c r="O1885" s="57">
        <v>224.6022407867944</v>
      </c>
    </row>
    <row r="1886" spans="11:15" x14ac:dyDescent="0.45">
      <c r="K1886" s="108">
        <v>45714</v>
      </c>
      <c r="L1886" s="57">
        <v>142.18963518717621</v>
      </c>
      <c r="M1886" s="57">
        <v>56.192790045027017</v>
      </c>
      <c r="N1886" s="57">
        <v>24.746831811645563</v>
      </c>
      <c r="O1886" s="57">
        <v>223.12925704384878</v>
      </c>
    </row>
    <row r="1887" spans="11:15" x14ac:dyDescent="0.45">
      <c r="K1887" s="108">
        <v>45715</v>
      </c>
      <c r="L1887" s="57">
        <v>141.8981526249529</v>
      </c>
      <c r="M1887" s="57">
        <v>56.032298616477917</v>
      </c>
      <c r="N1887" s="57">
        <v>24.221734838018392</v>
      </c>
      <c r="O1887" s="57">
        <v>222.15218607944922</v>
      </c>
    </row>
    <row r="1888" spans="11:15" x14ac:dyDescent="0.45">
      <c r="K1888" s="108">
        <v>45716</v>
      </c>
      <c r="L1888" s="57">
        <v>142.1679396953798</v>
      </c>
      <c r="M1888" s="57">
        <v>55.583497658140388</v>
      </c>
      <c r="N1888" s="57">
        <v>24.238421825486625</v>
      </c>
      <c r="O1888" s="57">
        <v>221.98985917900683</v>
      </c>
    </row>
    <row r="1889" spans="11:15" x14ac:dyDescent="0.45">
      <c r="K1889" s="108">
        <v>45717</v>
      </c>
      <c r="L1889" s="57">
        <v>142.10825075088721</v>
      </c>
      <c r="M1889" s="57">
        <v>56.371329450417392</v>
      </c>
      <c r="N1889" s="57">
        <v>24.336122421819937</v>
      </c>
      <c r="O1889" s="57">
        <v>222.81570262312454</v>
      </c>
    </row>
    <row r="1890" spans="11:15" x14ac:dyDescent="0.45">
      <c r="K1890" s="108">
        <v>45718</v>
      </c>
      <c r="L1890" s="57">
        <v>142.135831908092</v>
      </c>
      <c r="M1890" s="57">
        <v>56.349522697493363</v>
      </c>
      <c r="N1890" s="57">
        <v>24.099157574401431</v>
      </c>
      <c r="O1890" s="57">
        <v>222.5845121799868</v>
      </c>
    </row>
    <row r="1891" spans="11:15" x14ac:dyDescent="0.45">
      <c r="K1891" s="108">
        <v>45719</v>
      </c>
      <c r="L1891" s="57">
        <v>142.42633359640831</v>
      </c>
      <c r="M1891" s="57">
        <v>56.369921922395648</v>
      </c>
      <c r="N1891" s="57">
        <v>24.139568092835475</v>
      </c>
      <c r="O1891" s="57">
        <v>222.93582361163942</v>
      </c>
    </row>
    <row r="1892" spans="11:15" x14ac:dyDescent="0.45">
      <c r="K1892" s="108">
        <v>45720</v>
      </c>
      <c r="L1892" s="57">
        <v>142.32828173884661</v>
      </c>
      <c r="M1892" s="57">
        <v>56.198202737254782</v>
      </c>
      <c r="N1892" s="57">
        <v>24.388766057025578</v>
      </c>
      <c r="O1892" s="57">
        <v>222.91525053312697</v>
      </c>
    </row>
    <row r="1893" spans="11:15" x14ac:dyDescent="0.45">
      <c r="K1893" s="108">
        <v>45721</v>
      </c>
      <c r="L1893" s="57">
        <v>142.47594535280399</v>
      </c>
      <c r="M1893" s="57">
        <v>56.439264548442537</v>
      </c>
      <c r="N1893" s="57">
        <v>24.30923099131607</v>
      </c>
      <c r="O1893" s="57">
        <v>223.2244408925626</v>
      </c>
    </row>
    <row r="1894" spans="11:15" x14ac:dyDescent="0.45">
      <c r="K1894" s="108">
        <v>45722</v>
      </c>
      <c r="L1894" s="57">
        <v>142.4923095232302</v>
      </c>
      <c r="M1894" s="57">
        <v>56.982960088009193</v>
      </c>
      <c r="N1894" s="57">
        <v>24.729127892930535</v>
      </c>
      <c r="O1894" s="57">
        <v>224.20439750416995</v>
      </c>
    </row>
    <row r="1895" spans="11:15" x14ac:dyDescent="0.45">
      <c r="K1895" s="108">
        <v>45723</v>
      </c>
      <c r="L1895" s="57">
        <v>142.72106497914021</v>
      </c>
      <c r="M1895" s="57">
        <v>57.254502821514251</v>
      </c>
      <c r="N1895" s="57">
        <v>24.839112921709045</v>
      </c>
      <c r="O1895" s="57">
        <v>224.81468072236351</v>
      </c>
    </row>
    <row r="1896" spans="11:15" x14ac:dyDescent="0.45">
      <c r="K1896" s="108">
        <v>45724</v>
      </c>
      <c r="L1896" s="57">
        <v>142.73848612029121</v>
      </c>
      <c r="M1896" s="57">
        <v>58.073873298691574</v>
      </c>
      <c r="N1896" s="57">
        <v>24.803139839170711</v>
      </c>
      <c r="O1896" s="57">
        <v>225.61549925815351</v>
      </c>
    </row>
    <row r="1897" spans="11:15" x14ac:dyDescent="0.45">
      <c r="K1897" s="108">
        <v>45725</v>
      </c>
      <c r="L1897" s="57">
        <v>142.75363086977731</v>
      </c>
      <c r="M1897" s="57">
        <v>58.111794745416191</v>
      </c>
      <c r="N1897" s="57">
        <v>24.861194430283973</v>
      </c>
      <c r="O1897" s="57">
        <v>225.72662004547746</v>
      </c>
    </row>
    <row r="1898" spans="11:15" x14ac:dyDescent="0.45">
      <c r="K1898" s="108">
        <v>45726</v>
      </c>
      <c r="L1898" s="57">
        <v>142.75506005489379</v>
      </c>
      <c r="M1898" s="57">
        <v>58.113399484633227</v>
      </c>
      <c r="N1898" s="57">
        <v>24.777912645366342</v>
      </c>
      <c r="O1898" s="57">
        <v>225.64637218489335</v>
      </c>
    </row>
    <row r="1899" spans="11:15" x14ac:dyDescent="0.45">
      <c r="K1899" s="108">
        <v>45727</v>
      </c>
      <c r="L1899" s="57">
        <v>142.84178493859091</v>
      </c>
      <c r="M1899" s="57">
        <v>57.861728800764361</v>
      </c>
      <c r="N1899" s="57">
        <v>24.597715890174328</v>
      </c>
      <c r="O1899" s="57">
        <v>225.30122962952959</v>
      </c>
    </row>
    <row r="1900" spans="11:15" x14ac:dyDescent="0.45">
      <c r="K1900" s="108">
        <v>45728</v>
      </c>
      <c r="L1900" s="57">
        <v>142.95809681070929</v>
      </c>
      <c r="M1900" s="57">
        <v>58.113401410649239</v>
      </c>
      <c r="N1900" s="57">
        <v>24.694796405227976</v>
      </c>
      <c r="O1900" s="57">
        <v>225.7662946265865</v>
      </c>
    </row>
    <row r="1901" spans="11:15" x14ac:dyDescent="0.45">
      <c r="K1901" s="108">
        <v>45729</v>
      </c>
      <c r="L1901" s="57">
        <v>143.14500346077119</v>
      </c>
      <c r="M1901" s="57">
        <v>58.253458127418867</v>
      </c>
      <c r="N1901" s="57">
        <v>24.727712429240057</v>
      </c>
      <c r="O1901" s="57">
        <v>226.12617401743012</v>
      </c>
    </row>
    <row r="1902" spans="11:15" x14ac:dyDescent="0.45">
      <c r="K1902" s="108">
        <v>45730</v>
      </c>
      <c r="L1902" s="57">
        <v>143.27884310776881</v>
      </c>
      <c r="M1902" s="57">
        <v>58.318828935290263</v>
      </c>
      <c r="N1902" s="57">
        <v>24.924181114081449</v>
      </c>
      <c r="O1902" s="57">
        <v>226.52185315714053</v>
      </c>
    </row>
    <row r="1903" spans="11:15" x14ac:dyDescent="0.45">
      <c r="K1903" s="108">
        <v>45731</v>
      </c>
      <c r="L1903" s="57">
        <v>143.34722700729361</v>
      </c>
      <c r="M1903" s="57">
        <v>58.580801911092323</v>
      </c>
      <c r="N1903" s="57">
        <v>24.930212749067209</v>
      </c>
      <c r="O1903" s="57">
        <v>226.85824166745314</v>
      </c>
    </row>
    <row r="1904" spans="11:15" x14ac:dyDescent="0.45">
      <c r="K1904" s="108">
        <v>45732</v>
      </c>
      <c r="L1904" s="57">
        <v>143.46773923026799</v>
      </c>
      <c r="M1904" s="57">
        <v>58.767867934428907</v>
      </c>
      <c r="N1904" s="57">
        <v>24.992537952870748</v>
      </c>
      <c r="O1904" s="57">
        <v>227.22814511756764</v>
      </c>
    </row>
    <row r="1905" spans="11:15" x14ac:dyDescent="0.45">
      <c r="K1905" s="108">
        <v>45733</v>
      </c>
      <c r="L1905" s="57">
        <v>143.45069622353489</v>
      </c>
      <c r="M1905" s="57">
        <v>58.7063681206834</v>
      </c>
      <c r="N1905" s="57">
        <v>24.963558401046299</v>
      </c>
      <c r="O1905" s="57">
        <v>227.1206227452646</v>
      </c>
    </row>
    <row r="1906" spans="11:15" x14ac:dyDescent="0.45">
      <c r="K1906" s="108">
        <v>45734</v>
      </c>
      <c r="L1906" s="57">
        <v>143.45518418374829</v>
      </c>
      <c r="M1906" s="57">
        <v>58.797192317786227</v>
      </c>
      <c r="N1906" s="57">
        <v>25.070125596432746</v>
      </c>
      <c r="O1906" s="57">
        <v>227.32250209796726</v>
      </c>
    </row>
    <row r="1907" spans="11:15" x14ac:dyDescent="0.45">
      <c r="K1907" s="108">
        <v>45735</v>
      </c>
      <c r="L1907" s="57">
        <v>143.39705910719371</v>
      </c>
      <c r="M1907" s="57">
        <v>58.812622301138248</v>
      </c>
      <c r="N1907" s="57">
        <v>25.175580086243144</v>
      </c>
      <c r="O1907" s="57">
        <v>227.3852614945751</v>
      </c>
    </row>
    <row r="1908" spans="11:15" x14ac:dyDescent="0.45">
      <c r="K1908" s="108">
        <v>45736</v>
      </c>
      <c r="L1908" s="57">
        <v>143.46938442960669</v>
      </c>
      <c r="M1908" s="57">
        <v>59.120717325774109</v>
      </c>
      <c r="N1908" s="57">
        <v>25.20882542672058</v>
      </c>
      <c r="O1908" s="57">
        <v>227.79892718210138</v>
      </c>
    </row>
    <row r="1909" spans="11:15" x14ac:dyDescent="0.45">
      <c r="K1909" s="108">
        <v>45737</v>
      </c>
      <c r="L1909" s="57">
        <v>143.56785862663159</v>
      </c>
      <c r="M1909" s="57">
        <v>59.15631840893176</v>
      </c>
      <c r="N1909" s="57">
        <v>25.397702492143196</v>
      </c>
      <c r="O1909" s="57">
        <v>228.12187952770654</v>
      </c>
    </row>
    <row r="1910" spans="11:15" x14ac:dyDescent="0.45">
      <c r="K1910" s="109"/>
    </row>
    <row r="1911" spans="11:15" x14ac:dyDescent="0.45">
      <c r="K1911" s="109"/>
    </row>
    <row r="1912" spans="11:15" x14ac:dyDescent="0.45">
      <c r="K1912" s="109"/>
    </row>
    <row r="1913" spans="11:15" x14ac:dyDescent="0.45">
      <c r="K1913" s="109"/>
    </row>
    <row r="1914" spans="11:15" x14ac:dyDescent="0.45">
      <c r="K1914" s="109"/>
    </row>
    <row r="1915" spans="11:15" x14ac:dyDescent="0.45">
      <c r="K1915" s="109"/>
    </row>
    <row r="1916" spans="11:15" x14ac:dyDescent="0.45">
      <c r="K1916" s="109"/>
    </row>
    <row r="1917" spans="11:15" x14ac:dyDescent="0.45">
      <c r="K1917" s="109"/>
    </row>
    <row r="1918" spans="11:15" x14ac:dyDescent="0.45">
      <c r="K1918" s="109"/>
    </row>
    <row r="1919" spans="11:15" x14ac:dyDescent="0.45">
      <c r="K1919" s="109"/>
    </row>
    <row r="1920" spans="11:15" x14ac:dyDescent="0.45">
      <c r="K1920" s="109"/>
    </row>
    <row r="1921" spans="11:11" x14ac:dyDescent="0.45">
      <c r="K1921" s="109"/>
    </row>
    <row r="1922" spans="11:11" x14ac:dyDescent="0.45">
      <c r="K1922" s="109"/>
    </row>
    <row r="1923" spans="11:11" x14ac:dyDescent="0.45">
      <c r="K1923" s="109"/>
    </row>
    <row r="1924" spans="11:11" x14ac:dyDescent="0.45">
      <c r="K1924" s="109"/>
    </row>
    <row r="1925" spans="11:11" x14ac:dyDescent="0.45">
      <c r="K1925" s="109"/>
    </row>
    <row r="1926" spans="11:11" x14ac:dyDescent="0.45">
      <c r="K1926" s="109"/>
    </row>
    <row r="1927" spans="11:11" x14ac:dyDescent="0.45">
      <c r="K1927" s="109"/>
    </row>
    <row r="1928" spans="11:11" x14ac:dyDescent="0.45">
      <c r="K1928" s="109"/>
    </row>
    <row r="1929" spans="11:11" x14ac:dyDescent="0.45">
      <c r="K1929" s="109"/>
    </row>
    <row r="1930" spans="11:11" x14ac:dyDescent="0.45">
      <c r="K1930" s="109"/>
    </row>
    <row r="1931" spans="11:11" x14ac:dyDescent="0.45">
      <c r="K1931" s="109"/>
    </row>
    <row r="1932" spans="11:11" x14ac:dyDescent="0.45">
      <c r="K1932" s="109"/>
    </row>
    <row r="1933" spans="11:11" x14ac:dyDescent="0.45">
      <c r="K1933" s="109"/>
    </row>
    <row r="1934" spans="11:11" x14ac:dyDescent="0.45">
      <c r="K1934" s="109"/>
    </row>
    <row r="1935" spans="11:11" x14ac:dyDescent="0.45">
      <c r="K1935" s="109"/>
    </row>
    <row r="1936" spans="11:11" x14ac:dyDescent="0.45">
      <c r="K1936" s="109"/>
    </row>
    <row r="1937" spans="11:11" x14ac:dyDescent="0.45">
      <c r="K1937" s="109"/>
    </row>
    <row r="1938" spans="11:11" x14ac:dyDescent="0.45">
      <c r="K1938" s="109"/>
    </row>
    <row r="1939" spans="11:11" x14ac:dyDescent="0.45">
      <c r="K1939" s="109"/>
    </row>
    <row r="1940" spans="11:11" x14ac:dyDescent="0.45">
      <c r="K1940" s="109"/>
    </row>
    <row r="1941" spans="11:11" x14ac:dyDescent="0.45">
      <c r="K1941" s="109"/>
    </row>
    <row r="1942" spans="11:11" x14ac:dyDescent="0.45">
      <c r="K1942" s="109"/>
    </row>
    <row r="1943" spans="11:11" x14ac:dyDescent="0.45">
      <c r="K1943" s="109"/>
    </row>
    <row r="1944" spans="11:11" x14ac:dyDescent="0.45">
      <c r="K1944" s="109"/>
    </row>
    <row r="1945" spans="11:11" x14ac:dyDescent="0.45">
      <c r="K1945" s="109"/>
    </row>
    <row r="1946" spans="11:11" x14ac:dyDescent="0.45">
      <c r="K1946" s="109"/>
    </row>
    <row r="1947" spans="11:11" x14ac:dyDescent="0.45">
      <c r="K1947" s="109"/>
    </row>
    <row r="1948" spans="11:11" x14ac:dyDescent="0.45">
      <c r="K1948" s="109"/>
    </row>
    <row r="1949" spans="11:11" x14ac:dyDescent="0.45">
      <c r="K1949" s="109"/>
    </row>
    <row r="1950" spans="11:11" x14ac:dyDescent="0.45">
      <c r="K1950" s="109"/>
    </row>
    <row r="1951" spans="11:11" x14ac:dyDescent="0.45">
      <c r="K1951" s="109"/>
    </row>
    <row r="1952" spans="11:11" x14ac:dyDescent="0.45">
      <c r="K1952" s="109"/>
    </row>
    <row r="1953" spans="11:11" x14ac:dyDescent="0.45">
      <c r="K1953" s="109"/>
    </row>
    <row r="1954" spans="11:11" x14ac:dyDescent="0.45">
      <c r="K1954" s="109"/>
    </row>
    <row r="1955" spans="11:11" x14ac:dyDescent="0.45">
      <c r="K1955" s="109"/>
    </row>
    <row r="1956" spans="11:11" x14ac:dyDescent="0.45">
      <c r="K1956" s="109"/>
    </row>
    <row r="1957" spans="11:11" x14ac:dyDescent="0.45">
      <c r="K1957" s="109"/>
    </row>
    <row r="1958" spans="11:11" x14ac:dyDescent="0.45">
      <c r="K1958" s="109"/>
    </row>
    <row r="1959" spans="11:11" x14ac:dyDescent="0.45">
      <c r="K1959" s="109"/>
    </row>
    <row r="1960" spans="11:11" x14ac:dyDescent="0.45">
      <c r="K1960" s="109"/>
    </row>
    <row r="1961" spans="11:11" x14ac:dyDescent="0.45">
      <c r="K1961" s="109"/>
    </row>
    <row r="1962" spans="11:11" x14ac:dyDescent="0.45">
      <c r="K1962" s="109"/>
    </row>
    <row r="1963" spans="11:11" x14ac:dyDescent="0.45">
      <c r="K1963" s="109"/>
    </row>
    <row r="1964" spans="11:11" x14ac:dyDescent="0.45">
      <c r="K1964" s="109"/>
    </row>
    <row r="1965" spans="11:11" x14ac:dyDescent="0.45">
      <c r="K1965" s="109"/>
    </row>
    <row r="1966" spans="11:11" x14ac:dyDescent="0.45">
      <c r="K1966" s="109"/>
    </row>
    <row r="1967" spans="11:11" x14ac:dyDescent="0.45">
      <c r="K1967" s="109"/>
    </row>
    <row r="1968" spans="11:11" x14ac:dyDescent="0.45">
      <c r="K1968" s="109"/>
    </row>
    <row r="1969" spans="11:11" x14ac:dyDescent="0.45">
      <c r="K1969" s="109"/>
    </row>
    <row r="1970" spans="11:11" x14ac:dyDescent="0.45">
      <c r="K1970" s="109"/>
    </row>
    <row r="1971" spans="11:11" x14ac:dyDescent="0.45">
      <c r="K1971" s="109"/>
    </row>
    <row r="1972" spans="11:11" x14ac:dyDescent="0.45">
      <c r="K1972" s="109"/>
    </row>
    <row r="1973" spans="11:11" x14ac:dyDescent="0.45">
      <c r="K1973" s="109"/>
    </row>
    <row r="1974" spans="11:11" x14ac:dyDescent="0.45">
      <c r="K1974" s="109"/>
    </row>
    <row r="1975" spans="11:11" x14ac:dyDescent="0.45">
      <c r="K1975" s="109"/>
    </row>
    <row r="1976" spans="11:11" x14ac:dyDescent="0.45">
      <c r="K1976" s="109"/>
    </row>
    <row r="1977" spans="11:11" x14ac:dyDescent="0.45">
      <c r="K1977" s="109"/>
    </row>
    <row r="1978" spans="11:11" x14ac:dyDescent="0.45">
      <c r="K1978" s="109"/>
    </row>
    <row r="1979" spans="11:11" x14ac:dyDescent="0.45">
      <c r="K1979" s="109"/>
    </row>
    <row r="1980" spans="11:11" x14ac:dyDescent="0.45">
      <c r="K1980" s="109"/>
    </row>
    <row r="1981" spans="11:11" x14ac:dyDescent="0.45">
      <c r="K1981" s="109"/>
    </row>
    <row r="1982" spans="11:11" x14ac:dyDescent="0.45">
      <c r="K1982" s="109"/>
    </row>
    <row r="1983" spans="11:11" x14ac:dyDescent="0.45">
      <c r="K1983" s="109"/>
    </row>
    <row r="1984" spans="11:11" x14ac:dyDescent="0.45">
      <c r="K1984" s="109"/>
    </row>
    <row r="1985" spans="11:11" x14ac:dyDescent="0.45">
      <c r="K1985" s="109"/>
    </row>
    <row r="1986" spans="11:11" x14ac:dyDescent="0.45">
      <c r="K1986" s="109"/>
    </row>
    <row r="1987" spans="11:11" x14ac:dyDescent="0.45">
      <c r="K1987" s="109"/>
    </row>
    <row r="1988" spans="11:11" x14ac:dyDescent="0.45">
      <c r="K1988" s="109"/>
    </row>
    <row r="1989" spans="11:11" x14ac:dyDescent="0.45">
      <c r="K1989" s="109"/>
    </row>
    <row r="1990" spans="11:11" x14ac:dyDescent="0.45">
      <c r="K1990" s="109"/>
    </row>
    <row r="1991" spans="11:11" x14ac:dyDescent="0.45">
      <c r="K1991" s="109"/>
    </row>
    <row r="1992" spans="11:11" x14ac:dyDescent="0.45">
      <c r="K1992" s="109"/>
    </row>
    <row r="1993" spans="11:11" x14ac:dyDescent="0.45">
      <c r="K1993" s="109"/>
    </row>
    <row r="1994" spans="11:11" x14ac:dyDescent="0.45">
      <c r="K1994" s="109"/>
    </row>
    <row r="1995" spans="11:11" x14ac:dyDescent="0.45">
      <c r="K1995" s="109"/>
    </row>
    <row r="1996" spans="11:11" x14ac:dyDescent="0.45">
      <c r="K1996" s="109"/>
    </row>
    <row r="1997" spans="11:11" x14ac:dyDescent="0.45">
      <c r="K1997" s="109"/>
    </row>
    <row r="1998" spans="11:11" x14ac:dyDescent="0.45">
      <c r="K1998" s="109"/>
    </row>
    <row r="1999" spans="11:11" x14ac:dyDescent="0.45">
      <c r="K1999" s="109"/>
    </row>
    <row r="2000" spans="11:11" x14ac:dyDescent="0.45">
      <c r="K2000" s="109"/>
    </row>
    <row r="2001" spans="11:11" x14ac:dyDescent="0.45">
      <c r="K2001" s="109"/>
    </row>
    <row r="2002" spans="11:11" x14ac:dyDescent="0.45">
      <c r="K2002" s="109"/>
    </row>
    <row r="2003" spans="11:11" x14ac:dyDescent="0.45">
      <c r="K2003" s="109"/>
    </row>
    <row r="2004" spans="11:11" x14ac:dyDescent="0.45">
      <c r="K2004" s="109"/>
    </row>
    <row r="2005" spans="11:11" x14ac:dyDescent="0.45">
      <c r="K2005" s="109"/>
    </row>
    <row r="2006" spans="11:11" x14ac:dyDescent="0.45">
      <c r="K2006" s="109"/>
    </row>
    <row r="2007" spans="11:11" x14ac:dyDescent="0.45">
      <c r="K2007" s="109"/>
    </row>
    <row r="2008" spans="11:11" x14ac:dyDescent="0.45">
      <c r="K2008" s="109"/>
    </row>
    <row r="2009" spans="11:11" x14ac:dyDescent="0.45">
      <c r="K2009" s="109"/>
    </row>
    <row r="2010" spans="11:11" x14ac:dyDescent="0.45">
      <c r="K2010" s="109"/>
    </row>
    <row r="2011" spans="11:11" x14ac:dyDescent="0.45">
      <c r="K2011" s="109"/>
    </row>
    <row r="2012" spans="11:11" x14ac:dyDescent="0.45">
      <c r="K2012" s="109"/>
    </row>
    <row r="2013" spans="11:11" x14ac:dyDescent="0.45">
      <c r="K2013" s="109"/>
    </row>
    <row r="2014" spans="11:11" x14ac:dyDescent="0.45">
      <c r="K2014" s="109"/>
    </row>
    <row r="2015" spans="11:11" x14ac:dyDescent="0.45">
      <c r="K2015" s="109"/>
    </row>
    <row r="2016" spans="11:11" x14ac:dyDescent="0.45">
      <c r="K2016" s="109"/>
    </row>
    <row r="2017" spans="11:11" x14ac:dyDescent="0.45">
      <c r="K2017" s="109"/>
    </row>
    <row r="2018" spans="11:11" x14ac:dyDescent="0.45">
      <c r="K2018" s="109"/>
    </row>
    <row r="2019" spans="11:11" x14ac:dyDescent="0.45">
      <c r="K2019" s="109"/>
    </row>
    <row r="2020" spans="11:11" x14ac:dyDescent="0.45">
      <c r="K2020" s="109"/>
    </row>
    <row r="2021" spans="11:11" x14ac:dyDescent="0.45">
      <c r="K2021" s="109"/>
    </row>
    <row r="2022" spans="11:11" x14ac:dyDescent="0.45">
      <c r="K2022" s="109"/>
    </row>
    <row r="2023" spans="11:11" x14ac:dyDescent="0.45">
      <c r="K2023" s="109"/>
    </row>
    <row r="2024" spans="11:11" x14ac:dyDescent="0.45">
      <c r="K2024" s="109"/>
    </row>
    <row r="2025" spans="11:11" x14ac:dyDescent="0.45">
      <c r="K2025" s="109"/>
    </row>
    <row r="2026" spans="11:11" x14ac:dyDescent="0.45">
      <c r="K2026" s="109"/>
    </row>
    <row r="2027" spans="11:11" x14ac:dyDescent="0.45">
      <c r="K2027" s="109"/>
    </row>
    <row r="2028" spans="11:11" x14ac:dyDescent="0.45">
      <c r="K2028" s="109"/>
    </row>
    <row r="2029" spans="11:11" x14ac:dyDescent="0.45">
      <c r="K2029" s="109"/>
    </row>
    <row r="2030" spans="11:11" x14ac:dyDescent="0.45">
      <c r="K2030" s="109"/>
    </row>
    <row r="2031" spans="11:11" x14ac:dyDescent="0.45">
      <c r="K2031" s="109"/>
    </row>
    <row r="2032" spans="11:11" x14ac:dyDescent="0.45">
      <c r="K2032" s="109"/>
    </row>
    <row r="2033" spans="11:11" x14ac:dyDescent="0.45">
      <c r="K2033" s="109"/>
    </row>
    <row r="2034" spans="11:11" x14ac:dyDescent="0.45">
      <c r="K2034" s="109"/>
    </row>
    <row r="2035" spans="11:11" x14ac:dyDescent="0.45">
      <c r="K2035" s="109"/>
    </row>
    <row r="2036" spans="11:11" x14ac:dyDescent="0.45">
      <c r="K2036" s="109"/>
    </row>
    <row r="2037" spans="11:11" x14ac:dyDescent="0.45">
      <c r="K2037" s="109"/>
    </row>
    <row r="2038" spans="11:11" x14ac:dyDescent="0.45">
      <c r="K2038" s="109"/>
    </row>
    <row r="2039" spans="11:11" x14ac:dyDescent="0.45">
      <c r="K2039" s="109"/>
    </row>
    <row r="2040" spans="11:11" x14ac:dyDescent="0.45">
      <c r="K2040" s="109"/>
    </row>
    <row r="2041" spans="11:11" x14ac:dyDescent="0.45">
      <c r="K2041" s="109"/>
    </row>
    <row r="2042" spans="11:11" x14ac:dyDescent="0.45">
      <c r="K2042" s="109"/>
    </row>
    <row r="2043" spans="11:11" x14ac:dyDescent="0.45">
      <c r="K2043" s="109"/>
    </row>
    <row r="2044" spans="11:11" x14ac:dyDescent="0.45">
      <c r="K2044" s="109"/>
    </row>
    <row r="2045" spans="11:11" x14ac:dyDescent="0.45">
      <c r="K2045" s="109"/>
    </row>
    <row r="2046" spans="11:11" x14ac:dyDescent="0.45">
      <c r="K2046" s="109"/>
    </row>
    <row r="2047" spans="11:11" x14ac:dyDescent="0.45">
      <c r="K2047" s="109"/>
    </row>
    <row r="2048" spans="11:11" x14ac:dyDescent="0.45">
      <c r="K2048" s="109"/>
    </row>
    <row r="2049" spans="11:11" x14ac:dyDescent="0.45">
      <c r="K2049" s="109"/>
    </row>
    <row r="2050" spans="11:11" x14ac:dyDescent="0.45">
      <c r="K2050" s="109"/>
    </row>
    <row r="2051" spans="11:11" x14ac:dyDescent="0.45">
      <c r="K2051" s="109"/>
    </row>
    <row r="2052" spans="11:11" x14ac:dyDescent="0.45">
      <c r="K2052" s="109"/>
    </row>
    <row r="2053" spans="11:11" x14ac:dyDescent="0.45">
      <c r="K2053" s="109"/>
    </row>
    <row r="2054" spans="11:11" x14ac:dyDescent="0.45">
      <c r="K2054" s="109"/>
    </row>
    <row r="2055" spans="11:11" x14ac:dyDescent="0.45">
      <c r="K2055" s="109"/>
    </row>
    <row r="2056" spans="11:11" x14ac:dyDescent="0.45">
      <c r="K2056" s="109"/>
    </row>
    <row r="2057" spans="11:11" x14ac:dyDescent="0.45">
      <c r="K2057" s="109"/>
    </row>
    <row r="2058" spans="11:11" x14ac:dyDescent="0.45">
      <c r="K2058" s="109"/>
    </row>
    <row r="2059" spans="11:11" x14ac:dyDescent="0.45">
      <c r="K2059" s="109"/>
    </row>
    <row r="2060" spans="11:11" x14ac:dyDescent="0.45">
      <c r="K2060" s="109"/>
    </row>
    <row r="2061" spans="11:11" x14ac:dyDescent="0.45">
      <c r="K2061" s="109"/>
    </row>
    <row r="2062" spans="11:11" x14ac:dyDescent="0.45">
      <c r="K2062" s="109"/>
    </row>
    <row r="2063" spans="11:11" x14ac:dyDescent="0.45">
      <c r="K2063" s="109"/>
    </row>
    <row r="2064" spans="11:11" x14ac:dyDescent="0.45">
      <c r="K2064" s="109"/>
    </row>
    <row r="2065" spans="11:11" x14ac:dyDescent="0.45">
      <c r="K2065" s="109"/>
    </row>
    <row r="2066" spans="11:11" x14ac:dyDescent="0.45">
      <c r="K2066" s="109"/>
    </row>
    <row r="2067" spans="11:11" x14ac:dyDescent="0.45">
      <c r="K2067" s="109"/>
    </row>
    <row r="2068" spans="11:11" x14ac:dyDescent="0.45">
      <c r="K2068" s="10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78D21-FB69-458A-87C6-54B6E6DF4247}">
  <sheetPr>
    <tabColor rgb="FFFF0000"/>
    <pageSetUpPr fitToPage="1"/>
  </sheetPr>
  <dimension ref="B2:M32"/>
  <sheetViews>
    <sheetView zoomScaleNormal="100" workbookViewId="0">
      <selection activeCell="B26" sqref="B26:J26"/>
    </sheetView>
  </sheetViews>
  <sheetFormatPr defaultColWidth="8" defaultRowHeight="14" x14ac:dyDescent="0.3"/>
  <cols>
    <col min="1" max="1" width="8" style="1"/>
    <col min="2" max="10" width="8" style="1" customWidth="1"/>
    <col min="11" max="16384" width="8" style="1"/>
  </cols>
  <sheetData>
    <row r="2" spans="2:13" ht="14.5" thickBot="1" x14ac:dyDescent="0.35"/>
    <row r="3" spans="2:13" ht="14.5" x14ac:dyDescent="0.35">
      <c r="B3" s="2"/>
      <c r="C3" s="3"/>
      <c r="D3" s="4"/>
      <c r="E3" s="4"/>
      <c r="F3" s="4"/>
      <c r="G3" s="4"/>
      <c r="H3" s="4"/>
      <c r="I3" s="149"/>
      <c r="J3" s="150"/>
    </row>
    <row r="4" spans="2:13" x14ac:dyDescent="0.3">
      <c r="B4" s="5"/>
      <c r="C4" s="6"/>
      <c r="D4" s="6"/>
      <c r="E4" s="6"/>
      <c r="F4" s="6"/>
      <c r="G4" s="6"/>
      <c r="H4" s="6"/>
      <c r="I4" s="6"/>
      <c r="J4" s="7"/>
    </row>
    <row r="5" spans="2:13" ht="14.5" x14ac:dyDescent="0.35">
      <c r="B5" s="151" t="s">
        <v>0</v>
      </c>
      <c r="C5" s="152"/>
      <c r="D5" s="152"/>
      <c r="E5" s="152"/>
      <c r="F5" s="152"/>
      <c r="G5" s="152"/>
      <c r="H5" s="152"/>
      <c r="I5" s="152"/>
      <c r="J5" s="153"/>
    </row>
    <row r="6" spans="2:13" ht="14.5" x14ac:dyDescent="0.35">
      <c r="B6" s="154" t="s">
        <v>616</v>
      </c>
      <c r="C6" s="155"/>
      <c r="D6" s="155"/>
      <c r="E6" s="155"/>
      <c r="F6" s="155"/>
      <c r="G6" s="155"/>
      <c r="H6" s="155"/>
      <c r="I6" s="155"/>
      <c r="J6" s="156"/>
    </row>
    <row r="7" spans="2:13" x14ac:dyDescent="0.3">
      <c r="B7" s="8"/>
      <c r="C7" s="9"/>
      <c r="D7" s="9"/>
      <c r="E7" s="9"/>
      <c r="F7" s="9"/>
      <c r="G7" s="9"/>
      <c r="H7" s="9"/>
      <c r="I7" s="9"/>
      <c r="J7" s="7"/>
    </row>
    <row r="8" spans="2:13" x14ac:dyDescent="0.3">
      <c r="B8" s="8"/>
      <c r="C8" s="9"/>
      <c r="D8" s="9"/>
      <c r="E8" s="9"/>
      <c r="F8" s="9"/>
      <c r="G8" s="9"/>
      <c r="H8" s="9"/>
      <c r="I8" s="9"/>
      <c r="J8" s="7"/>
      <c r="M8" s="10"/>
    </row>
    <row r="9" spans="2:13" x14ac:dyDescent="0.3">
      <c r="B9" s="8"/>
      <c r="C9" s="9"/>
      <c r="D9" s="9"/>
      <c r="E9" s="9"/>
      <c r="F9" s="9"/>
      <c r="G9" s="9"/>
      <c r="H9" s="9"/>
      <c r="I9" s="9"/>
      <c r="J9" s="7"/>
    </row>
    <row r="10" spans="2:13" x14ac:dyDescent="0.3">
      <c r="B10" s="8"/>
      <c r="C10" s="9"/>
      <c r="D10" s="9"/>
      <c r="E10" s="9"/>
      <c r="F10" s="9"/>
      <c r="G10" s="9"/>
      <c r="H10" s="9"/>
      <c r="I10" s="9"/>
      <c r="J10" s="7"/>
    </row>
    <row r="11" spans="2:13" ht="15.5" x14ac:dyDescent="0.35">
      <c r="B11" s="8"/>
      <c r="C11" s="9"/>
      <c r="D11" s="9"/>
      <c r="E11" s="6"/>
      <c r="F11" s="9"/>
      <c r="G11" s="9"/>
      <c r="H11" s="9"/>
      <c r="I11" s="9"/>
      <c r="J11" s="7"/>
      <c r="M11" s="11"/>
    </row>
    <row r="12" spans="2:13" x14ac:dyDescent="0.3">
      <c r="B12" s="8"/>
      <c r="C12" s="9"/>
      <c r="D12" s="9"/>
      <c r="E12" s="9"/>
      <c r="F12" s="9"/>
      <c r="G12" s="9"/>
      <c r="H12" s="9"/>
      <c r="I12" s="9"/>
      <c r="J12" s="7"/>
    </row>
    <row r="13" spans="2:13" x14ac:dyDescent="0.3">
      <c r="B13" s="8"/>
      <c r="C13" s="9"/>
      <c r="D13" s="9"/>
      <c r="E13" s="9"/>
      <c r="F13" s="9"/>
      <c r="G13" s="9"/>
      <c r="H13" s="9"/>
      <c r="I13" s="9"/>
      <c r="J13" s="7"/>
    </row>
    <row r="14" spans="2:13" x14ac:dyDescent="0.3">
      <c r="B14" s="8"/>
      <c r="C14" s="9"/>
      <c r="D14" s="9"/>
      <c r="E14" s="9"/>
      <c r="F14" s="9"/>
      <c r="G14" s="9"/>
      <c r="H14" s="9"/>
      <c r="I14" s="9"/>
      <c r="J14" s="7"/>
    </row>
    <row r="15" spans="2:13" x14ac:dyDescent="0.3">
      <c r="B15" s="8"/>
      <c r="C15" s="9"/>
      <c r="D15" s="9"/>
      <c r="E15" s="9"/>
      <c r="F15" s="9"/>
      <c r="G15" s="9"/>
      <c r="H15" s="9"/>
      <c r="I15" s="9"/>
      <c r="J15" s="7"/>
    </row>
    <row r="16" spans="2:13" x14ac:dyDescent="0.3">
      <c r="B16" s="8"/>
      <c r="C16" s="9"/>
      <c r="D16" s="9"/>
      <c r="E16" s="9"/>
      <c r="F16" s="9"/>
      <c r="G16" s="9"/>
      <c r="H16" s="9"/>
      <c r="I16" s="9"/>
      <c r="J16" s="7"/>
    </row>
    <row r="17" spans="2:10" x14ac:dyDescent="0.3">
      <c r="B17" s="8"/>
      <c r="C17" s="9"/>
      <c r="D17" s="9"/>
      <c r="E17" s="9"/>
      <c r="F17" s="9"/>
      <c r="G17" s="9"/>
      <c r="H17" s="9"/>
      <c r="I17" s="9"/>
      <c r="J17" s="7"/>
    </row>
    <row r="18" spans="2:10" x14ac:dyDescent="0.3">
      <c r="B18" s="8"/>
      <c r="C18" s="9"/>
      <c r="D18" s="9"/>
      <c r="E18" s="9"/>
      <c r="F18" s="9"/>
      <c r="G18" s="9"/>
      <c r="H18" s="9"/>
      <c r="I18" s="9"/>
      <c r="J18" s="7"/>
    </row>
    <row r="19" spans="2:10" x14ac:dyDescent="0.3">
      <c r="B19" s="8"/>
      <c r="C19" s="9"/>
      <c r="D19" s="9"/>
      <c r="E19" s="9"/>
      <c r="F19" s="9"/>
      <c r="G19" s="9"/>
      <c r="H19" s="9"/>
      <c r="I19" s="9"/>
      <c r="J19" s="7"/>
    </row>
    <row r="20" spans="2:10" x14ac:dyDescent="0.3">
      <c r="B20" s="8"/>
      <c r="C20" s="9"/>
      <c r="D20" s="9"/>
      <c r="E20" s="9"/>
      <c r="F20" s="9"/>
      <c r="G20" s="9"/>
      <c r="H20" s="9"/>
      <c r="I20" s="9"/>
      <c r="J20" s="7"/>
    </row>
    <row r="21" spans="2:10" ht="14.5" x14ac:dyDescent="0.35">
      <c r="B21" s="157"/>
      <c r="C21" s="155"/>
      <c r="D21" s="155"/>
      <c r="E21" s="155"/>
      <c r="F21" s="155"/>
      <c r="G21" s="155"/>
      <c r="H21" s="155"/>
      <c r="I21" s="155"/>
      <c r="J21" s="156"/>
    </row>
    <row r="22" spans="2:10" ht="14.5" x14ac:dyDescent="0.35">
      <c r="B22" s="12"/>
      <c r="C22" s="13"/>
      <c r="D22" s="13"/>
      <c r="E22" s="13"/>
      <c r="F22" s="13"/>
      <c r="G22" s="13"/>
      <c r="H22" s="13"/>
      <c r="I22" s="13"/>
      <c r="J22" s="14"/>
    </row>
    <row r="23" spans="2:10" ht="15" customHeight="1" x14ac:dyDescent="0.35">
      <c r="B23" s="158" t="s">
        <v>1</v>
      </c>
      <c r="C23" s="159"/>
      <c r="D23" s="159"/>
      <c r="E23" s="159"/>
      <c r="F23" s="159"/>
      <c r="G23" s="159"/>
      <c r="H23" s="159"/>
      <c r="I23" s="159"/>
      <c r="J23" s="160"/>
    </row>
    <row r="24" spans="2:10" ht="14.5" x14ac:dyDescent="0.35">
      <c r="B24" s="151"/>
      <c r="C24" s="152"/>
      <c r="D24" s="152"/>
      <c r="E24" s="152"/>
      <c r="F24" s="152"/>
      <c r="G24" s="152"/>
      <c r="H24" s="152"/>
      <c r="I24" s="152"/>
      <c r="J24" s="153"/>
    </row>
    <row r="25" spans="2:10" ht="30" customHeight="1" x14ac:dyDescent="0.3">
      <c r="B25" s="142" t="s">
        <v>617</v>
      </c>
      <c r="C25" s="143"/>
      <c r="D25" s="143"/>
      <c r="E25" s="143"/>
      <c r="F25" s="143"/>
      <c r="G25" s="143"/>
      <c r="H25" s="143"/>
      <c r="I25" s="143"/>
      <c r="J25" s="144"/>
    </row>
    <row r="26" spans="2:10" ht="13.5" customHeight="1" x14ac:dyDescent="0.3">
      <c r="B26" s="145"/>
      <c r="C26" s="146"/>
      <c r="D26" s="146"/>
      <c r="E26" s="146"/>
      <c r="F26" s="146"/>
      <c r="G26" s="146"/>
      <c r="H26" s="146"/>
      <c r="I26" s="146"/>
      <c r="J26" s="147"/>
    </row>
    <row r="27" spans="2:10" ht="13.5" customHeight="1" x14ac:dyDescent="0.3">
      <c r="B27" s="15"/>
      <c r="C27" s="16"/>
      <c r="D27" s="16"/>
      <c r="E27" s="16"/>
      <c r="F27" s="16"/>
      <c r="G27" s="16"/>
      <c r="H27" s="16"/>
      <c r="I27" s="16"/>
      <c r="J27" s="17"/>
    </row>
    <row r="28" spans="2:10" ht="28.5" customHeight="1" x14ac:dyDescent="0.3">
      <c r="B28" s="142"/>
      <c r="C28" s="143"/>
      <c r="D28" s="143"/>
      <c r="E28" s="143"/>
      <c r="F28" s="143"/>
      <c r="G28" s="143"/>
      <c r="H28" s="143"/>
      <c r="I28" s="143"/>
      <c r="J28" s="144"/>
    </row>
    <row r="29" spans="2:10" ht="14.5" x14ac:dyDescent="0.35">
      <c r="B29" s="18"/>
      <c r="C29" s="19"/>
      <c r="D29" s="20"/>
      <c r="E29" s="20"/>
      <c r="F29" s="20"/>
      <c r="G29" s="20"/>
      <c r="H29" s="20"/>
      <c r="I29" s="20"/>
      <c r="J29" s="14"/>
    </row>
    <row r="30" spans="2:10" ht="14.25" customHeight="1" x14ac:dyDescent="0.35">
      <c r="B30" s="21"/>
      <c r="C30" s="148"/>
      <c r="D30" s="148"/>
      <c r="E30" s="148"/>
      <c r="F30" s="148"/>
      <c r="G30" s="148"/>
      <c r="H30" s="22"/>
      <c r="I30" s="23"/>
      <c r="J30" s="24"/>
    </row>
    <row r="31" spans="2:10" ht="14.25" customHeight="1" x14ac:dyDescent="0.3">
      <c r="B31" s="25"/>
      <c r="C31" s="26"/>
      <c r="D31" s="26"/>
      <c r="E31" s="26"/>
      <c r="F31" s="26"/>
      <c r="G31" s="26"/>
      <c r="H31" s="26"/>
      <c r="I31" s="26"/>
      <c r="J31" s="27"/>
    </row>
    <row r="32" spans="2:10" ht="14.5" thickBot="1" x14ac:dyDescent="0.35">
      <c r="B32" s="28"/>
      <c r="C32" s="29"/>
      <c r="D32" s="29"/>
      <c r="E32" s="29"/>
      <c r="F32" s="29"/>
      <c r="G32" s="29"/>
      <c r="H32" s="29"/>
      <c r="I32" s="29"/>
      <c r="J32" s="30"/>
    </row>
  </sheetData>
  <mergeCells count="10">
    <mergeCell ref="B25:J25"/>
    <mergeCell ref="B26:J26"/>
    <mergeCell ref="B28:J28"/>
    <mergeCell ref="C30:G30"/>
    <mergeCell ref="I3:J3"/>
    <mergeCell ref="B5:J5"/>
    <mergeCell ref="B6:J6"/>
    <mergeCell ref="B21:J21"/>
    <mergeCell ref="B23:J23"/>
    <mergeCell ref="B24:J24"/>
  </mergeCells>
  <pageMargins left="0.7" right="0.7" top="0.75" bottom="0.75" header="0.3" footer="0.3"/>
  <pageSetup scale="8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6F436-7C2E-4334-A018-9A1C63FBD954}">
  <sheetPr>
    <tabColor theme="8"/>
  </sheetPr>
  <dimension ref="A1:P14"/>
  <sheetViews>
    <sheetView showGridLines="0" zoomScale="40" zoomScaleNormal="40" workbookViewId="0"/>
  </sheetViews>
  <sheetFormatPr defaultColWidth="8.58203125" defaultRowHeight="14" x14ac:dyDescent="0.3"/>
  <cols>
    <col min="1" max="8" width="8.58203125" style="44"/>
    <col min="9" max="9" width="8.58203125" style="43"/>
    <col min="10" max="11" width="8.58203125" style="44"/>
    <col min="12" max="12" width="6" style="44" bestFit="1" customWidth="1"/>
    <col min="13" max="13" width="9.58203125" style="44" bestFit="1" customWidth="1"/>
    <col min="14" max="14" width="8.33203125" style="44" customWidth="1"/>
    <col min="15" max="15" width="7" style="44" bestFit="1" customWidth="1"/>
    <col min="16" max="16" width="27.5" style="44" bestFit="1" customWidth="1"/>
    <col min="17" max="16384" width="8.58203125" style="44"/>
  </cols>
  <sheetData>
    <row r="1" spans="1:16" ht="16.5" x14ac:dyDescent="0.45">
      <c r="A1"/>
    </row>
    <row r="2" spans="1:16" x14ac:dyDescent="0.3">
      <c r="K2" s="84" t="s">
        <v>7</v>
      </c>
      <c r="L2" s="84" t="s">
        <v>2763</v>
      </c>
      <c r="M2" s="84" t="s">
        <v>2764</v>
      </c>
      <c r="N2" s="84" t="s">
        <v>254</v>
      </c>
      <c r="O2" s="84" t="s">
        <v>2765</v>
      </c>
      <c r="P2" s="84" t="s">
        <v>2766</v>
      </c>
    </row>
    <row r="3" spans="1:16" x14ac:dyDescent="0.3">
      <c r="K3" s="44" t="s">
        <v>2767</v>
      </c>
      <c r="L3" s="44">
        <v>116.7</v>
      </c>
      <c r="M3" s="44">
        <v>115.5</v>
      </c>
      <c r="N3" s="44">
        <v>93.8</v>
      </c>
      <c r="O3" s="44">
        <v>39.200000000000003</v>
      </c>
      <c r="P3" s="44">
        <v>39.299999999999997</v>
      </c>
    </row>
    <row r="4" spans="1:16" x14ac:dyDescent="0.3">
      <c r="K4" s="44" t="s">
        <v>2768</v>
      </c>
      <c r="L4" s="44">
        <v>112.9</v>
      </c>
      <c r="M4" s="44">
        <v>119.2</v>
      </c>
      <c r="N4" s="44">
        <v>95.4</v>
      </c>
      <c r="O4" s="44">
        <v>28.86</v>
      </c>
      <c r="P4" s="44">
        <v>31.85</v>
      </c>
    </row>
    <row r="5" spans="1:16" x14ac:dyDescent="0.3">
      <c r="K5" s="44" t="s">
        <v>2769</v>
      </c>
      <c r="L5" s="44">
        <v>99.6</v>
      </c>
      <c r="M5" s="44">
        <v>121</v>
      </c>
      <c r="N5" s="44">
        <v>83.9</v>
      </c>
      <c r="O5" s="44">
        <v>77.95</v>
      </c>
      <c r="P5" s="44">
        <v>80.97</v>
      </c>
    </row>
    <row r="6" spans="1:16" x14ac:dyDescent="0.3">
      <c r="K6" s="44" t="s">
        <v>2770</v>
      </c>
      <c r="L6" s="44">
        <v>92</v>
      </c>
      <c r="M6" s="44">
        <v>119.7</v>
      </c>
      <c r="N6" s="44">
        <v>80.099999999999994</v>
      </c>
      <c r="O6" s="44">
        <v>73.34</v>
      </c>
      <c r="P6" s="44">
        <v>76.38</v>
      </c>
    </row>
    <row r="7" spans="1:16" x14ac:dyDescent="0.3">
      <c r="K7" s="44" t="s">
        <v>2771</v>
      </c>
      <c r="L7" s="44">
        <v>119.1</v>
      </c>
      <c r="M7" s="44">
        <v>116.2</v>
      </c>
      <c r="N7" s="44">
        <v>77.5</v>
      </c>
      <c r="O7" s="44">
        <v>91.58</v>
      </c>
      <c r="P7" s="44">
        <v>99.87</v>
      </c>
    </row>
    <row r="8" spans="1:16" x14ac:dyDescent="0.3">
      <c r="K8" s="44" t="s">
        <v>2768</v>
      </c>
      <c r="L8" s="44">
        <v>126.4</v>
      </c>
      <c r="M8" s="44">
        <v>110.7</v>
      </c>
      <c r="N8" s="44">
        <v>87.6</v>
      </c>
      <c r="O8" s="44">
        <v>61.24</v>
      </c>
      <c r="P8" s="44">
        <v>89.17</v>
      </c>
    </row>
    <row r="9" spans="1:16" x14ac:dyDescent="0.3">
      <c r="K9" s="44" t="s">
        <v>2772</v>
      </c>
      <c r="L9" s="44">
        <v>121.6</v>
      </c>
      <c r="M9" s="44">
        <v>117.1</v>
      </c>
      <c r="N9" s="44">
        <v>84.6</v>
      </c>
      <c r="O9" s="44">
        <v>65.61</v>
      </c>
      <c r="P9" s="44">
        <v>88.35</v>
      </c>
    </row>
    <row r="10" spans="1:16" x14ac:dyDescent="0.3">
      <c r="K10" s="44" t="s">
        <v>2770</v>
      </c>
      <c r="L10" s="44">
        <v>139.30000000000001</v>
      </c>
      <c r="M10" s="44">
        <v>132</v>
      </c>
      <c r="N10" s="44">
        <v>91.4</v>
      </c>
      <c r="O10" s="44">
        <v>70.260000000000005</v>
      </c>
      <c r="P10" s="44">
        <v>95.62</v>
      </c>
    </row>
    <row r="11" spans="1:16" x14ac:dyDescent="0.3">
      <c r="K11" s="44" t="s">
        <v>2773</v>
      </c>
      <c r="L11" s="44">
        <v>151.9</v>
      </c>
      <c r="M11" s="44">
        <v>135.9</v>
      </c>
      <c r="N11" s="44">
        <v>94.1</v>
      </c>
      <c r="O11" s="44">
        <v>85.46</v>
      </c>
      <c r="P11" s="44">
        <v>113.54</v>
      </c>
    </row>
    <row r="12" spans="1:16" x14ac:dyDescent="0.3">
      <c r="K12" s="44" t="s">
        <v>2768</v>
      </c>
      <c r="L12" s="44">
        <v>157.1</v>
      </c>
      <c r="M12" s="44">
        <v>140.19999999999999</v>
      </c>
      <c r="N12" s="44">
        <v>90.8</v>
      </c>
      <c r="O12" s="44">
        <v>91.67</v>
      </c>
      <c r="P12" s="44">
        <v>121.04</v>
      </c>
    </row>
    <row r="13" spans="1:16" x14ac:dyDescent="0.3">
      <c r="K13" s="44" t="s">
        <v>2769</v>
      </c>
      <c r="L13" s="44">
        <v>173.5</v>
      </c>
      <c r="M13" s="44">
        <v>143.9</v>
      </c>
      <c r="N13" s="44">
        <v>103.8</v>
      </c>
      <c r="O13" s="44">
        <v>92.61</v>
      </c>
      <c r="P13" s="44">
        <v>129.27000000000001</v>
      </c>
    </row>
    <row r="14" spans="1:16" x14ac:dyDescent="0.3">
      <c r="K14" s="44" t="s">
        <v>2770</v>
      </c>
      <c r="L14" s="44">
        <v>157.6</v>
      </c>
      <c r="M14" s="44">
        <v>137.5</v>
      </c>
      <c r="N14" s="44">
        <v>97</v>
      </c>
      <c r="O14" s="44">
        <v>109.26</v>
      </c>
      <c r="P14" s="44">
        <v>148.30000000000001</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89A41-DAC1-4676-88AC-532F861DE238}">
  <sheetPr>
    <tabColor theme="8"/>
  </sheetPr>
  <dimension ref="A1:L190"/>
  <sheetViews>
    <sheetView showGridLines="0" zoomScaleNormal="100" workbookViewId="0"/>
  </sheetViews>
  <sheetFormatPr defaultColWidth="8.58203125" defaultRowHeight="16.5" x14ac:dyDescent="0.45"/>
  <cols>
    <col min="1" max="8" width="8.58203125" style="44"/>
    <col min="9" max="9" width="8.58203125" style="43"/>
    <col min="10" max="10" width="8.58203125" style="44"/>
    <col min="11" max="11" width="10.33203125" style="57" bestFit="1" customWidth="1"/>
    <col min="12" max="12" width="11.33203125" style="57" customWidth="1"/>
    <col min="13" max="16384" width="8.58203125" style="44"/>
  </cols>
  <sheetData>
    <row r="1" spans="1:12" x14ac:dyDescent="0.45">
      <c r="A1"/>
    </row>
    <row r="2" spans="1:12" x14ac:dyDescent="0.3">
      <c r="K2" s="70" t="s">
        <v>7</v>
      </c>
      <c r="L2" s="70" t="s">
        <v>2774</v>
      </c>
    </row>
    <row r="3" spans="1:12" x14ac:dyDescent="0.45">
      <c r="K3" s="110">
        <v>28490</v>
      </c>
      <c r="L3" s="57">
        <v>307681</v>
      </c>
    </row>
    <row r="4" spans="1:12" x14ac:dyDescent="0.45">
      <c r="K4" s="110">
        <v>28580</v>
      </c>
      <c r="L4" s="57">
        <v>312816</v>
      </c>
    </row>
    <row r="5" spans="1:12" x14ac:dyDescent="0.45">
      <c r="K5" s="110">
        <v>28671</v>
      </c>
      <c r="L5" s="57">
        <v>321938</v>
      </c>
    </row>
    <row r="6" spans="1:12" x14ac:dyDescent="0.45">
      <c r="K6" s="110">
        <v>28763</v>
      </c>
      <c r="L6" s="57">
        <v>340371</v>
      </c>
    </row>
    <row r="7" spans="1:12" x14ac:dyDescent="0.45">
      <c r="K7" s="110">
        <v>28855</v>
      </c>
      <c r="L7" s="57">
        <v>394538</v>
      </c>
    </row>
    <row r="8" spans="1:12" x14ac:dyDescent="0.45">
      <c r="K8" s="110">
        <v>28945</v>
      </c>
      <c r="L8" s="57">
        <v>385507</v>
      </c>
    </row>
    <row r="9" spans="1:12" x14ac:dyDescent="0.45">
      <c r="K9" s="110">
        <v>29036</v>
      </c>
      <c r="L9" s="57">
        <v>412205</v>
      </c>
    </row>
    <row r="10" spans="1:12" x14ac:dyDescent="0.45">
      <c r="K10" s="110">
        <v>29128</v>
      </c>
      <c r="L10" s="57">
        <v>456041</v>
      </c>
    </row>
    <row r="11" spans="1:12" x14ac:dyDescent="0.45">
      <c r="K11" s="110">
        <v>29220</v>
      </c>
      <c r="L11" s="57">
        <v>501507</v>
      </c>
    </row>
    <row r="12" spans="1:12" x14ac:dyDescent="0.45">
      <c r="K12" s="110">
        <v>29311</v>
      </c>
      <c r="L12" s="57">
        <v>519067</v>
      </c>
    </row>
    <row r="13" spans="1:12" x14ac:dyDescent="0.45">
      <c r="K13" s="110">
        <v>29402</v>
      </c>
      <c r="L13" s="57">
        <v>543874</v>
      </c>
    </row>
    <row r="14" spans="1:12" x14ac:dyDescent="0.45">
      <c r="K14" s="110">
        <v>29494</v>
      </c>
      <c r="L14" s="57">
        <v>563998</v>
      </c>
    </row>
    <row r="15" spans="1:12" x14ac:dyDescent="0.45">
      <c r="K15" s="110">
        <v>29586</v>
      </c>
      <c r="L15" s="57">
        <v>637380</v>
      </c>
    </row>
    <row r="16" spans="1:12" x14ac:dyDescent="0.45">
      <c r="K16" s="110">
        <v>29676</v>
      </c>
      <c r="L16" s="57">
        <v>655921</v>
      </c>
    </row>
    <row r="17" spans="11:12" x14ac:dyDescent="0.45">
      <c r="K17" s="110">
        <v>29767</v>
      </c>
      <c r="L17" s="57">
        <v>671429</v>
      </c>
    </row>
    <row r="18" spans="11:12" x14ac:dyDescent="0.45">
      <c r="K18" s="110">
        <v>29859</v>
      </c>
      <c r="L18" s="57">
        <v>702537</v>
      </c>
    </row>
    <row r="19" spans="11:12" x14ac:dyDescent="0.45">
      <c r="K19" s="110">
        <v>29951</v>
      </c>
      <c r="L19" s="57">
        <v>749471</v>
      </c>
    </row>
    <row r="20" spans="11:12" x14ac:dyDescent="0.45">
      <c r="K20" s="110">
        <v>30041</v>
      </c>
      <c r="L20" s="57">
        <v>756666</v>
      </c>
    </row>
    <row r="21" spans="11:12" x14ac:dyDescent="0.45">
      <c r="K21" s="110">
        <v>30132</v>
      </c>
      <c r="L21" s="57">
        <v>740609</v>
      </c>
    </row>
    <row r="22" spans="11:12" x14ac:dyDescent="0.45">
      <c r="K22" s="110">
        <v>30224</v>
      </c>
      <c r="L22" s="57">
        <v>774671</v>
      </c>
    </row>
    <row r="23" spans="11:12" x14ac:dyDescent="0.45">
      <c r="K23" s="110">
        <v>30316</v>
      </c>
      <c r="L23" s="57">
        <v>778442</v>
      </c>
    </row>
    <row r="24" spans="11:12" x14ac:dyDescent="0.45">
      <c r="K24" s="110">
        <v>30406</v>
      </c>
      <c r="L24" s="57">
        <v>775906</v>
      </c>
    </row>
    <row r="25" spans="11:12" x14ac:dyDescent="0.45">
      <c r="K25" s="110">
        <v>30497</v>
      </c>
      <c r="L25" s="57">
        <v>775142</v>
      </c>
    </row>
    <row r="26" spans="11:12" x14ac:dyDescent="0.45">
      <c r="K26" s="110">
        <v>30589</v>
      </c>
      <c r="L26" s="57">
        <v>791395</v>
      </c>
    </row>
    <row r="27" spans="11:12" x14ac:dyDescent="0.45">
      <c r="K27" s="110">
        <v>30681</v>
      </c>
      <c r="L27" s="57">
        <v>1281636</v>
      </c>
    </row>
    <row r="28" spans="11:12" x14ac:dyDescent="0.45">
      <c r="K28" s="110">
        <v>30772</v>
      </c>
      <c r="L28" s="57">
        <v>1283554</v>
      </c>
    </row>
    <row r="29" spans="11:12" x14ac:dyDescent="0.45">
      <c r="K29" s="110">
        <v>30863</v>
      </c>
      <c r="L29" s="57">
        <v>1298436</v>
      </c>
    </row>
    <row r="30" spans="11:12" x14ac:dyDescent="0.45">
      <c r="K30" s="110">
        <v>30955</v>
      </c>
      <c r="L30" s="57">
        <v>1287551</v>
      </c>
    </row>
    <row r="31" spans="11:12" x14ac:dyDescent="0.45">
      <c r="K31" s="110">
        <v>31047</v>
      </c>
      <c r="L31" s="57">
        <v>1316184</v>
      </c>
    </row>
    <row r="32" spans="11:12" x14ac:dyDescent="0.45">
      <c r="K32" s="110">
        <v>31137</v>
      </c>
      <c r="L32" s="57">
        <v>1337737</v>
      </c>
    </row>
    <row r="33" spans="11:12" x14ac:dyDescent="0.45">
      <c r="K33" s="110">
        <v>31228</v>
      </c>
      <c r="L33" s="57">
        <v>1323893</v>
      </c>
    </row>
    <row r="34" spans="11:12" x14ac:dyDescent="0.45">
      <c r="K34" s="110">
        <v>31320</v>
      </c>
      <c r="L34" s="57">
        <v>1347376</v>
      </c>
    </row>
    <row r="35" spans="11:12" x14ac:dyDescent="0.45">
      <c r="K35" s="110">
        <v>31412</v>
      </c>
      <c r="L35" s="57">
        <v>1394013</v>
      </c>
    </row>
    <row r="36" spans="11:12" x14ac:dyDescent="0.45">
      <c r="K36" s="110">
        <v>31502</v>
      </c>
      <c r="L36" s="57">
        <v>1381960</v>
      </c>
    </row>
    <row r="37" spans="11:12" x14ac:dyDescent="0.45">
      <c r="K37" s="110">
        <v>31593</v>
      </c>
      <c r="L37" s="57">
        <v>1425532</v>
      </c>
    </row>
    <row r="38" spans="11:12" x14ac:dyDescent="0.45">
      <c r="K38" s="110">
        <v>31685</v>
      </c>
      <c r="L38" s="57">
        <v>1539076</v>
      </c>
    </row>
    <row r="39" spans="11:12" x14ac:dyDescent="0.45">
      <c r="K39" s="110">
        <v>31777</v>
      </c>
      <c r="L39" s="57">
        <v>1651904</v>
      </c>
    </row>
    <row r="40" spans="11:12" x14ac:dyDescent="0.45">
      <c r="K40" s="110">
        <v>31867</v>
      </c>
      <c r="L40" s="57">
        <v>1642931</v>
      </c>
    </row>
    <row r="41" spans="11:12" x14ac:dyDescent="0.45">
      <c r="K41" s="110">
        <v>31958</v>
      </c>
      <c r="L41" s="57">
        <v>1788392</v>
      </c>
    </row>
    <row r="42" spans="11:12" x14ac:dyDescent="0.45">
      <c r="K42" s="110">
        <v>32050</v>
      </c>
      <c r="L42" s="57">
        <v>1859012</v>
      </c>
    </row>
    <row r="43" spans="11:12" x14ac:dyDescent="0.45">
      <c r="K43" s="110">
        <v>32142</v>
      </c>
      <c r="L43" s="57">
        <v>1922595</v>
      </c>
    </row>
    <row r="44" spans="11:12" x14ac:dyDescent="0.45">
      <c r="K44" s="110">
        <v>32233</v>
      </c>
      <c r="L44" s="57">
        <v>1970814</v>
      </c>
    </row>
    <row r="45" spans="11:12" x14ac:dyDescent="0.45">
      <c r="K45" s="110">
        <v>32324</v>
      </c>
      <c r="L45" s="57">
        <v>1993877</v>
      </c>
    </row>
    <row r="46" spans="11:12" x14ac:dyDescent="0.45">
      <c r="K46" s="110">
        <v>32416</v>
      </c>
      <c r="L46" s="57">
        <v>2041404</v>
      </c>
    </row>
    <row r="47" spans="11:12" x14ac:dyDescent="0.45">
      <c r="K47" s="110">
        <v>32508</v>
      </c>
      <c r="L47" s="57">
        <v>2126753</v>
      </c>
    </row>
    <row r="48" spans="11:12" x14ac:dyDescent="0.45">
      <c r="K48" s="110">
        <v>32598</v>
      </c>
      <c r="L48" s="57">
        <v>2243686</v>
      </c>
    </row>
    <row r="49" spans="11:12" x14ac:dyDescent="0.45">
      <c r="K49" s="110">
        <v>32689</v>
      </c>
      <c r="L49" s="57">
        <v>2230496</v>
      </c>
    </row>
    <row r="50" spans="11:12" x14ac:dyDescent="0.45">
      <c r="K50" s="110">
        <v>32781</v>
      </c>
      <c r="L50" s="57">
        <v>2313094</v>
      </c>
    </row>
    <row r="51" spans="11:12" x14ac:dyDescent="0.45">
      <c r="K51" s="110">
        <v>32873</v>
      </c>
      <c r="L51" s="57">
        <v>2475426</v>
      </c>
    </row>
    <row r="52" spans="11:12" x14ac:dyDescent="0.45">
      <c r="K52" s="110">
        <v>32963</v>
      </c>
      <c r="L52" s="57">
        <v>2472499</v>
      </c>
    </row>
    <row r="53" spans="11:12" x14ac:dyDescent="0.45">
      <c r="K53" s="110">
        <v>33054</v>
      </c>
      <c r="L53" s="57">
        <v>2466393</v>
      </c>
    </row>
    <row r="54" spans="11:12" x14ac:dyDescent="0.45">
      <c r="K54" s="110">
        <v>33146</v>
      </c>
      <c r="L54" s="57">
        <v>2556301</v>
      </c>
    </row>
    <row r="55" spans="11:12" x14ac:dyDescent="0.45">
      <c r="K55" s="110">
        <v>33238</v>
      </c>
      <c r="L55" s="57">
        <v>2724241</v>
      </c>
    </row>
    <row r="56" spans="11:12" x14ac:dyDescent="0.45">
      <c r="K56" s="110">
        <v>33328</v>
      </c>
      <c r="L56" s="57">
        <v>2630818</v>
      </c>
    </row>
    <row r="57" spans="11:12" x14ac:dyDescent="0.45">
      <c r="K57" s="110">
        <v>33419</v>
      </c>
      <c r="L57" s="57">
        <v>2563917</v>
      </c>
    </row>
    <row r="58" spans="11:12" x14ac:dyDescent="0.45">
      <c r="K58" s="110">
        <v>33511</v>
      </c>
      <c r="L58" s="57">
        <v>2562401</v>
      </c>
    </row>
    <row r="59" spans="11:12" x14ac:dyDescent="0.45">
      <c r="K59" s="110">
        <v>33603</v>
      </c>
      <c r="L59" s="57">
        <v>2657447</v>
      </c>
    </row>
    <row r="60" spans="11:12" x14ac:dyDescent="0.45">
      <c r="K60" s="110">
        <v>33694</v>
      </c>
      <c r="L60" s="57">
        <v>2587471</v>
      </c>
    </row>
    <row r="61" spans="11:12" x14ac:dyDescent="0.45">
      <c r="K61" s="110">
        <v>33785</v>
      </c>
      <c r="L61" s="57">
        <v>2586790</v>
      </c>
    </row>
    <row r="62" spans="11:12" x14ac:dyDescent="0.45">
      <c r="K62" s="110">
        <v>33877</v>
      </c>
      <c r="L62" s="57">
        <v>2581327</v>
      </c>
    </row>
    <row r="63" spans="11:12" x14ac:dyDescent="0.45">
      <c r="K63" s="110">
        <v>33969</v>
      </c>
      <c r="L63" s="57">
        <v>2646807</v>
      </c>
    </row>
    <row r="64" spans="11:12" x14ac:dyDescent="0.45">
      <c r="K64" s="110">
        <v>34059</v>
      </c>
      <c r="L64" s="57">
        <v>2521145</v>
      </c>
    </row>
    <row r="65" spans="11:12" x14ac:dyDescent="0.45">
      <c r="K65" s="110">
        <v>34150</v>
      </c>
      <c r="L65" s="57">
        <v>2481574</v>
      </c>
    </row>
    <row r="66" spans="11:12" x14ac:dyDescent="0.45">
      <c r="K66" s="110">
        <v>34242</v>
      </c>
      <c r="L66" s="57">
        <v>2451520</v>
      </c>
    </row>
    <row r="67" spans="11:12" x14ac:dyDescent="0.45">
      <c r="K67" s="110">
        <v>34334</v>
      </c>
      <c r="L67" s="57">
        <v>2466977</v>
      </c>
    </row>
    <row r="68" spans="11:12" x14ac:dyDescent="0.45">
      <c r="K68" s="110">
        <v>34424</v>
      </c>
      <c r="L68" s="57">
        <v>2521524</v>
      </c>
    </row>
    <row r="69" spans="11:12" x14ac:dyDescent="0.45">
      <c r="K69" s="110">
        <v>34515</v>
      </c>
      <c r="L69" s="57">
        <v>2637865</v>
      </c>
    </row>
    <row r="70" spans="11:12" x14ac:dyDescent="0.45">
      <c r="K70" s="110">
        <v>34607</v>
      </c>
      <c r="L70" s="57">
        <v>2687530</v>
      </c>
    </row>
    <row r="71" spans="11:12" x14ac:dyDescent="0.45">
      <c r="K71" s="110">
        <v>34699</v>
      </c>
      <c r="L71" s="57">
        <v>2742426</v>
      </c>
    </row>
    <row r="72" spans="11:12" x14ac:dyDescent="0.45">
      <c r="K72" s="110">
        <v>34789</v>
      </c>
      <c r="L72" s="57">
        <v>2813864</v>
      </c>
    </row>
    <row r="73" spans="11:12" x14ac:dyDescent="0.45">
      <c r="K73" s="110">
        <v>34880</v>
      </c>
      <c r="L73" s="57">
        <v>2885864</v>
      </c>
    </row>
    <row r="74" spans="11:12" x14ac:dyDescent="0.45">
      <c r="K74" s="110">
        <v>34972</v>
      </c>
      <c r="L74" s="57">
        <v>2853019</v>
      </c>
    </row>
    <row r="75" spans="11:12" x14ac:dyDescent="0.45">
      <c r="K75" s="110">
        <v>35064</v>
      </c>
      <c r="L75" s="57">
        <v>2886765</v>
      </c>
    </row>
    <row r="76" spans="11:12" x14ac:dyDescent="0.45">
      <c r="K76" s="110">
        <v>35155</v>
      </c>
      <c r="L76" s="57">
        <v>2931629</v>
      </c>
    </row>
    <row r="77" spans="11:12" x14ac:dyDescent="0.45">
      <c r="K77" s="110">
        <v>35246</v>
      </c>
      <c r="L77" s="57">
        <v>2926607</v>
      </c>
    </row>
    <row r="78" spans="11:12" x14ac:dyDescent="0.45">
      <c r="K78" s="110">
        <v>35338</v>
      </c>
      <c r="L78" s="57">
        <v>2988224</v>
      </c>
    </row>
    <row r="79" spans="11:12" x14ac:dyDescent="0.45">
      <c r="K79" s="110">
        <v>35430</v>
      </c>
      <c r="L79" s="57">
        <v>3083116</v>
      </c>
    </row>
    <row r="80" spans="11:12" x14ac:dyDescent="0.45">
      <c r="K80" s="110">
        <v>35520</v>
      </c>
      <c r="L80" s="57">
        <v>3264723</v>
      </c>
    </row>
    <row r="81" spans="11:12" x14ac:dyDescent="0.45">
      <c r="K81" s="110">
        <v>35611</v>
      </c>
      <c r="L81" s="57">
        <v>3378577</v>
      </c>
    </row>
    <row r="82" spans="11:12" x14ac:dyDescent="0.45">
      <c r="K82" s="110">
        <v>35703</v>
      </c>
      <c r="L82" s="57">
        <v>3330939</v>
      </c>
    </row>
    <row r="83" spans="11:12" x14ac:dyDescent="0.45">
      <c r="K83" s="110">
        <v>35795</v>
      </c>
      <c r="L83" s="57">
        <v>3600021</v>
      </c>
    </row>
    <row r="84" spans="11:12" x14ac:dyDescent="0.45">
      <c r="K84" s="110">
        <v>35885</v>
      </c>
      <c r="L84" s="57">
        <v>3471322</v>
      </c>
    </row>
    <row r="85" spans="11:12" x14ac:dyDescent="0.45">
      <c r="K85" s="110">
        <v>35976</v>
      </c>
      <c r="L85" s="57">
        <v>3476547</v>
      </c>
    </row>
    <row r="86" spans="11:12" x14ac:dyDescent="0.45">
      <c r="K86" s="110">
        <v>36068</v>
      </c>
      <c r="L86" s="57">
        <v>3586998</v>
      </c>
    </row>
    <row r="87" spans="11:12" x14ac:dyDescent="0.45">
      <c r="K87" s="110">
        <v>36160</v>
      </c>
      <c r="L87" s="57">
        <v>3649667</v>
      </c>
    </row>
    <row r="88" spans="11:12" x14ac:dyDescent="0.45">
      <c r="K88" s="110">
        <v>36250</v>
      </c>
      <c r="L88" s="57">
        <v>3519283</v>
      </c>
    </row>
    <row r="89" spans="11:12" x14ac:dyDescent="0.45">
      <c r="K89" s="110">
        <v>36341</v>
      </c>
      <c r="L89" s="57">
        <v>3553325</v>
      </c>
    </row>
    <row r="90" spans="11:12" x14ac:dyDescent="0.45">
      <c r="K90" s="110">
        <v>36433</v>
      </c>
      <c r="L90" s="57">
        <v>3567244</v>
      </c>
    </row>
    <row r="91" spans="11:12" x14ac:dyDescent="0.45">
      <c r="K91" s="110">
        <v>36525</v>
      </c>
      <c r="L91" s="57">
        <v>3651031</v>
      </c>
    </row>
    <row r="92" spans="11:12" x14ac:dyDescent="0.45">
      <c r="K92" s="110">
        <v>36616</v>
      </c>
      <c r="L92" s="57">
        <v>3764323</v>
      </c>
    </row>
    <row r="93" spans="11:12" x14ac:dyDescent="0.45">
      <c r="K93" s="110">
        <v>36707</v>
      </c>
      <c r="L93" s="57">
        <v>3819858</v>
      </c>
    </row>
    <row r="94" spans="11:12" x14ac:dyDescent="0.45">
      <c r="K94" s="110">
        <v>36799</v>
      </c>
      <c r="L94" s="57">
        <v>3902332</v>
      </c>
    </row>
    <row r="95" spans="11:12" x14ac:dyDescent="0.45">
      <c r="K95" s="110">
        <v>36891</v>
      </c>
      <c r="L95" s="57">
        <v>4153379</v>
      </c>
    </row>
    <row r="96" spans="11:12" x14ac:dyDescent="0.45">
      <c r="K96" s="110">
        <v>36981</v>
      </c>
      <c r="L96" s="57">
        <v>4295566</v>
      </c>
    </row>
    <row r="97" spans="11:12" x14ac:dyDescent="0.45">
      <c r="K97" s="110">
        <v>37072</v>
      </c>
      <c r="L97" s="57">
        <v>4215881</v>
      </c>
    </row>
    <row r="98" spans="11:12" x14ac:dyDescent="0.45">
      <c r="K98" s="110">
        <v>37164</v>
      </c>
      <c r="L98" s="57">
        <v>4265165</v>
      </c>
    </row>
    <row r="99" spans="11:12" x14ac:dyDescent="0.45">
      <c r="K99" s="110">
        <v>37256</v>
      </c>
      <c r="L99" s="57">
        <v>4560066</v>
      </c>
    </row>
    <row r="100" spans="11:12" x14ac:dyDescent="0.45">
      <c r="K100" s="110">
        <v>37346</v>
      </c>
      <c r="L100" s="57">
        <v>4554371</v>
      </c>
    </row>
    <row r="101" spans="11:12" x14ac:dyDescent="0.45">
      <c r="K101" s="110">
        <v>37437</v>
      </c>
      <c r="L101" s="57">
        <v>4640250</v>
      </c>
    </row>
    <row r="102" spans="11:12" x14ac:dyDescent="0.45">
      <c r="K102" s="110">
        <v>37529</v>
      </c>
      <c r="L102" s="57">
        <v>4508770</v>
      </c>
    </row>
    <row r="103" spans="11:12" x14ac:dyDescent="0.45">
      <c r="K103" s="110">
        <v>37621</v>
      </c>
      <c r="L103" s="57">
        <v>4795600</v>
      </c>
    </row>
    <row r="104" spans="11:12" x14ac:dyDescent="0.45">
      <c r="K104" s="110">
        <v>37711</v>
      </c>
      <c r="L104" s="57">
        <v>4808793</v>
      </c>
    </row>
    <row r="105" spans="11:12" x14ac:dyDescent="0.45">
      <c r="K105" s="110">
        <v>37802</v>
      </c>
      <c r="L105" s="57">
        <v>4976314</v>
      </c>
    </row>
    <row r="106" spans="11:12" x14ac:dyDescent="0.45">
      <c r="K106" s="110">
        <v>37894</v>
      </c>
      <c r="L106" s="57">
        <v>4868812</v>
      </c>
    </row>
    <row r="107" spans="11:12" x14ac:dyDescent="0.45">
      <c r="K107" s="110">
        <v>37986</v>
      </c>
      <c r="L107" s="57">
        <v>5173853</v>
      </c>
    </row>
    <row r="108" spans="11:12" x14ac:dyDescent="0.45">
      <c r="K108" s="110">
        <v>38077</v>
      </c>
      <c r="L108" s="57">
        <v>5516027</v>
      </c>
    </row>
    <row r="109" spans="11:12" x14ac:dyDescent="0.45">
      <c r="K109" s="110">
        <v>38168</v>
      </c>
      <c r="L109" s="57">
        <v>5614070</v>
      </c>
    </row>
    <row r="110" spans="11:12" x14ac:dyDescent="0.45">
      <c r="K110" s="110">
        <v>38260</v>
      </c>
      <c r="L110" s="57">
        <v>5557078</v>
      </c>
    </row>
    <row r="111" spans="11:12" x14ac:dyDescent="0.45">
      <c r="K111" s="110">
        <v>38352</v>
      </c>
      <c r="L111" s="57">
        <v>5888454</v>
      </c>
    </row>
    <row r="112" spans="11:12" x14ac:dyDescent="0.45">
      <c r="K112" s="110">
        <v>38442</v>
      </c>
      <c r="L112" s="57">
        <v>6211320</v>
      </c>
    </row>
    <row r="113" spans="11:12" x14ac:dyDescent="0.45">
      <c r="K113" s="110">
        <v>38533</v>
      </c>
      <c r="L113" s="57">
        <v>6455756</v>
      </c>
    </row>
    <row r="114" spans="11:12" x14ac:dyDescent="0.45">
      <c r="K114" s="110">
        <v>38625</v>
      </c>
      <c r="L114" s="57">
        <v>6629548</v>
      </c>
    </row>
    <row r="115" spans="11:12" x14ac:dyDescent="0.45">
      <c r="K115" s="110">
        <v>38717</v>
      </c>
      <c r="L115" s="57">
        <v>6826951</v>
      </c>
    </row>
    <row r="116" spans="11:12" x14ac:dyDescent="0.45">
      <c r="K116" s="110">
        <v>38807</v>
      </c>
      <c r="L116" s="57">
        <v>7343229</v>
      </c>
    </row>
    <row r="117" spans="11:12" x14ac:dyDescent="0.45">
      <c r="K117" s="110">
        <v>38898</v>
      </c>
      <c r="L117" s="57">
        <v>7587483</v>
      </c>
    </row>
    <row r="118" spans="11:12" x14ac:dyDescent="0.45">
      <c r="K118" s="110">
        <v>38990</v>
      </c>
      <c r="L118" s="57">
        <v>7928815</v>
      </c>
    </row>
    <row r="119" spans="11:12" x14ac:dyDescent="0.45">
      <c r="K119" s="110">
        <v>39082</v>
      </c>
      <c r="L119" s="57">
        <v>8241680</v>
      </c>
    </row>
    <row r="120" spans="11:12" x14ac:dyDescent="0.45">
      <c r="K120" s="110">
        <v>39172</v>
      </c>
      <c r="L120" s="57">
        <v>8779848</v>
      </c>
    </row>
    <row r="121" spans="11:12" x14ac:dyDescent="0.45">
      <c r="K121" s="110">
        <v>39263</v>
      </c>
      <c r="L121" s="57">
        <v>9151206</v>
      </c>
    </row>
    <row r="122" spans="11:12" x14ac:dyDescent="0.45">
      <c r="K122" s="110">
        <v>39355</v>
      </c>
      <c r="L122" s="57">
        <v>9731956</v>
      </c>
    </row>
    <row r="123" spans="11:12" x14ac:dyDescent="0.45">
      <c r="K123" s="110">
        <v>39447</v>
      </c>
      <c r="L123" s="57">
        <v>10098270</v>
      </c>
    </row>
    <row r="124" spans="11:12" x14ac:dyDescent="0.45">
      <c r="K124" s="110">
        <v>39538</v>
      </c>
      <c r="L124" s="57">
        <v>10619453</v>
      </c>
    </row>
    <row r="125" spans="11:12" x14ac:dyDescent="0.45">
      <c r="K125" s="110">
        <v>39629</v>
      </c>
      <c r="L125" s="57">
        <v>10238810</v>
      </c>
    </row>
    <row r="126" spans="11:12" x14ac:dyDescent="0.45">
      <c r="K126" s="110">
        <v>39721</v>
      </c>
      <c r="L126" s="57">
        <v>10127813</v>
      </c>
    </row>
    <row r="127" spans="11:12" x14ac:dyDescent="0.45">
      <c r="K127" s="110">
        <v>39813</v>
      </c>
      <c r="L127" s="57">
        <v>9377906</v>
      </c>
    </row>
    <row r="128" spans="11:12" x14ac:dyDescent="0.45">
      <c r="K128" s="110">
        <v>39903</v>
      </c>
      <c r="L128" s="57">
        <v>9198477.5</v>
      </c>
    </row>
    <row r="129" spans="11:12" x14ac:dyDescent="0.45">
      <c r="K129" s="110">
        <v>39994</v>
      </c>
      <c r="L129" s="57">
        <v>8976799</v>
      </c>
    </row>
    <row r="130" spans="11:12" x14ac:dyDescent="0.45">
      <c r="K130" s="110">
        <v>40086</v>
      </c>
      <c r="L130" s="57">
        <v>9028942.5</v>
      </c>
    </row>
    <row r="131" spans="11:12" x14ac:dyDescent="0.45">
      <c r="K131" s="110">
        <v>40178</v>
      </c>
      <c r="L131" s="57">
        <v>9002099</v>
      </c>
    </row>
    <row r="132" spans="11:12" x14ac:dyDescent="0.45">
      <c r="K132" s="110">
        <v>40268</v>
      </c>
      <c r="L132" s="57">
        <v>9016656</v>
      </c>
    </row>
    <row r="133" spans="11:12" x14ac:dyDescent="0.45">
      <c r="K133" s="110">
        <v>40359</v>
      </c>
      <c r="L133" s="57">
        <v>8893485</v>
      </c>
    </row>
    <row r="134" spans="11:12" x14ac:dyDescent="0.45">
      <c r="K134" s="110">
        <v>40451</v>
      </c>
      <c r="L134" s="57">
        <v>9402477</v>
      </c>
    </row>
    <row r="135" spans="11:12" x14ac:dyDescent="0.45">
      <c r="K135" s="110">
        <v>40543</v>
      </c>
      <c r="L135" s="57">
        <v>9460956</v>
      </c>
    </row>
    <row r="136" spans="11:12" x14ac:dyDescent="0.45">
      <c r="K136" s="110">
        <v>40633</v>
      </c>
      <c r="L136" s="57">
        <v>9664854.3420000002</v>
      </c>
    </row>
    <row r="137" spans="11:12" x14ac:dyDescent="0.45">
      <c r="K137" s="110">
        <v>40724</v>
      </c>
      <c r="L137" s="57">
        <v>9595120</v>
      </c>
    </row>
    <row r="138" spans="11:12" x14ac:dyDescent="0.45">
      <c r="K138" s="110">
        <v>40816</v>
      </c>
      <c r="L138" s="57">
        <v>9790772</v>
      </c>
    </row>
    <row r="139" spans="11:12" x14ac:dyDescent="0.45">
      <c r="K139" s="110">
        <v>40908</v>
      </c>
      <c r="L139" s="57">
        <v>9495920</v>
      </c>
    </row>
    <row r="140" spans="11:12" x14ac:dyDescent="0.45">
      <c r="K140" s="110">
        <v>40999</v>
      </c>
      <c r="L140" s="57">
        <v>9482393.0789999999</v>
      </c>
    </row>
    <row r="141" spans="11:12" x14ac:dyDescent="0.45">
      <c r="K141" s="110">
        <v>41090</v>
      </c>
      <c r="L141" s="57">
        <v>8867766.6180000007</v>
      </c>
    </row>
    <row r="142" spans="11:12" x14ac:dyDescent="0.45">
      <c r="K142" s="110">
        <v>41182</v>
      </c>
      <c r="L142" s="57">
        <v>9000061.9149999991</v>
      </c>
    </row>
    <row r="143" spans="11:12" x14ac:dyDescent="0.45">
      <c r="K143" s="110">
        <v>41274</v>
      </c>
      <c r="L143" s="57">
        <v>9051253.2809999995</v>
      </c>
    </row>
    <row r="144" spans="11:12" x14ac:dyDescent="0.45">
      <c r="K144" s="110">
        <v>41364</v>
      </c>
      <c r="L144" s="57">
        <v>9043612.8660000004</v>
      </c>
    </row>
    <row r="145" spans="11:12" x14ac:dyDescent="0.45">
      <c r="K145" s="110">
        <v>41455</v>
      </c>
      <c r="L145" s="57">
        <v>9114109.4519999996</v>
      </c>
    </row>
    <row r="146" spans="11:12" x14ac:dyDescent="0.45">
      <c r="K146" s="110">
        <v>41547</v>
      </c>
      <c r="L146" s="57">
        <v>8952947.2919999994</v>
      </c>
    </row>
    <row r="147" spans="11:12" x14ac:dyDescent="0.45">
      <c r="K147" s="110">
        <v>41639</v>
      </c>
      <c r="L147" s="57">
        <v>9065638.9800000004</v>
      </c>
    </row>
    <row r="148" spans="11:12" x14ac:dyDescent="0.45">
      <c r="K148" s="110">
        <v>41729</v>
      </c>
      <c r="L148" s="57">
        <v>9505767.6860000007</v>
      </c>
    </row>
    <row r="149" spans="11:12" x14ac:dyDescent="0.45">
      <c r="K149" s="110">
        <v>41820</v>
      </c>
      <c r="L149" s="57">
        <v>9556026.9749999996</v>
      </c>
    </row>
    <row r="150" spans="11:12" x14ac:dyDescent="0.45">
      <c r="K150" s="110">
        <v>41912</v>
      </c>
      <c r="L150" s="57">
        <v>9647983.1500000004</v>
      </c>
    </row>
    <row r="151" spans="11:12" x14ac:dyDescent="0.45">
      <c r="K151" s="110">
        <v>42004</v>
      </c>
      <c r="L151" s="57">
        <v>9483636.6630000006</v>
      </c>
    </row>
    <row r="152" spans="11:12" x14ac:dyDescent="0.45">
      <c r="K152" s="110">
        <v>42094</v>
      </c>
      <c r="L152" s="57">
        <v>9473801.2809999995</v>
      </c>
    </row>
    <row r="153" spans="11:12" x14ac:dyDescent="0.45">
      <c r="K153" s="110">
        <v>42185</v>
      </c>
      <c r="L153" s="57">
        <v>9247141.9560000002</v>
      </c>
    </row>
    <row r="154" spans="11:12" x14ac:dyDescent="0.45">
      <c r="K154" s="110">
        <v>42277</v>
      </c>
      <c r="L154" s="57">
        <v>9196413.9509999994</v>
      </c>
    </row>
    <row r="155" spans="11:12" x14ac:dyDescent="0.45">
      <c r="K155" s="110">
        <v>42369</v>
      </c>
      <c r="L155" s="57">
        <v>9393486.1999999993</v>
      </c>
    </row>
    <row r="156" spans="11:12" x14ac:dyDescent="0.45">
      <c r="K156" s="110">
        <v>42460</v>
      </c>
      <c r="L156" s="57">
        <v>9564856.5130000003</v>
      </c>
    </row>
    <row r="157" spans="11:12" x14ac:dyDescent="0.45">
      <c r="K157" s="110">
        <v>42551</v>
      </c>
      <c r="L157" s="57">
        <v>9811499.3809999991</v>
      </c>
    </row>
    <row r="158" spans="11:12" x14ac:dyDescent="0.45">
      <c r="K158" s="110">
        <v>42643</v>
      </c>
      <c r="L158" s="57">
        <v>9810449.9580000006</v>
      </c>
    </row>
    <row r="159" spans="11:12" x14ac:dyDescent="0.45">
      <c r="K159" s="110">
        <v>42735</v>
      </c>
      <c r="L159" s="57">
        <v>9597726.6620000005</v>
      </c>
    </row>
    <row r="160" spans="11:12" x14ac:dyDescent="0.45">
      <c r="K160" s="110">
        <v>42825</v>
      </c>
      <c r="L160" s="57">
        <v>9813292.9440000001</v>
      </c>
    </row>
    <row r="161" spans="11:12" x14ac:dyDescent="0.45">
      <c r="K161" s="110">
        <v>42916</v>
      </c>
      <c r="L161" s="57">
        <v>9853394.6449999996</v>
      </c>
    </row>
    <row r="162" spans="11:12" x14ac:dyDescent="0.45">
      <c r="K162" s="110">
        <v>43008</v>
      </c>
      <c r="L162" s="57">
        <v>10084860.348999999</v>
      </c>
    </row>
    <row r="163" spans="11:12" x14ac:dyDescent="0.45">
      <c r="K163" s="110">
        <v>43100</v>
      </c>
      <c r="L163" s="57">
        <v>10065026.096000001</v>
      </c>
    </row>
    <row r="164" spans="11:12" x14ac:dyDescent="0.45">
      <c r="K164" s="110">
        <v>43190</v>
      </c>
      <c r="L164" s="57">
        <v>10276855.616</v>
      </c>
    </row>
    <row r="165" spans="11:12" x14ac:dyDescent="0.45">
      <c r="K165" s="110">
        <v>43281</v>
      </c>
      <c r="L165" s="57">
        <v>10204760.631999999</v>
      </c>
    </row>
    <row r="166" spans="11:12" x14ac:dyDescent="0.45">
      <c r="K166" s="110">
        <v>43373</v>
      </c>
      <c r="L166" s="57">
        <v>10059083.256999999</v>
      </c>
    </row>
    <row r="167" spans="11:12" x14ac:dyDescent="0.45">
      <c r="K167" s="110">
        <v>43465</v>
      </c>
      <c r="L167" s="57">
        <v>10129956.522</v>
      </c>
    </row>
    <row r="168" spans="11:12" x14ac:dyDescent="0.45">
      <c r="K168" s="110">
        <v>43555</v>
      </c>
      <c r="L168" s="57">
        <v>10284729.711999999</v>
      </c>
    </row>
    <row r="169" spans="11:12" x14ac:dyDescent="0.45">
      <c r="K169" s="110">
        <v>43646</v>
      </c>
      <c r="L169" s="57">
        <v>10354933.421</v>
      </c>
    </row>
    <row r="170" spans="11:12" x14ac:dyDescent="0.45">
      <c r="K170" s="110">
        <v>43738</v>
      </c>
      <c r="L170" s="57">
        <v>10345185.062000001</v>
      </c>
    </row>
    <row r="171" spans="11:12" x14ac:dyDescent="0.45">
      <c r="K171" s="110">
        <v>43830</v>
      </c>
      <c r="L171" s="57">
        <v>10398719.613</v>
      </c>
    </row>
    <row r="172" spans="11:12" x14ac:dyDescent="0.45">
      <c r="K172" s="110">
        <v>43921</v>
      </c>
      <c r="L172" s="57">
        <v>11283880.368000001</v>
      </c>
    </row>
    <row r="173" spans="11:12" x14ac:dyDescent="0.45">
      <c r="K173" s="110">
        <v>44012</v>
      </c>
      <c r="L173" s="57">
        <v>10709832.162</v>
      </c>
    </row>
    <row r="174" spans="11:12" x14ac:dyDescent="0.45">
      <c r="K174" s="110">
        <v>44104</v>
      </c>
      <c r="L174" s="57">
        <v>11105038.102</v>
      </c>
    </row>
    <row r="175" spans="11:12" x14ac:dyDescent="0.45">
      <c r="K175" s="110">
        <v>44196</v>
      </c>
      <c r="L175" s="57">
        <v>11305010.863</v>
      </c>
    </row>
    <row r="176" spans="11:12" x14ac:dyDescent="0.45">
      <c r="K176" s="110">
        <v>44286</v>
      </c>
      <c r="L176" s="57">
        <v>11455131.543</v>
      </c>
    </row>
    <row r="177" spans="11:12" x14ac:dyDescent="0.45">
      <c r="K177" s="110">
        <v>44377</v>
      </c>
      <c r="L177" s="57">
        <v>11397032.635</v>
      </c>
    </row>
    <row r="178" spans="11:12" x14ac:dyDescent="0.45">
      <c r="K178" s="110">
        <v>44469</v>
      </c>
      <c r="L178" s="57">
        <v>11465497.605</v>
      </c>
    </row>
    <row r="179" spans="11:12" x14ac:dyDescent="0.45">
      <c r="K179" s="110">
        <v>44561</v>
      </c>
      <c r="L179" s="57">
        <v>11328319.517999999</v>
      </c>
    </row>
    <row r="180" spans="11:12" x14ac:dyDescent="0.45">
      <c r="K180" s="110">
        <v>44651</v>
      </c>
      <c r="L180" s="57">
        <v>11847288.899</v>
      </c>
    </row>
    <row r="181" spans="11:12" x14ac:dyDescent="0.45">
      <c r="K181" s="110">
        <v>44742</v>
      </c>
      <c r="L181" s="57">
        <v>11666445.511</v>
      </c>
    </row>
    <row r="182" spans="11:12" x14ac:dyDescent="0.45">
      <c r="K182" s="110">
        <v>44834</v>
      </c>
      <c r="L182" s="57">
        <v>11824862.605</v>
      </c>
    </row>
    <row r="183" spans="11:12" x14ac:dyDescent="0.45">
      <c r="K183" s="110">
        <v>44926</v>
      </c>
      <c r="L183" s="57">
        <v>11358522.26</v>
      </c>
    </row>
    <row r="184" spans="11:12" x14ac:dyDescent="0.45">
      <c r="K184" s="110">
        <v>45016</v>
      </c>
      <c r="L184" s="57">
        <v>11662506.211999999</v>
      </c>
    </row>
    <row r="185" spans="11:12" x14ac:dyDescent="0.45">
      <c r="K185" s="110">
        <v>45107</v>
      </c>
      <c r="L185" s="57">
        <v>12065354.528000001</v>
      </c>
    </row>
    <row r="186" spans="11:12" x14ac:dyDescent="0.45">
      <c r="K186" s="110">
        <v>45199</v>
      </c>
      <c r="L186" s="57">
        <v>12285094.839</v>
      </c>
    </row>
    <row r="187" spans="11:12" x14ac:dyDescent="0.45">
      <c r="K187" s="110">
        <v>45291</v>
      </c>
      <c r="L187" s="57">
        <v>12242319.217</v>
      </c>
    </row>
    <row r="188" spans="11:12" x14ac:dyDescent="0.45">
      <c r="K188" s="110">
        <v>45382</v>
      </c>
      <c r="L188" s="57">
        <v>12529614.075999999</v>
      </c>
    </row>
    <row r="189" spans="11:12" x14ac:dyDescent="0.45">
      <c r="K189" s="110">
        <v>45473</v>
      </c>
      <c r="L189" s="57">
        <v>12533480.029999999</v>
      </c>
    </row>
    <row r="190" spans="11:12" x14ac:dyDescent="0.45">
      <c r="K190" s="110">
        <v>45565</v>
      </c>
      <c r="L190" s="57">
        <v>12825695.298</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1C5A9-E801-45EF-95CB-A34101E88378}">
  <sheetPr>
    <tabColor theme="8"/>
  </sheetPr>
  <dimension ref="A1:T813"/>
  <sheetViews>
    <sheetView showGridLines="0" zoomScaleNormal="100" workbookViewId="0"/>
  </sheetViews>
  <sheetFormatPr defaultColWidth="8.58203125" defaultRowHeight="14" x14ac:dyDescent="0.3"/>
  <cols>
    <col min="1" max="7" width="8.58203125" style="44"/>
    <col min="8" max="8" width="8.58203125" style="43"/>
    <col min="9" max="10" width="8.58203125" style="44"/>
    <col min="11" max="11" width="11.08203125" style="44" bestFit="1" customWidth="1"/>
    <col min="12" max="12" width="9.58203125" style="44" bestFit="1" customWidth="1"/>
    <col min="13" max="14" width="9.08203125" style="44" bestFit="1" customWidth="1"/>
    <col min="15" max="16384" width="8.58203125" style="44"/>
  </cols>
  <sheetData>
    <row r="1" spans="1:20" ht="16.5" x14ac:dyDescent="0.45">
      <c r="A1"/>
    </row>
    <row r="3" spans="1:20" ht="16.5" x14ac:dyDescent="0.45">
      <c r="J3" s="72" t="s">
        <v>4</v>
      </c>
      <c r="K3" s="72"/>
      <c r="L3" s="58"/>
      <c r="M3" s="58"/>
      <c r="N3" s="58"/>
      <c r="O3" s="58"/>
      <c r="P3" s="72" t="s">
        <v>5</v>
      </c>
      <c r="Q3" s="71"/>
      <c r="R3" s="57"/>
      <c r="S3" s="57"/>
      <c r="T3" s="57"/>
    </row>
    <row r="4" spans="1:20" ht="16.5" x14ac:dyDescent="0.3">
      <c r="J4" s="71"/>
      <c r="K4" s="71" t="s">
        <v>2794</v>
      </c>
      <c r="L4" s="71" t="s">
        <v>2712</v>
      </c>
      <c r="M4" s="71" t="s">
        <v>2713</v>
      </c>
      <c r="N4" s="71"/>
      <c r="O4" s="71"/>
      <c r="P4" s="71"/>
      <c r="Q4" s="71" t="s">
        <v>2794</v>
      </c>
      <c r="R4" s="71" t="s">
        <v>2795</v>
      </c>
      <c r="S4" s="71" t="s">
        <v>2796</v>
      </c>
      <c r="T4" s="71" t="s">
        <v>2797</v>
      </c>
    </row>
    <row r="5" spans="1:20" ht="16.5" x14ac:dyDescent="0.45">
      <c r="J5" s="71"/>
      <c r="K5" s="90">
        <v>39814</v>
      </c>
      <c r="L5" s="57">
        <v>8.2666666666666604</v>
      </c>
      <c r="M5" s="57"/>
      <c r="N5" s="57"/>
      <c r="O5" s="57"/>
      <c r="P5" s="71">
        <v>2009</v>
      </c>
      <c r="Q5" s="90">
        <v>39814</v>
      </c>
      <c r="R5" s="57">
        <v>8.2666666666666604</v>
      </c>
      <c r="S5" s="57">
        <v>93.066666666666592</v>
      </c>
      <c r="T5" s="57">
        <v>12.533333333333299</v>
      </c>
    </row>
    <row r="6" spans="1:20" ht="16.5" x14ac:dyDescent="0.45">
      <c r="J6" s="71"/>
      <c r="K6" s="90">
        <v>39845</v>
      </c>
      <c r="L6" s="57">
        <v>4.8507462686567102</v>
      </c>
      <c r="M6" s="57"/>
      <c r="N6" s="57"/>
      <c r="O6" s="57"/>
      <c r="P6" s="71"/>
      <c r="Q6" s="90">
        <v>39845</v>
      </c>
      <c r="R6" s="57">
        <v>4.8507462686567102</v>
      </c>
      <c r="S6" s="57">
        <v>93.470149253731307</v>
      </c>
      <c r="T6" s="57">
        <v>7.6492537313432809</v>
      </c>
    </row>
    <row r="7" spans="1:20" ht="16.5" x14ac:dyDescent="0.45">
      <c r="J7" s="71"/>
      <c r="K7" s="90">
        <v>39873</v>
      </c>
      <c r="L7" s="57">
        <v>8.5308056872037898</v>
      </c>
      <c r="M7" s="57"/>
      <c r="N7" s="57"/>
      <c r="O7" s="57"/>
      <c r="P7" s="71"/>
      <c r="Q7" s="90">
        <v>39873</v>
      </c>
      <c r="R7" s="57">
        <v>8.5308056872037898</v>
      </c>
      <c r="S7" s="57">
        <v>94.6287519747235</v>
      </c>
      <c r="T7" s="57">
        <v>10.9004739336492</v>
      </c>
    </row>
    <row r="8" spans="1:20" ht="16.5" x14ac:dyDescent="0.45">
      <c r="J8" s="71"/>
      <c r="K8" s="90">
        <v>39904</v>
      </c>
      <c r="L8" s="57">
        <v>17.147192716236699</v>
      </c>
      <c r="M8" s="57"/>
      <c r="N8" s="57"/>
      <c r="O8" s="57"/>
      <c r="P8" s="71"/>
      <c r="Q8" s="90">
        <v>39904</v>
      </c>
      <c r="R8" s="57">
        <v>17.147192716236699</v>
      </c>
      <c r="S8" s="57">
        <v>93.778452200303391</v>
      </c>
      <c r="T8" s="57">
        <v>16.8437025796661</v>
      </c>
    </row>
    <row r="9" spans="1:20" ht="16.5" x14ac:dyDescent="0.45">
      <c r="J9" s="71"/>
      <c r="K9" s="90">
        <v>39934</v>
      </c>
      <c r="L9" s="57">
        <v>8.280254777070061</v>
      </c>
      <c r="M9" s="57"/>
      <c r="N9" s="57"/>
      <c r="O9" s="57"/>
      <c r="P9" s="71"/>
      <c r="Q9" s="90">
        <v>39934</v>
      </c>
      <c r="R9" s="57">
        <v>8.280254777070061</v>
      </c>
      <c r="S9" s="57">
        <v>92.993630573248396</v>
      </c>
      <c r="T9" s="57">
        <v>14.490445859872599</v>
      </c>
    </row>
    <row r="10" spans="1:20" ht="16.5" x14ac:dyDescent="0.45">
      <c r="J10" s="71"/>
      <c r="K10" s="90">
        <v>39965</v>
      </c>
      <c r="L10" s="57">
        <v>5.5240793201133096</v>
      </c>
      <c r="M10" s="57"/>
      <c r="N10" s="57"/>
      <c r="O10" s="57"/>
      <c r="P10" s="71"/>
      <c r="Q10" s="90">
        <v>39965</v>
      </c>
      <c r="R10" s="57">
        <v>5.5240793201133096</v>
      </c>
      <c r="S10" s="57">
        <v>96.175637393767701</v>
      </c>
      <c r="T10" s="57">
        <v>7.9320113314447491</v>
      </c>
    </row>
    <row r="11" spans="1:20" ht="16.5" x14ac:dyDescent="0.45">
      <c r="J11" s="71"/>
      <c r="K11" s="90">
        <v>39995</v>
      </c>
      <c r="L11" s="57">
        <v>10.1307189542483</v>
      </c>
      <c r="M11" s="57"/>
      <c r="N11" s="57"/>
      <c r="O11" s="57"/>
      <c r="P11" s="71"/>
      <c r="Q11" s="90">
        <v>39995</v>
      </c>
      <c r="R11" s="57">
        <v>10.1307189542483</v>
      </c>
      <c r="S11" s="57">
        <v>94.117647058823493</v>
      </c>
      <c r="T11" s="57">
        <v>5.7734204793028301</v>
      </c>
    </row>
    <row r="12" spans="1:20" ht="16.5" x14ac:dyDescent="0.45">
      <c r="J12" s="71"/>
      <c r="K12" s="90">
        <v>40026</v>
      </c>
      <c r="L12" s="57">
        <v>4.3935052531040997</v>
      </c>
      <c r="M12" s="57"/>
      <c r="N12" s="57"/>
      <c r="O12" s="57"/>
      <c r="P12" s="71"/>
      <c r="Q12" s="90">
        <v>40026</v>
      </c>
      <c r="R12" s="57">
        <v>4.3935052531040997</v>
      </c>
      <c r="S12" s="57">
        <v>95.128939828080192</v>
      </c>
      <c r="T12" s="57">
        <v>6.7812798471824198</v>
      </c>
    </row>
    <row r="13" spans="1:20" ht="16.5" x14ac:dyDescent="0.45">
      <c r="J13" s="71"/>
      <c r="K13" s="90">
        <v>40057</v>
      </c>
      <c r="L13" s="57">
        <v>5.0955414012738798</v>
      </c>
      <c r="M13" s="57"/>
      <c r="N13" s="57"/>
      <c r="O13" s="57"/>
      <c r="P13" s="71"/>
      <c r="Q13" s="90">
        <v>40057</v>
      </c>
      <c r="R13" s="57">
        <v>5.0955414012738798</v>
      </c>
      <c r="S13" s="57">
        <v>95.222929936305704</v>
      </c>
      <c r="T13" s="57">
        <v>8.3864118895965998</v>
      </c>
    </row>
    <row r="14" spans="1:20" ht="16.5" x14ac:dyDescent="0.45">
      <c r="J14" s="71"/>
      <c r="K14" s="90">
        <v>40087</v>
      </c>
      <c r="L14" s="57">
        <v>2.4453024453024401</v>
      </c>
      <c r="M14" s="57"/>
      <c r="N14" s="57"/>
      <c r="O14" s="57"/>
      <c r="P14" s="71"/>
      <c r="Q14" s="90">
        <v>40087</v>
      </c>
      <c r="R14" s="57">
        <v>2.4453024453024401</v>
      </c>
      <c r="S14" s="57">
        <v>96.653796653796604</v>
      </c>
      <c r="T14" s="57">
        <v>9.78120978120978</v>
      </c>
    </row>
    <row r="15" spans="1:20" ht="16.5" x14ac:dyDescent="0.45">
      <c r="J15" s="71"/>
      <c r="K15" s="90">
        <v>40118</v>
      </c>
      <c r="L15" s="57">
        <v>5.8755760368663594</v>
      </c>
      <c r="M15" s="57"/>
      <c r="N15" s="57"/>
      <c r="O15" s="57"/>
      <c r="P15" s="71"/>
      <c r="Q15" s="90">
        <v>40118</v>
      </c>
      <c r="R15" s="57">
        <v>5.8755760368663594</v>
      </c>
      <c r="S15" s="57">
        <v>94.815668202764897</v>
      </c>
      <c r="T15" s="57">
        <v>6.3364055299539102</v>
      </c>
    </row>
    <row r="16" spans="1:20" ht="16.5" x14ac:dyDescent="0.45">
      <c r="J16" s="71"/>
      <c r="K16" s="90">
        <v>40148</v>
      </c>
      <c r="L16" s="57">
        <v>3.3776867963152499</v>
      </c>
      <c r="M16" s="57"/>
      <c r="N16" s="57"/>
      <c r="O16" s="57"/>
      <c r="P16" s="71"/>
      <c r="Q16" s="90">
        <v>40148</v>
      </c>
      <c r="R16" s="57">
        <v>3.3776867963152499</v>
      </c>
      <c r="S16" s="57">
        <v>95.803480040941608</v>
      </c>
      <c r="T16" s="57">
        <v>7.4718526100307008</v>
      </c>
    </row>
    <row r="17" spans="10:20" ht="16.5" x14ac:dyDescent="0.45">
      <c r="J17" s="71">
        <v>2010</v>
      </c>
      <c r="K17" s="90">
        <v>40179</v>
      </c>
      <c r="L17" s="57">
        <v>4.1439476553980299</v>
      </c>
      <c r="M17" s="57"/>
      <c r="N17" s="57"/>
      <c r="O17" s="57"/>
      <c r="P17" s="71">
        <v>10</v>
      </c>
      <c r="Q17" s="90">
        <v>40179</v>
      </c>
      <c r="R17" s="57">
        <v>4.1439476553980299</v>
      </c>
      <c r="S17" s="57">
        <v>96.401308615049004</v>
      </c>
      <c r="T17" s="57">
        <v>8.069792802617231</v>
      </c>
    </row>
    <row r="18" spans="10:20" ht="16.5" x14ac:dyDescent="0.45">
      <c r="J18" s="71"/>
      <c r="K18" s="90">
        <v>40210</v>
      </c>
      <c r="L18" s="57">
        <v>5.1181102362204705</v>
      </c>
      <c r="M18" s="57"/>
      <c r="N18" s="57"/>
      <c r="O18" s="57"/>
      <c r="P18" s="71"/>
      <c r="Q18" s="90">
        <v>40210</v>
      </c>
      <c r="R18" s="57">
        <v>5.1181102362204705</v>
      </c>
      <c r="S18" s="57">
        <v>93.7007874015748</v>
      </c>
      <c r="T18" s="57">
        <v>8.8582677165354298</v>
      </c>
    </row>
    <row r="19" spans="10:20" ht="16.5" x14ac:dyDescent="0.45">
      <c r="J19" s="71"/>
      <c r="K19" s="90">
        <v>40238</v>
      </c>
      <c r="L19" s="57">
        <v>4.8979591836734597</v>
      </c>
      <c r="M19" s="57"/>
      <c r="N19" s="57"/>
      <c r="O19" s="57"/>
      <c r="P19" s="71"/>
      <c r="Q19" s="90">
        <v>40238</v>
      </c>
      <c r="R19" s="57">
        <v>4.8979591836734597</v>
      </c>
      <c r="S19" s="57">
        <v>92.14285714285711</v>
      </c>
      <c r="T19" s="57">
        <v>10.510204081632599</v>
      </c>
    </row>
    <row r="20" spans="10:20" ht="16.5" x14ac:dyDescent="0.45">
      <c r="J20" s="71"/>
      <c r="K20" s="90">
        <v>40269</v>
      </c>
      <c r="L20" s="57">
        <v>3.99239543726235</v>
      </c>
      <c r="M20" s="57"/>
      <c r="N20" s="57"/>
      <c r="O20" s="57"/>
      <c r="P20" s="71"/>
      <c r="Q20" s="90">
        <v>40269</v>
      </c>
      <c r="R20" s="57">
        <v>3.99239543726235</v>
      </c>
      <c r="S20" s="57">
        <v>95.912547528517095</v>
      </c>
      <c r="T20" s="57">
        <v>6.0836501901140601</v>
      </c>
    </row>
    <row r="21" spans="10:20" ht="16.5" x14ac:dyDescent="0.45">
      <c r="J21" s="71"/>
      <c r="K21" s="90">
        <v>40299</v>
      </c>
      <c r="L21" s="57">
        <v>3.87673956262425</v>
      </c>
      <c r="M21" s="57"/>
      <c r="N21" s="57"/>
      <c r="O21" s="57"/>
      <c r="P21" s="71"/>
      <c r="Q21" s="90">
        <v>40299</v>
      </c>
      <c r="R21" s="57">
        <v>3.87673956262425</v>
      </c>
      <c r="S21" s="57">
        <v>94.7316103379721</v>
      </c>
      <c r="T21" s="57">
        <v>9.5427435387673896</v>
      </c>
    </row>
    <row r="22" spans="10:20" ht="16.5" x14ac:dyDescent="0.45">
      <c r="J22" s="71"/>
      <c r="K22" s="90">
        <v>40330</v>
      </c>
      <c r="L22" s="57">
        <v>7.6018099547511309</v>
      </c>
      <c r="M22" s="57"/>
      <c r="N22" s="57"/>
      <c r="O22" s="57"/>
      <c r="P22" s="71"/>
      <c r="Q22" s="90">
        <v>40330</v>
      </c>
      <c r="R22" s="57">
        <v>7.6018099547511309</v>
      </c>
      <c r="S22" s="57">
        <v>93.846153846153797</v>
      </c>
      <c r="T22" s="57">
        <v>9.6832579185520302</v>
      </c>
    </row>
    <row r="23" spans="10:20" ht="16.5" x14ac:dyDescent="0.45">
      <c r="J23" s="71"/>
      <c r="K23" s="90">
        <v>40360</v>
      </c>
      <c r="L23" s="57">
        <v>4.32480141218005</v>
      </c>
      <c r="M23" s="57"/>
      <c r="N23" s="57"/>
      <c r="O23" s="57"/>
      <c r="P23" s="71"/>
      <c r="Q23" s="90">
        <v>40360</v>
      </c>
      <c r="R23" s="57">
        <v>4.32480141218005</v>
      </c>
      <c r="S23" s="57">
        <v>96.557811120917904</v>
      </c>
      <c r="T23" s="57">
        <v>9.1791703442188801</v>
      </c>
    </row>
    <row r="24" spans="10:20" ht="16.5" x14ac:dyDescent="0.45">
      <c r="J24" s="71"/>
      <c r="K24" s="90">
        <v>40391</v>
      </c>
      <c r="L24" s="57">
        <v>5.1618547681539795</v>
      </c>
      <c r="M24" s="57"/>
      <c r="N24" s="57"/>
      <c r="O24" s="57"/>
      <c r="P24" s="71"/>
      <c r="Q24" s="90">
        <v>40391</v>
      </c>
      <c r="R24" s="57">
        <v>5.1618547681539795</v>
      </c>
      <c r="S24" s="57">
        <v>95.538057742782101</v>
      </c>
      <c r="T24" s="57">
        <v>6.4741907261592306</v>
      </c>
    </row>
    <row r="25" spans="10:20" ht="16.5" x14ac:dyDescent="0.45">
      <c r="J25" s="71"/>
      <c r="K25" s="90">
        <v>40422</v>
      </c>
      <c r="L25" s="57">
        <v>6.4906490649064894</v>
      </c>
      <c r="M25" s="57"/>
      <c r="N25" s="57"/>
      <c r="O25" s="57"/>
      <c r="P25" s="71"/>
      <c r="Q25" s="90">
        <v>40422</v>
      </c>
      <c r="R25" s="57">
        <v>6.4906490649064894</v>
      </c>
      <c r="S25" s="57">
        <v>95.049504950495006</v>
      </c>
      <c r="T25" s="57">
        <v>8.3608360836083602</v>
      </c>
    </row>
    <row r="26" spans="10:20" ht="16.5" x14ac:dyDescent="0.45">
      <c r="J26" s="71"/>
      <c r="K26" s="90">
        <v>40452</v>
      </c>
      <c r="L26" s="57">
        <v>8.4893882646691612</v>
      </c>
      <c r="M26" s="57"/>
      <c r="N26" s="57"/>
      <c r="O26" s="57"/>
      <c r="P26" s="71"/>
      <c r="Q26" s="90">
        <v>40452</v>
      </c>
      <c r="R26" s="57">
        <v>8.4893882646691612</v>
      </c>
      <c r="S26" s="57">
        <v>92.883895131086106</v>
      </c>
      <c r="T26" s="57">
        <v>11.360799001248401</v>
      </c>
    </row>
    <row r="27" spans="10:20" ht="16.5" x14ac:dyDescent="0.45">
      <c r="J27" s="71"/>
      <c r="K27" s="90">
        <v>40483</v>
      </c>
      <c r="L27" s="57">
        <v>7.81414994720169</v>
      </c>
      <c r="M27" s="57"/>
      <c r="N27" s="57"/>
      <c r="O27" s="57"/>
      <c r="P27" s="71"/>
      <c r="Q27" s="90">
        <v>40483</v>
      </c>
      <c r="R27" s="57">
        <v>7.81414994720169</v>
      </c>
      <c r="S27" s="57">
        <v>90.285110876451895</v>
      </c>
      <c r="T27" s="57">
        <v>15.417106652587101</v>
      </c>
    </row>
    <row r="28" spans="10:20" ht="16.5" x14ac:dyDescent="0.45">
      <c r="J28" s="71"/>
      <c r="K28" s="90">
        <v>40513</v>
      </c>
      <c r="L28" s="57">
        <v>6.3303659742828797</v>
      </c>
      <c r="M28" s="57"/>
      <c r="N28" s="57"/>
      <c r="O28" s="57"/>
      <c r="P28" s="71"/>
      <c r="Q28" s="90">
        <v>40513</v>
      </c>
      <c r="R28" s="57">
        <v>6.3303659742828797</v>
      </c>
      <c r="S28" s="57">
        <v>94.856577645895101</v>
      </c>
      <c r="T28" s="57">
        <v>7.8140454995054398</v>
      </c>
    </row>
    <row r="29" spans="10:20" ht="16.5" x14ac:dyDescent="0.45">
      <c r="J29" s="71"/>
      <c r="K29" s="90">
        <v>40544</v>
      </c>
      <c r="L29" s="57">
        <v>8.7962962962962887</v>
      </c>
      <c r="M29" s="57"/>
      <c r="N29" s="57"/>
      <c r="O29" s="57"/>
      <c r="P29" s="71">
        <v>11</v>
      </c>
      <c r="Q29" s="90">
        <v>40544</v>
      </c>
      <c r="R29" s="57">
        <v>8.7962962962962887</v>
      </c>
      <c r="S29" s="57">
        <v>93.75</v>
      </c>
      <c r="T29" s="57">
        <v>6.0185185185185102</v>
      </c>
    </row>
    <row r="30" spans="10:20" ht="16.5" x14ac:dyDescent="0.45">
      <c r="J30" s="71"/>
      <c r="K30" s="90">
        <v>40575</v>
      </c>
      <c r="L30" s="57">
        <v>6.5648854961831997</v>
      </c>
      <c r="M30" s="57"/>
      <c r="N30" s="57"/>
      <c r="O30" s="57"/>
      <c r="P30" s="71"/>
      <c r="Q30" s="90">
        <v>40575</v>
      </c>
      <c r="R30" s="57">
        <v>6.5648854961831997</v>
      </c>
      <c r="S30" s="57">
        <v>90.992366412213698</v>
      </c>
      <c r="T30" s="57">
        <v>8.2442748091603004</v>
      </c>
    </row>
    <row r="31" spans="10:20" ht="16.5" x14ac:dyDescent="0.45">
      <c r="J31" s="71"/>
      <c r="K31" s="90">
        <v>40603</v>
      </c>
      <c r="L31" s="57">
        <v>3.0499075785582201</v>
      </c>
      <c r="M31" s="57"/>
      <c r="N31" s="57"/>
      <c r="O31" s="57"/>
      <c r="P31" s="71"/>
      <c r="Q31" s="90">
        <v>40603</v>
      </c>
      <c r="R31" s="57">
        <v>3.0499075785582201</v>
      </c>
      <c r="S31" s="57">
        <v>95.748613678373289</v>
      </c>
      <c r="T31" s="57">
        <v>6.2846580406654304</v>
      </c>
    </row>
    <row r="32" spans="10:20" ht="16.5" x14ac:dyDescent="0.45">
      <c r="J32" s="71"/>
      <c r="K32" s="90">
        <v>40634</v>
      </c>
      <c r="L32" s="57">
        <v>4.72103004291845</v>
      </c>
      <c r="M32" s="57"/>
      <c r="N32" s="57"/>
      <c r="O32" s="57"/>
      <c r="P32" s="71"/>
      <c r="Q32" s="90">
        <v>40634</v>
      </c>
      <c r="R32" s="57">
        <v>4.72103004291845</v>
      </c>
      <c r="S32" s="57">
        <v>96.888412017167298</v>
      </c>
      <c r="T32" s="57">
        <v>5.2575107296137302</v>
      </c>
    </row>
    <row r="33" spans="10:20" ht="16.5" x14ac:dyDescent="0.45">
      <c r="J33" s="71"/>
      <c r="K33" s="90">
        <v>40664</v>
      </c>
      <c r="L33" s="57">
        <v>5.1282051282051198</v>
      </c>
      <c r="M33" s="57"/>
      <c r="N33" s="57"/>
      <c r="O33" s="57"/>
      <c r="P33" s="71"/>
      <c r="Q33" s="90">
        <v>40664</v>
      </c>
      <c r="R33" s="57">
        <v>5.1282051282051198</v>
      </c>
      <c r="S33" s="57">
        <v>94.951923076922995</v>
      </c>
      <c r="T33" s="57">
        <v>8.0929487179487101</v>
      </c>
    </row>
    <row r="34" spans="10:20" ht="16.5" x14ac:dyDescent="0.45">
      <c r="J34" s="71"/>
      <c r="K34" s="90">
        <v>40695</v>
      </c>
      <c r="L34" s="57">
        <v>4.8313582497720997</v>
      </c>
      <c r="M34" s="57"/>
      <c r="N34" s="57"/>
      <c r="O34" s="57"/>
      <c r="P34" s="71"/>
      <c r="Q34" s="90">
        <v>40695</v>
      </c>
      <c r="R34" s="57">
        <v>4.8313582497720997</v>
      </c>
      <c r="S34" s="57">
        <v>95.168641750227806</v>
      </c>
      <c r="T34" s="57">
        <v>7.4749316317228791</v>
      </c>
    </row>
    <row r="35" spans="10:20" ht="16.5" x14ac:dyDescent="0.45">
      <c r="J35" s="71"/>
      <c r="K35" s="90">
        <v>40725</v>
      </c>
      <c r="L35" s="57">
        <v>6.0583941605839398</v>
      </c>
      <c r="M35" s="57"/>
      <c r="N35" s="57"/>
      <c r="O35" s="57"/>
      <c r="P35" s="71"/>
      <c r="Q35" s="90">
        <v>40725</v>
      </c>
      <c r="R35" s="57">
        <v>6.0583941605839398</v>
      </c>
      <c r="S35" s="57">
        <v>95.328467153284606</v>
      </c>
      <c r="T35" s="57">
        <v>8.1021897810218899</v>
      </c>
    </row>
    <row r="36" spans="10:20" ht="16.5" x14ac:dyDescent="0.45">
      <c r="J36" s="71"/>
      <c r="K36" s="90">
        <v>40756</v>
      </c>
      <c r="L36" s="57">
        <v>8.8615384615384603</v>
      </c>
      <c r="M36" s="57"/>
      <c r="N36" s="57"/>
      <c r="O36" s="57"/>
      <c r="P36" s="71"/>
      <c r="Q36" s="90">
        <v>40756</v>
      </c>
      <c r="R36" s="57">
        <v>8.8615384615384603</v>
      </c>
      <c r="S36" s="57">
        <v>94.461538461538396</v>
      </c>
      <c r="T36" s="57">
        <v>5.7230769230769205</v>
      </c>
    </row>
    <row r="37" spans="10:20" ht="16.5" x14ac:dyDescent="0.45">
      <c r="J37" s="71"/>
      <c r="K37" s="90">
        <v>40787</v>
      </c>
      <c r="L37" s="57">
        <v>6.7027758970886904</v>
      </c>
      <c r="M37" s="57"/>
      <c r="N37" s="57"/>
      <c r="O37" s="57"/>
      <c r="P37" s="71"/>
      <c r="Q37" s="90">
        <v>40787</v>
      </c>
      <c r="R37" s="57">
        <v>6.7027758970886904</v>
      </c>
      <c r="S37" s="57">
        <v>94.583615436695993</v>
      </c>
      <c r="T37" s="57">
        <v>7.3798239675016903</v>
      </c>
    </row>
    <row r="38" spans="10:20" ht="16.5" x14ac:dyDescent="0.45">
      <c r="J38" s="71"/>
      <c r="K38" s="90">
        <v>40817</v>
      </c>
      <c r="L38" s="57">
        <v>5.9097978227060599</v>
      </c>
      <c r="M38" s="57"/>
      <c r="N38" s="57"/>
      <c r="O38" s="57"/>
      <c r="P38" s="71"/>
      <c r="Q38" s="90">
        <v>40817</v>
      </c>
      <c r="R38" s="57">
        <v>5.9097978227060599</v>
      </c>
      <c r="S38" s="57">
        <v>96.111975116640707</v>
      </c>
      <c r="T38" s="57">
        <v>7.3872472783825804</v>
      </c>
    </row>
    <row r="39" spans="10:20" ht="16.5" x14ac:dyDescent="0.45">
      <c r="J39" s="71"/>
      <c r="K39" s="90">
        <v>40848</v>
      </c>
      <c r="L39" s="57">
        <v>9.0027700831024902</v>
      </c>
      <c r="M39" s="57"/>
      <c r="N39" s="57"/>
      <c r="O39" s="57"/>
      <c r="P39" s="71"/>
      <c r="Q39" s="90">
        <v>40848</v>
      </c>
      <c r="R39" s="57">
        <v>9.0027700831024902</v>
      </c>
      <c r="S39" s="57">
        <v>94.667590027700797</v>
      </c>
      <c r="T39" s="57">
        <v>9.2105263157894708</v>
      </c>
    </row>
    <row r="40" spans="10:20" ht="16.5" x14ac:dyDescent="0.45">
      <c r="J40" s="71"/>
      <c r="K40" s="90">
        <v>40878</v>
      </c>
      <c r="L40" s="57">
        <v>6.3902107409925204</v>
      </c>
      <c r="M40" s="57"/>
      <c r="N40" s="57"/>
      <c r="O40" s="57"/>
      <c r="P40" s="71"/>
      <c r="Q40" s="90">
        <v>40878</v>
      </c>
      <c r="R40" s="57">
        <v>6.3902107409925204</v>
      </c>
      <c r="S40" s="57">
        <v>94.221617946974803</v>
      </c>
      <c r="T40" s="57">
        <v>11.148878314072</v>
      </c>
    </row>
    <row r="41" spans="10:20" ht="16.5" x14ac:dyDescent="0.45">
      <c r="J41" s="71">
        <v>12</v>
      </c>
      <c r="K41" s="90">
        <v>40909</v>
      </c>
      <c r="L41" s="57">
        <v>4.8109965635738803</v>
      </c>
      <c r="M41" s="57">
        <v>4.9228952999999995</v>
      </c>
      <c r="N41" s="57"/>
      <c r="O41" s="57"/>
      <c r="P41" s="71">
        <v>12</v>
      </c>
      <c r="Q41" s="90">
        <v>40909</v>
      </c>
      <c r="R41" s="57">
        <v>4.8109965635738803</v>
      </c>
      <c r="S41" s="57">
        <v>95.990836197021707</v>
      </c>
      <c r="T41" s="57">
        <v>8.2474226804123703</v>
      </c>
    </row>
    <row r="42" spans="10:20" ht="16.5" x14ac:dyDescent="0.45">
      <c r="J42" s="71"/>
      <c r="K42" s="90">
        <v>40940</v>
      </c>
      <c r="L42" s="57">
        <v>10.4420731707317</v>
      </c>
      <c r="M42" s="57">
        <v>6.7656874000000009</v>
      </c>
      <c r="N42" s="57"/>
      <c r="O42" s="57"/>
      <c r="P42" s="71"/>
      <c r="Q42" s="90">
        <v>40940</v>
      </c>
      <c r="R42" s="57">
        <v>10.4420731707317</v>
      </c>
      <c r="S42" s="57">
        <v>93.673780487804805</v>
      </c>
      <c r="T42" s="57">
        <v>8.9939024390243905</v>
      </c>
    </row>
    <row r="43" spans="10:20" ht="16.5" x14ac:dyDescent="0.45">
      <c r="J43" s="71"/>
      <c r="K43" s="90">
        <v>40969</v>
      </c>
      <c r="L43" s="57">
        <v>9.8340503995082909</v>
      </c>
      <c r="M43" s="57">
        <v>9.2718237999999999</v>
      </c>
      <c r="N43" s="57"/>
      <c r="O43" s="57"/>
      <c r="P43" s="71"/>
      <c r="Q43" s="90">
        <v>40969</v>
      </c>
      <c r="R43" s="57">
        <v>9.8340503995082909</v>
      </c>
      <c r="S43" s="57">
        <v>93.423478795328791</v>
      </c>
      <c r="T43" s="57">
        <v>9.89551321450522</v>
      </c>
    </row>
    <row r="44" spans="10:20" ht="16.5" x14ac:dyDescent="0.45">
      <c r="J44" s="71"/>
      <c r="K44" s="90">
        <v>41000</v>
      </c>
      <c r="L44" s="57">
        <v>7.2307692307692299</v>
      </c>
      <c r="M44" s="57">
        <v>7.0266234000000001</v>
      </c>
      <c r="N44" s="57"/>
      <c r="O44" s="57"/>
      <c r="P44" s="71"/>
      <c r="Q44" s="90">
        <v>41000</v>
      </c>
      <c r="R44" s="57">
        <v>7.2307692307692299</v>
      </c>
      <c r="S44" s="57">
        <v>92.538461538461505</v>
      </c>
      <c r="T44" s="57">
        <v>11.538461538461501</v>
      </c>
    </row>
    <row r="45" spans="10:20" ht="16.5" x14ac:dyDescent="0.45">
      <c r="J45" s="71"/>
      <c r="K45" s="90">
        <v>41030</v>
      </c>
      <c r="L45" s="57">
        <v>6.4074874010079093</v>
      </c>
      <c r="M45" s="57">
        <v>6.791546499999999</v>
      </c>
      <c r="N45" s="57"/>
      <c r="O45" s="57"/>
      <c r="P45" s="71"/>
      <c r="Q45" s="90">
        <v>41030</v>
      </c>
      <c r="R45" s="57">
        <v>6.4074874010079093</v>
      </c>
      <c r="S45" s="57">
        <v>93.160547156227508</v>
      </c>
      <c r="T45" s="57">
        <v>9.5032397408207299</v>
      </c>
    </row>
    <row r="46" spans="10:20" ht="16.5" x14ac:dyDescent="0.45">
      <c r="J46" s="71"/>
      <c r="K46" s="90">
        <v>41061</v>
      </c>
      <c r="L46" s="57">
        <v>5.8823529411764701</v>
      </c>
      <c r="M46" s="57">
        <v>8.1108726000000004</v>
      </c>
      <c r="N46" s="57"/>
      <c r="O46" s="57"/>
      <c r="P46" s="71"/>
      <c r="Q46" s="90">
        <v>41061</v>
      </c>
      <c r="R46" s="57">
        <v>5.8823529411764701</v>
      </c>
      <c r="S46" s="57">
        <v>93.0980392156862</v>
      </c>
      <c r="T46" s="57">
        <v>10.117647058823501</v>
      </c>
    </row>
    <row r="47" spans="10:20" ht="16.5" x14ac:dyDescent="0.45">
      <c r="J47" s="71"/>
      <c r="K47" s="90">
        <v>41091</v>
      </c>
      <c r="L47" s="57">
        <v>5.4752851711026596</v>
      </c>
      <c r="M47" s="57">
        <v>8.4146213000000003</v>
      </c>
      <c r="N47" s="57"/>
      <c r="O47" s="57"/>
      <c r="P47" s="71"/>
      <c r="Q47" s="90">
        <v>41091</v>
      </c>
      <c r="R47" s="57">
        <v>5.4752851711026596</v>
      </c>
      <c r="S47" s="57">
        <v>93.460076045627304</v>
      </c>
      <c r="T47" s="57">
        <v>9.3536121673003798</v>
      </c>
    </row>
    <row r="48" spans="10:20" ht="16.5" x14ac:dyDescent="0.45">
      <c r="J48" s="71"/>
      <c r="K48" s="90">
        <v>41122</v>
      </c>
      <c r="L48" s="57">
        <v>6.1649319455564395</v>
      </c>
      <c r="M48" s="57">
        <v>9.3421181999999998</v>
      </c>
      <c r="N48" s="57"/>
      <c r="O48" s="57"/>
      <c r="P48" s="71"/>
      <c r="Q48" s="90">
        <v>41122</v>
      </c>
      <c r="R48" s="57">
        <v>6.1649319455564395</v>
      </c>
      <c r="S48" s="57">
        <v>94.075260208166497</v>
      </c>
      <c r="T48" s="57">
        <v>9.687750200160119</v>
      </c>
    </row>
    <row r="49" spans="10:20" ht="16.5" x14ac:dyDescent="0.45">
      <c r="J49" s="71"/>
      <c r="K49" s="90">
        <v>41153</v>
      </c>
      <c r="L49" s="57">
        <v>7.0160608622147</v>
      </c>
      <c r="M49" s="57">
        <v>9.4834445000000009</v>
      </c>
      <c r="N49" s="57"/>
      <c r="O49" s="57"/>
      <c r="P49" s="71"/>
      <c r="Q49" s="90">
        <v>41153</v>
      </c>
      <c r="R49" s="57">
        <v>7.0160608622147</v>
      </c>
      <c r="S49" s="57">
        <v>94.928148774302599</v>
      </c>
      <c r="T49" s="57">
        <v>10.6508875739644</v>
      </c>
    </row>
    <row r="50" spans="10:20" ht="16.5" x14ac:dyDescent="0.45">
      <c r="J50" s="71"/>
      <c r="K50" s="90">
        <v>41183</v>
      </c>
      <c r="L50" s="57">
        <v>8.2454458293384398</v>
      </c>
      <c r="M50" s="57">
        <v>7.9723816000000003</v>
      </c>
      <c r="N50" s="57"/>
      <c r="O50" s="57"/>
      <c r="P50" s="71"/>
      <c r="Q50" s="90">
        <v>41183</v>
      </c>
      <c r="R50" s="57">
        <v>8.2454458293384398</v>
      </c>
      <c r="S50" s="57">
        <v>95.110258868648103</v>
      </c>
      <c r="T50" s="57">
        <v>8.1495685522531094</v>
      </c>
    </row>
    <row r="51" spans="10:20" ht="16.5" x14ac:dyDescent="0.45">
      <c r="J51" s="71"/>
      <c r="K51" s="90">
        <v>41214</v>
      </c>
      <c r="L51" s="57">
        <v>6.6724436741767699</v>
      </c>
      <c r="M51" s="57">
        <v>11.159626400000001</v>
      </c>
      <c r="N51" s="57"/>
      <c r="O51" s="57"/>
      <c r="P51" s="71"/>
      <c r="Q51" s="90">
        <v>41214</v>
      </c>
      <c r="R51" s="57">
        <v>6.6724436741767699</v>
      </c>
      <c r="S51" s="57">
        <v>94.974003466204508</v>
      </c>
      <c r="T51" s="57">
        <v>7.1923743500866504</v>
      </c>
    </row>
    <row r="52" spans="10:20" ht="16.5" x14ac:dyDescent="0.45">
      <c r="J52" s="71"/>
      <c r="K52" s="90">
        <v>41244</v>
      </c>
      <c r="L52" s="57">
        <v>8.4049665711556791</v>
      </c>
      <c r="M52" s="57">
        <v>11.9131312</v>
      </c>
      <c r="N52" s="57"/>
      <c r="O52" s="57"/>
      <c r="P52" s="71"/>
      <c r="Q52" s="90">
        <v>41244</v>
      </c>
      <c r="R52" s="57">
        <v>8.4049665711556791</v>
      </c>
      <c r="S52" s="57">
        <v>93.505253104106899</v>
      </c>
      <c r="T52" s="57">
        <v>6.9723018147086897</v>
      </c>
    </row>
    <row r="53" spans="10:20" ht="16.5" x14ac:dyDescent="0.45">
      <c r="J53" s="71"/>
      <c r="K53" s="90">
        <v>41275</v>
      </c>
      <c r="L53" s="57">
        <v>6.8352059925093602</v>
      </c>
      <c r="M53" s="57">
        <v>10.258578</v>
      </c>
      <c r="N53" s="57"/>
      <c r="O53" s="57"/>
      <c r="P53" s="71">
        <v>13</v>
      </c>
      <c r="Q53" s="90">
        <v>41275</v>
      </c>
      <c r="R53" s="57">
        <v>6.8352059925093602</v>
      </c>
      <c r="S53" s="57">
        <v>95.411985018726597</v>
      </c>
      <c r="T53" s="57">
        <v>6.8352059925093602</v>
      </c>
    </row>
    <row r="54" spans="10:20" ht="16.5" x14ac:dyDescent="0.45">
      <c r="J54" s="71"/>
      <c r="K54" s="90">
        <v>41306</v>
      </c>
      <c r="L54" s="57">
        <v>7.5539568345323698</v>
      </c>
      <c r="M54" s="57">
        <v>8.4571088000000003</v>
      </c>
      <c r="N54" s="57"/>
      <c r="O54" s="57"/>
      <c r="P54" s="71"/>
      <c r="Q54" s="90">
        <v>41306</v>
      </c>
      <c r="R54" s="57">
        <v>7.5539568345323698</v>
      </c>
      <c r="S54" s="57">
        <v>92.985611510791301</v>
      </c>
      <c r="T54" s="57">
        <v>7.3741007194244608</v>
      </c>
    </row>
    <row r="55" spans="10:20" ht="16.5" x14ac:dyDescent="0.45">
      <c r="J55" s="71"/>
      <c r="K55" s="90">
        <v>41334</v>
      </c>
      <c r="L55" s="57">
        <v>8.0121703853955299</v>
      </c>
      <c r="M55" s="57">
        <v>12.501636899999999</v>
      </c>
      <c r="N55" s="57"/>
      <c r="O55" s="57"/>
      <c r="P55" s="71"/>
      <c r="Q55" s="90">
        <v>41334</v>
      </c>
      <c r="R55" s="57">
        <v>8.0121703853955299</v>
      </c>
      <c r="S55" s="57">
        <v>93.6105476673428</v>
      </c>
      <c r="T55" s="57">
        <v>9.9391480730223094</v>
      </c>
    </row>
    <row r="56" spans="10:20" ht="16.5" x14ac:dyDescent="0.45">
      <c r="J56" s="71"/>
      <c r="K56" s="90">
        <v>41365</v>
      </c>
      <c r="L56" s="57">
        <v>11.25</v>
      </c>
      <c r="M56" s="57">
        <v>10.0146271</v>
      </c>
      <c r="N56" s="57"/>
      <c r="O56" s="57"/>
      <c r="P56" s="71"/>
      <c r="Q56" s="90">
        <v>41365</v>
      </c>
      <c r="R56" s="57">
        <v>11.25</v>
      </c>
      <c r="S56" s="57">
        <v>92.8125</v>
      </c>
      <c r="T56" s="57">
        <v>8.4375</v>
      </c>
    </row>
    <row r="57" spans="10:20" ht="16.5" x14ac:dyDescent="0.45">
      <c r="J57" s="71"/>
      <c r="K57" s="90">
        <v>41395</v>
      </c>
      <c r="L57" s="57">
        <v>9.7794822627037394</v>
      </c>
      <c r="M57" s="57">
        <v>10.5986744</v>
      </c>
      <c r="N57" s="57"/>
      <c r="O57" s="57"/>
      <c r="P57" s="71"/>
      <c r="Q57" s="90">
        <v>41395</v>
      </c>
      <c r="R57" s="57">
        <v>9.7794822627037394</v>
      </c>
      <c r="S57" s="57">
        <v>92.713326941514794</v>
      </c>
      <c r="T57" s="57">
        <v>9.2042186001917514</v>
      </c>
    </row>
    <row r="58" spans="10:20" ht="16.5" x14ac:dyDescent="0.45">
      <c r="J58" s="71"/>
      <c r="K58" s="90">
        <v>41426</v>
      </c>
      <c r="L58" s="57">
        <v>7.8107810781078104</v>
      </c>
      <c r="M58" s="57">
        <v>10.368423699999999</v>
      </c>
      <c r="N58" s="57"/>
      <c r="O58" s="57"/>
      <c r="P58" s="71"/>
      <c r="Q58" s="90">
        <v>41426</v>
      </c>
      <c r="R58" s="57">
        <v>7.8107810781078104</v>
      </c>
      <c r="S58" s="57">
        <v>93.619361936193599</v>
      </c>
      <c r="T58" s="57">
        <v>6.8206820682068194</v>
      </c>
    </row>
    <row r="59" spans="10:20" ht="16.5" x14ac:dyDescent="0.45">
      <c r="J59" s="71"/>
      <c r="K59" s="90">
        <v>41456</v>
      </c>
      <c r="L59" s="57">
        <v>6.1509785647716599</v>
      </c>
      <c r="M59" s="57">
        <v>10.946734399999999</v>
      </c>
      <c r="N59" s="57"/>
      <c r="O59" s="57"/>
      <c r="P59" s="71"/>
      <c r="Q59" s="90">
        <v>41456</v>
      </c>
      <c r="R59" s="57">
        <v>6.1509785647716599</v>
      </c>
      <c r="S59" s="57">
        <v>94.315004659832198</v>
      </c>
      <c r="T59" s="57">
        <v>7.9217148182665396</v>
      </c>
    </row>
    <row r="60" spans="10:20" ht="16.5" x14ac:dyDescent="0.45">
      <c r="J60" s="71"/>
      <c r="K60" s="90">
        <v>41487</v>
      </c>
      <c r="L60" s="57">
        <v>6.2910798122065694</v>
      </c>
      <c r="M60" s="57">
        <v>10.554909499999999</v>
      </c>
      <c r="N60" s="57"/>
      <c r="O60" s="57"/>
      <c r="P60" s="71"/>
      <c r="Q60" s="90">
        <v>41487</v>
      </c>
      <c r="R60" s="57">
        <v>6.2910798122065694</v>
      </c>
      <c r="S60" s="57">
        <v>95.680751173708899</v>
      </c>
      <c r="T60" s="57">
        <v>4.9765258215962405</v>
      </c>
    </row>
    <row r="61" spans="10:20" ht="16.5" x14ac:dyDescent="0.45">
      <c r="J61" s="71"/>
      <c r="K61" s="90">
        <v>41518</v>
      </c>
      <c r="L61" s="57">
        <v>7.2265625</v>
      </c>
      <c r="M61" s="57">
        <v>12.2616133</v>
      </c>
      <c r="N61" s="57"/>
      <c r="O61" s="57"/>
      <c r="P61" s="71"/>
      <c r="Q61" s="90">
        <v>41518</v>
      </c>
      <c r="R61" s="57">
        <v>7.2265625</v>
      </c>
      <c r="S61" s="57">
        <v>95.1171875</v>
      </c>
      <c r="T61" s="57">
        <v>6.54296875</v>
      </c>
    </row>
    <row r="62" spans="10:20" ht="16.5" x14ac:dyDescent="0.45">
      <c r="J62" s="71"/>
      <c r="K62" s="90">
        <v>41548</v>
      </c>
      <c r="L62" s="57">
        <v>4.8517520215633398</v>
      </c>
      <c r="M62" s="57">
        <v>12.290703499999999</v>
      </c>
      <c r="N62" s="57"/>
      <c r="O62" s="57"/>
      <c r="P62" s="71"/>
      <c r="Q62" s="90">
        <v>41548</v>
      </c>
      <c r="R62" s="57">
        <v>4.8517520215633398</v>
      </c>
      <c r="S62" s="57">
        <v>93.665768194069997</v>
      </c>
      <c r="T62" s="57">
        <v>11.859838274932601</v>
      </c>
    </row>
    <row r="63" spans="10:20" ht="16.5" x14ac:dyDescent="0.45">
      <c r="J63" s="71"/>
      <c r="K63" s="90">
        <v>41579</v>
      </c>
      <c r="L63" s="57">
        <v>8.0536912751677807</v>
      </c>
      <c r="M63" s="57">
        <v>15.964983699999999</v>
      </c>
      <c r="N63" s="57"/>
      <c r="O63" s="57"/>
      <c r="P63" s="71"/>
      <c r="Q63" s="90">
        <v>41579</v>
      </c>
      <c r="R63" s="57">
        <v>8.0536912751677807</v>
      </c>
      <c r="S63" s="57">
        <v>91.946308724832207</v>
      </c>
      <c r="T63" s="57">
        <v>9.5078299776286297</v>
      </c>
    </row>
    <row r="64" spans="10:20" ht="16.5" x14ac:dyDescent="0.45">
      <c r="J64" s="71"/>
      <c r="K64" s="90">
        <v>41609</v>
      </c>
      <c r="L64" s="57">
        <v>5.9610705596106994</v>
      </c>
      <c r="M64" s="57">
        <v>16.32741</v>
      </c>
      <c r="N64" s="57"/>
      <c r="O64" s="57"/>
      <c r="P64" s="71"/>
      <c r="Q64" s="90">
        <v>41609</v>
      </c>
      <c r="R64" s="57">
        <v>5.9610705596106994</v>
      </c>
      <c r="S64" s="57">
        <v>96.350364963503594</v>
      </c>
      <c r="T64" s="57">
        <v>4.0145985401459798</v>
      </c>
    </row>
    <row r="65" spans="10:20" ht="16.5" x14ac:dyDescent="0.45">
      <c r="J65" s="71">
        <v>14</v>
      </c>
      <c r="K65" s="90">
        <v>41640</v>
      </c>
      <c r="L65" s="57">
        <v>7.4135090609555103</v>
      </c>
      <c r="M65" s="57">
        <v>15.757835100000001</v>
      </c>
      <c r="N65" s="57"/>
      <c r="O65" s="57"/>
      <c r="P65" s="71">
        <v>14</v>
      </c>
      <c r="Q65" s="90">
        <v>41640</v>
      </c>
      <c r="R65" s="57">
        <v>7.4135090609555103</v>
      </c>
      <c r="S65" s="57">
        <v>93.739703459637497</v>
      </c>
      <c r="T65" s="57">
        <v>7.7429983525535402</v>
      </c>
    </row>
    <row r="66" spans="10:20" ht="16.5" x14ac:dyDescent="0.45">
      <c r="J66" s="71"/>
      <c r="K66" s="90">
        <v>41671</v>
      </c>
      <c r="L66" s="57">
        <v>4.59770114942528</v>
      </c>
      <c r="M66" s="57">
        <v>14.3702617</v>
      </c>
      <c r="N66" s="57"/>
      <c r="O66" s="57"/>
      <c r="P66" s="71"/>
      <c r="Q66" s="90">
        <v>41671</v>
      </c>
      <c r="R66" s="57">
        <v>4.59770114942528</v>
      </c>
      <c r="S66" s="57">
        <v>94.581280788177295</v>
      </c>
      <c r="T66" s="57">
        <v>8.5385878489326696</v>
      </c>
    </row>
    <row r="67" spans="10:20" ht="16.5" x14ac:dyDescent="0.45">
      <c r="J67" s="71"/>
      <c r="K67" s="90">
        <v>41699</v>
      </c>
      <c r="L67" s="57">
        <v>6</v>
      </c>
      <c r="M67" s="57">
        <v>20.900188</v>
      </c>
      <c r="N67" s="57"/>
      <c r="O67" s="57"/>
      <c r="P67" s="71"/>
      <c r="Q67" s="90">
        <v>41699</v>
      </c>
      <c r="R67" s="57">
        <v>6</v>
      </c>
      <c r="S67" s="57">
        <v>94.588235294117595</v>
      </c>
      <c r="T67" s="57">
        <v>8.5882352941176396</v>
      </c>
    </row>
    <row r="68" spans="10:20" ht="16.5" x14ac:dyDescent="0.45">
      <c r="J68" s="71"/>
      <c r="K68" s="90">
        <v>41730</v>
      </c>
      <c r="L68" s="57">
        <v>7.1614583333333304</v>
      </c>
      <c r="M68" s="57">
        <v>14.504402799999999</v>
      </c>
      <c r="N68" s="57"/>
      <c r="O68" s="57"/>
      <c r="P68" s="71"/>
      <c r="Q68" s="90">
        <v>41730</v>
      </c>
      <c r="R68" s="57">
        <v>7.1614583333333304</v>
      </c>
      <c r="S68" s="57">
        <v>93.8802083333333</v>
      </c>
      <c r="T68" s="57">
        <v>9.2447916666666607</v>
      </c>
    </row>
    <row r="69" spans="10:20" ht="16.5" x14ac:dyDescent="0.45">
      <c r="J69" s="71"/>
      <c r="K69" s="90">
        <v>41760</v>
      </c>
      <c r="L69" s="57">
        <v>10.1010101010101</v>
      </c>
      <c r="M69" s="57">
        <v>14.890381999999999</v>
      </c>
      <c r="N69" s="57"/>
      <c r="O69" s="57"/>
      <c r="P69" s="71"/>
      <c r="Q69" s="90">
        <v>41760</v>
      </c>
      <c r="R69" s="57">
        <v>10.1010101010101</v>
      </c>
      <c r="S69" s="57">
        <v>92.803030303030297</v>
      </c>
      <c r="T69" s="57">
        <v>10.2272727272727</v>
      </c>
    </row>
    <row r="70" spans="10:20" ht="16.5" x14ac:dyDescent="0.45">
      <c r="J70" s="71"/>
      <c r="K70" s="90">
        <v>41791</v>
      </c>
      <c r="L70" s="57">
        <v>5.1020408163265296</v>
      </c>
      <c r="M70" s="57">
        <v>16.500659200000001</v>
      </c>
      <c r="N70" s="57"/>
      <c r="O70" s="57"/>
      <c r="P70" s="71"/>
      <c r="Q70" s="90">
        <v>41791</v>
      </c>
      <c r="R70" s="57">
        <v>5.1020408163265296</v>
      </c>
      <c r="S70" s="57">
        <v>94.770408163265301</v>
      </c>
      <c r="T70" s="57">
        <v>8.1632653061224403</v>
      </c>
    </row>
    <row r="71" spans="10:20" ht="16.5" x14ac:dyDescent="0.45">
      <c r="J71" s="71"/>
      <c r="K71" s="90">
        <v>41821</v>
      </c>
      <c r="L71" s="57">
        <v>8.5393258426966288</v>
      </c>
      <c r="M71" s="57">
        <v>13.566714399999999</v>
      </c>
      <c r="N71" s="57"/>
      <c r="O71" s="57"/>
      <c r="P71" s="71"/>
      <c r="Q71" s="90">
        <v>41821</v>
      </c>
      <c r="R71" s="57">
        <v>8.5393258426966288</v>
      </c>
      <c r="S71" s="57">
        <v>91.460674157303302</v>
      </c>
      <c r="T71" s="57">
        <v>13.5955056179775</v>
      </c>
    </row>
    <row r="72" spans="10:20" ht="16.5" x14ac:dyDescent="0.45">
      <c r="J72" s="71"/>
      <c r="K72" s="90">
        <v>41852</v>
      </c>
      <c r="L72" s="57">
        <v>4.7552447552447505</v>
      </c>
      <c r="M72" s="57">
        <v>18.496999599999999</v>
      </c>
      <c r="N72" s="57"/>
      <c r="O72" s="57"/>
      <c r="P72" s="71"/>
      <c r="Q72" s="90">
        <v>41852</v>
      </c>
      <c r="R72" s="57">
        <v>4.7552447552447505</v>
      </c>
      <c r="S72" s="57">
        <v>92.027972027971998</v>
      </c>
      <c r="T72" s="57">
        <v>13.2867132867132</v>
      </c>
    </row>
    <row r="73" spans="10:20" ht="16.5" x14ac:dyDescent="0.45">
      <c r="J73" s="71"/>
      <c r="K73" s="90">
        <v>41883</v>
      </c>
      <c r="L73" s="57">
        <v>8.7694483734087694</v>
      </c>
      <c r="M73" s="57"/>
      <c r="N73" s="57"/>
      <c r="O73" s="57"/>
      <c r="P73" s="71"/>
      <c r="Q73" s="90">
        <v>41883</v>
      </c>
      <c r="R73" s="57">
        <v>8.7694483734087694</v>
      </c>
      <c r="S73" s="57">
        <v>91.513437057991496</v>
      </c>
      <c r="T73" s="57">
        <v>10.8910891089108</v>
      </c>
    </row>
    <row r="74" spans="10:20" ht="16.5" x14ac:dyDescent="0.45">
      <c r="J74" s="71"/>
      <c r="K74" s="90">
        <v>41913</v>
      </c>
      <c r="L74" s="57">
        <v>8.3106267029972702</v>
      </c>
      <c r="M74" s="57">
        <v>22.468551900000001</v>
      </c>
      <c r="N74" s="57"/>
      <c r="O74" s="57"/>
      <c r="P74" s="71"/>
      <c r="Q74" s="90">
        <v>41913</v>
      </c>
      <c r="R74" s="57">
        <v>8.3106267029972702</v>
      </c>
      <c r="S74" s="57">
        <v>90.190735694822806</v>
      </c>
      <c r="T74" s="57">
        <v>10.626702997275201</v>
      </c>
    </row>
    <row r="75" spans="10:20" ht="16.5" x14ac:dyDescent="0.45">
      <c r="J75" s="71"/>
      <c r="K75" s="90">
        <v>41944</v>
      </c>
      <c r="L75" s="57">
        <v>10.1983002832861</v>
      </c>
      <c r="M75" s="57">
        <v>24.173688199999997</v>
      </c>
      <c r="N75" s="57"/>
      <c r="O75" s="57"/>
      <c r="P75" s="71"/>
      <c r="Q75" s="90">
        <v>41944</v>
      </c>
      <c r="R75" s="57">
        <v>10.1983002832861</v>
      </c>
      <c r="S75" s="57">
        <v>91.501416430594901</v>
      </c>
      <c r="T75" s="57">
        <v>10.3399433427762</v>
      </c>
    </row>
    <row r="76" spans="10:20" ht="16.5" x14ac:dyDescent="0.45">
      <c r="J76" s="71"/>
      <c r="K76" s="90">
        <v>41974</v>
      </c>
      <c r="L76" s="57">
        <v>10.5109489051094</v>
      </c>
      <c r="M76" s="57">
        <v>25.353948199999998</v>
      </c>
      <c r="N76" s="57"/>
      <c r="O76" s="57"/>
      <c r="P76" s="71"/>
      <c r="Q76" s="90">
        <v>41974</v>
      </c>
      <c r="R76" s="57">
        <v>10.5109489051094</v>
      </c>
      <c r="S76" s="57">
        <v>88.321167883211601</v>
      </c>
      <c r="T76" s="57">
        <v>7.73722627737226</v>
      </c>
    </row>
    <row r="77" spans="10:20" ht="16.5" x14ac:dyDescent="0.45">
      <c r="J77" s="71"/>
      <c r="K77" s="90">
        <v>42005</v>
      </c>
      <c r="L77" s="57">
        <v>6.4705882352941098</v>
      </c>
      <c r="M77" s="57">
        <v>23.109946700000002</v>
      </c>
      <c r="N77" s="57"/>
      <c r="O77" s="57"/>
      <c r="P77" s="71">
        <v>15</v>
      </c>
      <c r="Q77" s="90">
        <v>42005</v>
      </c>
      <c r="R77" s="57">
        <v>6.4705882352941098</v>
      </c>
      <c r="S77" s="57">
        <v>89.705882352941103</v>
      </c>
      <c r="T77" s="57">
        <v>18.088235294117599</v>
      </c>
    </row>
    <row r="78" spans="10:20" ht="16.5" x14ac:dyDescent="0.45">
      <c r="J78" s="71"/>
      <c r="K78" s="90">
        <v>42036</v>
      </c>
      <c r="L78" s="57">
        <v>14.018691588785002</v>
      </c>
      <c r="M78" s="57">
        <v>18.789182400000001</v>
      </c>
      <c r="N78" s="57"/>
      <c r="O78" s="57"/>
      <c r="P78" s="71"/>
      <c r="Q78" s="90">
        <v>42036</v>
      </c>
      <c r="R78" s="57">
        <v>14.018691588785002</v>
      </c>
      <c r="S78" s="57">
        <v>88.161993769470399</v>
      </c>
      <c r="T78" s="57">
        <v>12.149532710280301</v>
      </c>
    </row>
    <row r="79" spans="10:20" ht="16.5" x14ac:dyDescent="0.45">
      <c r="J79" s="71"/>
      <c r="K79" s="90">
        <v>42064</v>
      </c>
      <c r="L79" s="57">
        <v>7.6788830715532201</v>
      </c>
      <c r="M79" s="57">
        <v>32.195798199999999</v>
      </c>
      <c r="N79" s="57"/>
      <c r="O79" s="57"/>
      <c r="P79" s="71"/>
      <c r="Q79" s="90">
        <v>42064</v>
      </c>
      <c r="R79" s="57">
        <v>7.6788830715532201</v>
      </c>
      <c r="S79" s="57">
        <v>92.321116928446699</v>
      </c>
      <c r="T79" s="57">
        <v>9.5986038394415303</v>
      </c>
    </row>
    <row r="80" spans="10:20" ht="16.5" x14ac:dyDescent="0.45">
      <c r="J80" s="71"/>
      <c r="K80" s="90">
        <v>42095</v>
      </c>
      <c r="L80" s="57">
        <v>3.7105751391465605</v>
      </c>
      <c r="M80" s="57">
        <v>24.100364799999998</v>
      </c>
      <c r="N80" s="57"/>
      <c r="O80" s="57"/>
      <c r="P80" s="71"/>
      <c r="Q80" s="90">
        <v>42095</v>
      </c>
      <c r="R80" s="57">
        <v>3.7105751391465605</v>
      </c>
      <c r="S80" s="57">
        <v>90.909090909090892</v>
      </c>
      <c r="T80" s="57">
        <v>9.2764378478664096</v>
      </c>
    </row>
    <row r="81" spans="10:20" ht="16.5" x14ac:dyDescent="0.45">
      <c r="J81" s="71"/>
      <c r="K81" s="90">
        <v>42125</v>
      </c>
      <c r="L81" s="57">
        <v>6.2717770034843205</v>
      </c>
      <c r="M81" s="57">
        <v>23.117993900000002</v>
      </c>
      <c r="N81" s="57"/>
      <c r="O81" s="57"/>
      <c r="P81" s="71"/>
      <c r="Q81" s="90">
        <v>42125</v>
      </c>
      <c r="R81" s="57">
        <v>6.2717770034843205</v>
      </c>
      <c r="S81" s="57">
        <v>93.554006968641104</v>
      </c>
      <c r="T81" s="57">
        <v>6.7944250871080092</v>
      </c>
    </row>
    <row r="82" spans="10:20" ht="16.5" x14ac:dyDescent="0.45">
      <c r="J82" s="71"/>
      <c r="K82" s="90">
        <v>42156</v>
      </c>
      <c r="L82" s="57">
        <v>8.798646362098129</v>
      </c>
      <c r="M82" s="57">
        <v>27.428881799999999</v>
      </c>
      <c r="N82" s="57"/>
      <c r="O82" s="57"/>
      <c r="P82" s="71"/>
      <c r="Q82" s="90">
        <v>42156</v>
      </c>
      <c r="R82" s="57">
        <v>8.798646362098129</v>
      </c>
      <c r="S82" s="57">
        <v>92.554991539763094</v>
      </c>
      <c r="T82" s="57">
        <v>8.4602368866328206</v>
      </c>
    </row>
    <row r="83" spans="10:20" ht="16.5" x14ac:dyDescent="0.45">
      <c r="J83" s="71"/>
      <c r="K83" s="90">
        <v>42186</v>
      </c>
      <c r="L83" s="57">
        <v>5.3375196232339004</v>
      </c>
      <c r="M83" s="57">
        <v>26.054228600000002</v>
      </c>
      <c r="N83" s="57"/>
      <c r="O83" s="57"/>
      <c r="P83" s="71"/>
      <c r="Q83" s="90">
        <v>42186</v>
      </c>
      <c r="R83" s="57">
        <v>5.3375196232339004</v>
      </c>
      <c r="S83" s="57">
        <v>91.051805337519596</v>
      </c>
      <c r="T83" s="57">
        <v>10.8320251177394</v>
      </c>
    </row>
    <row r="84" spans="10:20" ht="16.5" x14ac:dyDescent="0.45">
      <c r="J84" s="71"/>
      <c r="K84" s="90">
        <v>42217</v>
      </c>
      <c r="L84" s="57">
        <v>4.2328042328042299</v>
      </c>
      <c r="M84" s="57">
        <v>35.027677400000002</v>
      </c>
      <c r="N84" s="57"/>
      <c r="O84" s="57"/>
      <c r="P84" s="71"/>
      <c r="Q84" s="90">
        <v>42217</v>
      </c>
      <c r="R84" s="57">
        <v>4.2328042328042299</v>
      </c>
      <c r="S84" s="57">
        <v>94.885361552028201</v>
      </c>
      <c r="T84" s="57">
        <v>6.3492063492063409</v>
      </c>
    </row>
    <row r="85" spans="10:20" ht="16.5" x14ac:dyDescent="0.45">
      <c r="J85" s="71"/>
      <c r="K85" s="90">
        <v>42248</v>
      </c>
      <c r="L85" s="57">
        <v>11.7424242424242</v>
      </c>
      <c r="M85" s="57">
        <v>30.853238999999999</v>
      </c>
      <c r="N85" s="57"/>
      <c r="O85" s="57"/>
      <c r="P85" s="71"/>
      <c r="Q85" s="90">
        <v>42248</v>
      </c>
      <c r="R85" s="57">
        <v>11.7424242424242</v>
      </c>
      <c r="S85" s="57">
        <v>94.128787878787804</v>
      </c>
      <c r="T85" s="57">
        <v>9.6590909090909012</v>
      </c>
    </row>
    <row r="86" spans="10:20" ht="16.5" x14ac:dyDescent="0.45">
      <c r="J86" s="71"/>
      <c r="K86" s="90">
        <v>42278</v>
      </c>
      <c r="L86" s="57">
        <v>8.7606837606837598</v>
      </c>
      <c r="M86" s="57">
        <v>17.898953200000001</v>
      </c>
      <c r="N86" s="57"/>
      <c r="O86" s="57"/>
      <c r="P86" s="71"/>
      <c r="Q86" s="90">
        <v>42278</v>
      </c>
      <c r="R86" s="57">
        <v>8.7606837606837598</v>
      </c>
      <c r="S86" s="57">
        <v>93.589743589743506</v>
      </c>
      <c r="T86" s="57">
        <v>6.6239316239316199</v>
      </c>
    </row>
    <row r="87" spans="10:20" ht="16.5" x14ac:dyDescent="0.45">
      <c r="J87" s="71"/>
      <c r="K87" s="90">
        <v>42309</v>
      </c>
      <c r="L87" s="57">
        <v>9.2885375494071099</v>
      </c>
      <c r="M87" s="57">
        <v>22.508933500000001</v>
      </c>
      <c r="N87" s="57"/>
      <c r="O87" s="57"/>
      <c r="P87" s="71"/>
      <c r="Q87" s="90">
        <v>42309</v>
      </c>
      <c r="R87" s="57">
        <v>9.2885375494071099</v>
      </c>
      <c r="S87" s="57">
        <v>93.873517786561194</v>
      </c>
      <c r="T87" s="57">
        <v>5.13833992094861</v>
      </c>
    </row>
    <row r="88" spans="10:20" ht="16.5" x14ac:dyDescent="0.45">
      <c r="J88" s="71"/>
      <c r="K88" s="90">
        <v>42339</v>
      </c>
      <c r="L88" s="57">
        <v>11.129568106312201</v>
      </c>
      <c r="M88" s="57">
        <v>32.377587000000005</v>
      </c>
      <c r="N88" s="57"/>
      <c r="O88" s="57"/>
      <c r="P88" s="71"/>
      <c r="Q88" s="90">
        <v>42339</v>
      </c>
      <c r="R88" s="57">
        <v>11.129568106312201</v>
      </c>
      <c r="S88" s="57">
        <v>93.355481727574698</v>
      </c>
      <c r="T88" s="57">
        <v>5.4817275747508294</v>
      </c>
    </row>
    <row r="89" spans="10:20" ht="16.5" x14ac:dyDescent="0.45">
      <c r="J89" s="71">
        <v>16</v>
      </c>
      <c r="K89" s="90">
        <v>42370</v>
      </c>
      <c r="L89" s="57">
        <v>8.5492227979274595</v>
      </c>
      <c r="M89" s="57">
        <v>27.664896200000001</v>
      </c>
      <c r="N89" s="57"/>
      <c r="O89" s="57"/>
      <c r="P89" s="71">
        <v>16</v>
      </c>
      <c r="Q89" s="90">
        <v>42370</v>
      </c>
      <c r="R89" s="57">
        <v>8.5492227979274595</v>
      </c>
      <c r="S89" s="57">
        <v>90.932642487046593</v>
      </c>
      <c r="T89" s="57">
        <v>7.2538860103626899</v>
      </c>
    </row>
    <row r="90" spans="10:20" ht="16.5" x14ac:dyDescent="0.45">
      <c r="J90" s="71"/>
      <c r="K90" s="90">
        <v>42401</v>
      </c>
      <c r="L90" s="57">
        <v>14.2222222222222</v>
      </c>
      <c r="M90" s="57">
        <v>15.22461</v>
      </c>
      <c r="N90" s="57"/>
      <c r="O90" s="57"/>
      <c r="P90" s="71"/>
      <c r="Q90" s="90">
        <v>42401</v>
      </c>
      <c r="R90" s="57">
        <v>14.2222222222222</v>
      </c>
      <c r="S90" s="57">
        <v>94.2222222222222</v>
      </c>
      <c r="T90" s="57">
        <v>5.3333333333333304</v>
      </c>
    </row>
    <row r="91" spans="10:20" ht="16.5" x14ac:dyDescent="0.45">
      <c r="J91" s="71"/>
      <c r="K91" s="90">
        <v>42430</v>
      </c>
      <c r="L91" s="57">
        <v>6.0903732809430196</v>
      </c>
      <c r="M91" s="57">
        <v>18.1802268</v>
      </c>
      <c r="N91" s="57"/>
      <c r="O91" s="57"/>
      <c r="P91" s="71"/>
      <c r="Q91" s="90">
        <v>42430</v>
      </c>
      <c r="R91" s="57">
        <v>6.0903732809430196</v>
      </c>
      <c r="S91" s="57">
        <v>92.141453831041204</v>
      </c>
      <c r="T91" s="57">
        <v>10.0196463654223</v>
      </c>
    </row>
    <row r="92" spans="10:20" ht="16.5" x14ac:dyDescent="0.45">
      <c r="J92" s="71"/>
      <c r="K92" s="90">
        <v>42461</v>
      </c>
      <c r="L92" s="57">
        <v>10.159362549800701</v>
      </c>
      <c r="M92" s="57">
        <v>15.868199899999999</v>
      </c>
      <c r="N92" s="57"/>
      <c r="O92" s="57"/>
      <c r="P92" s="71"/>
      <c r="Q92" s="90">
        <v>42461</v>
      </c>
      <c r="R92" s="57">
        <v>10.159362549800701</v>
      </c>
      <c r="S92" s="57">
        <v>96.215139442231006</v>
      </c>
      <c r="T92" s="57">
        <v>7.1713147410358502</v>
      </c>
    </row>
    <row r="93" spans="10:20" ht="16.5" x14ac:dyDescent="0.45">
      <c r="J93" s="71"/>
      <c r="K93" s="90">
        <v>42491</v>
      </c>
      <c r="L93" s="57">
        <v>10.405643738977</v>
      </c>
      <c r="M93" s="57">
        <v>17.3429778</v>
      </c>
      <c r="N93" s="57"/>
      <c r="O93" s="57"/>
      <c r="P93" s="71"/>
      <c r="Q93" s="90">
        <v>42491</v>
      </c>
      <c r="R93" s="57">
        <v>10.405643738977</v>
      </c>
      <c r="S93" s="57">
        <v>93.298059964726605</v>
      </c>
      <c r="T93" s="57">
        <v>7.9365079365079305</v>
      </c>
    </row>
    <row r="94" spans="10:20" ht="16.5" x14ac:dyDescent="0.45">
      <c r="J94" s="71"/>
      <c r="K94" s="90">
        <v>42522</v>
      </c>
      <c r="L94" s="57">
        <v>10.271317829457299</v>
      </c>
      <c r="M94" s="57">
        <v>18.4923246</v>
      </c>
      <c r="N94" s="57"/>
      <c r="O94" s="57"/>
      <c r="P94" s="71"/>
      <c r="Q94" s="90">
        <v>42522</v>
      </c>
      <c r="R94" s="57">
        <v>10.271317829457299</v>
      </c>
      <c r="S94" s="57">
        <v>93.023255813953398</v>
      </c>
      <c r="T94" s="57">
        <v>8.720930232558139</v>
      </c>
    </row>
    <row r="95" spans="10:20" ht="16.5" x14ac:dyDescent="0.45">
      <c r="J95" s="71"/>
      <c r="K95" s="90">
        <v>42552</v>
      </c>
      <c r="L95" s="57">
        <v>6.0553633217992999</v>
      </c>
      <c r="M95" s="57">
        <v>17.378287499999999</v>
      </c>
      <c r="N95" s="57"/>
      <c r="O95" s="57"/>
      <c r="P95" s="71"/>
      <c r="Q95" s="90">
        <v>42552</v>
      </c>
      <c r="R95" s="57">
        <v>6.0553633217992999</v>
      </c>
      <c r="S95" s="57">
        <v>93.771626297577797</v>
      </c>
      <c r="T95" s="57">
        <v>7.0934256055363303</v>
      </c>
    </row>
    <row r="96" spans="10:20" ht="16.5" x14ac:dyDescent="0.45">
      <c r="J96" s="71"/>
      <c r="K96" s="90">
        <v>42583</v>
      </c>
      <c r="L96" s="57">
        <v>5.6013179571663896</v>
      </c>
      <c r="M96" s="57">
        <v>16.011438800000001</v>
      </c>
      <c r="N96" s="57"/>
      <c r="O96" s="57"/>
      <c r="P96" s="71"/>
      <c r="Q96" s="90">
        <v>42583</v>
      </c>
      <c r="R96" s="57">
        <v>5.6013179571663896</v>
      </c>
      <c r="S96" s="57">
        <v>94.728171334431593</v>
      </c>
      <c r="T96" s="57">
        <v>5.7660626029654001</v>
      </c>
    </row>
    <row r="97" spans="10:20" ht="16.5" x14ac:dyDescent="0.45">
      <c r="J97" s="71"/>
      <c r="K97" s="90">
        <v>42614</v>
      </c>
      <c r="L97" s="57">
        <v>8.1433224755700309</v>
      </c>
      <c r="M97" s="57">
        <v>15.792745499999999</v>
      </c>
      <c r="N97" s="57"/>
      <c r="O97" s="57"/>
      <c r="P97" s="71"/>
      <c r="Q97" s="90">
        <v>42614</v>
      </c>
      <c r="R97" s="57">
        <v>8.1433224755700309</v>
      </c>
      <c r="S97" s="57">
        <v>92.182410423452694</v>
      </c>
      <c r="T97" s="57">
        <v>7.1661237785016194</v>
      </c>
    </row>
    <row r="98" spans="10:20" ht="16.5" x14ac:dyDescent="0.45">
      <c r="J98" s="71"/>
      <c r="K98" s="90">
        <v>42644</v>
      </c>
      <c r="L98" s="57">
        <v>7.1047957371225507</v>
      </c>
      <c r="M98" s="57">
        <v>14.042751600000001</v>
      </c>
      <c r="N98" s="57"/>
      <c r="O98" s="57"/>
      <c r="P98" s="71"/>
      <c r="Q98" s="90">
        <v>42644</v>
      </c>
      <c r="R98" s="57">
        <v>7.1047957371225507</v>
      </c>
      <c r="S98" s="57">
        <v>96.98046181172289</v>
      </c>
      <c r="T98" s="57">
        <v>5.15097690941385</v>
      </c>
    </row>
    <row r="99" spans="10:20" ht="16.5" x14ac:dyDescent="0.45">
      <c r="J99" s="71"/>
      <c r="K99" s="90">
        <v>42675</v>
      </c>
      <c r="L99" s="57">
        <v>11.359724612736601</v>
      </c>
      <c r="M99" s="57">
        <v>16.6657364</v>
      </c>
      <c r="N99" s="57"/>
      <c r="O99" s="57"/>
      <c r="P99" s="71"/>
      <c r="Q99" s="90">
        <v>42675</v>
      </c>
      <c r="R99" s="57">
        <v>11.359724612736601</v>
      </c>
      <c r="S99" s="57">
        <v>92.943201376936301</v>
      </c>
      <c r="T99" s="57">
        <v>7.0567986230636803</v>
      </c>
    </row>
    <row r="100" spans="10:20" ht="16.5" x14ac:dyDescent="0.45">
      <c r="J100" s="71"/>
      <c r="K100" s="90">
        <v>42705</v>
      </c>
      <c r="L100" s="57">
        <v>10.1289134438305</v>
      </c>
      <c r="M100" s="57">
        <v>13.0920106</v>
      </c>
      <c r="N100" s="57"/>
      <c r="O100" s="57"/>
      <c r="P100" s="71"/>
      <c r="Q100" s="90">
        <v>42705</v>
      </c>
      <c r="R100" s="57">
        <v>10.1289134438305</v>
      </c>
      <c r="S100" s="57">
        <v>93.554327808471399</v>
      </c>
      <c r="T100" s="57">
        <v>7.3664825046040496</v>
      </c>
    </row>
    <row r="101" spans="10:20" ht="16.5" x14ac:dyDescent="0.45">
      <c r="J101" s="71"/>
      <c r="K101" s="90">
        <v>42736</v>
      </c>
      <c r="L101" s="57">
        <v>5.8962264150943398</v>
      </c>
      <c r="M101" s="57">
        <v>11.6889892</v>
      </c>
      <c r="N101" s="57"/>
      <c r="O101" s="57"/>
      <c r="P101" s="71">
        <v>17</v>
      </c>
      <c r="Q101" s="90">
        <v>42736</v>
      </c>
      <c r="R101" s="57">
        <v>5.8962264150943398</v>
      </c>
      <c r="S101" s="57">
        <v>96.462264150943398</v>
      </c>
      <c r="T101" s="57">
        <v>7.3113207547169798</v>
      </c>
    </row>
    <row r="102" spans="10:20" ht="16.5" x14ac:dyDescent="0.45">
      <c r="J102" s="71"/>
      <c r="K102" s="90">
        <v>42767</v>
      </c>
      <c r="L102" s="57">
        <v>9.4795539033457192</v>
      </c>
      <c r="M102" s="57">
        <v>10.6106789</v>
      </c>
      <c r="N102" s="57"/>
      <c r="O102" s="57"/>
      <c r="P102" s="71"/>
      <c r="Q102" s="90">
        <v>42767</v>
      </c>
      <c r="R102" s="57">
        <v>9.4795539033457192</v>
      </c>
      <c r="S102" s="57">
        <v>91.821561338289897</v>
      </c>
      <c r="T102" s="57">
        <v>6.1338289962825199</v>
      </c>
    </row>
    <row r="103" spans="10:20" ht="16.5" x14ac:dyDescent="0.45">
      <c r="J103" s="71"/>
      <c r="K103" s="90">
        <v>42795</v>
      </c>
      <c r="L103" s="57">
        <v>11.4529914529914</v>
      </c>
      <c r="M103" s="57">
        <v>12.608789000000002</v>
      </c>
      <c r="N103" s="57"/>
      <c r="O103" s="57"/>
      <c r="P103" s="71"/>
      <c r="Q103" s="90">
        <v>42795</v>
      </c>
      <c r="R103" s="57">
        <v>11.4529914529914</v>
      </c>
      <c r="S103" s="57">
        <v>91.965811965811909</v>
      </c>
      <c r="T103" s="57">
        <v>7.350427350427351</v>
      </c>
    </row>
    <row r="104" spans="10:20" ht="16.5" x14ac:dyDescent="0.45">
      <c r="J104" s="71"/>
      <c r="K104" s="90">
        <v>42826</v>
      </c>
      <c r="L104" s="57">
        <v>7.8799249530956796</v>
      </c>
      <c r="M104" s="57">
        <v>10.9221983</v>
      </c>
      <c r="N104" s="57"/>
      <c r="O104" s="57"/>
      <c r="P104" s="71"/>
      <c r="Q104" s="90">
        <v>42826</v>
      </c>
      <c r="R104" s="57">
        <v>7.8799249530956796</v>
      </c>
      <c r="S104" s="57">
        <v>93.808630393996197</v>
      </c>
      <c r="T104" s="57">
        <v>7.1294559099437107</v>
      </c>
    </row>
    <row r="105" spans="10:20" ht="16.5" x14ac:dyDescent="0.45">
      <c r="J105" s="71"/>
      <c r="K105" s="90">
        <v>42856</v>
      </c>
      <c r="L105" s="57">
        <v>6.6666666666666599</v>
      </c>
      <c r="M105" s="57">
        <v>11.5490376</v>
      </c>
      <c r="N105" s="57"/>
      <c r="O105" s="57"/>
      <c r="P105" s="71"/>
      <c r="Q105" s="90">
        <v>42856</v>
      </c>
      <c r="R105" s="57">
        <v>6.6666666666666599</v>
      </c>
      <c r="S105" s="57">
        <v>89.105691056910501</v>
      </c>
      <c r="T105" s="57">
        <v>12.357723577235701</v>
      </c>
    </row>
    <row r="106" spans="10:20" ht="16.5" x14ac:dyDescent="0.45">
      <c r="J106" s="71"/>
      <c r="K106" s="90">
        <v>42887</v>
      </c>
      <c r="L106" s="57">
        <v>10.1024890190336</v>
      </c>
      <c r="M106" s="57">
        <v>13.900686700000001</v>
      </c>
      <c r="N106" s="57"/>
      <c r="O106" s="57"/>
      <c r="P106" s="71"/>
      <c r="Q106" s="90">
        <v>42887</v>
      </c>
      <c r="R106" s="57">
        <v>10.1024890190336</v>
      </c>
      <c r="S106" s="57">
        <v>93.411420204978</v>
      </c>
      <c r="T106" s="57">
        <v>8.4919472913616403</v>
      </c>
    </row>
    <row r="107" spans="10:20" ht="16.5" x14ac:dyDescent="0.45">
      <c r="J107" s="71"/>
      <c r="K107" s="90">
        <v>42917</v>
      </c>
      <c r="L107" s="57">
        <v>8.1920903954802196</v>
      </c>
      <c r="M107" s="57">
        <v>10.545188</v>
      </c>
      <c r="N107" s="57"/>
      <c r="O107" s="57"/>
      <c r="P107" s="71"/>
      <c r="Q107" s="90">
        <v>42917</v>
      </c>
      <c r="R107" s="57">
        <v>8.1920903954802196</v>
      </c>
      <c r="S107" s="57">
        <v>94.774011299435003</v>
      </c>
      <c r="T107" s="57">
        <v>8.6158192090395396</v>
      </c>
    </row>
    <row r="108" spans="10:20" ht="16.5" x14ac:dyDescent="0.45">
      <c r="J108" s="71"/>
      <c r="K108" s="90">
        <v>42948</v>
      </c>
      <c r="L108" s="57">
        <v>12.992700729927002</v>
      </c>
      <c r="M108" s="57">
        <v>10.9355543</v>
      </c>
      <c r="N108" s="57"/>
      <c r="O108" s="57"/>
      <c r="P108" s="71"/>
      <c r="Q108" s="90">
        <v>42948</v>
      </c>
      <c r="R108" s="57">
        <v>12.992700729927002</v>
      </c>
      <c r="S108" s="57">
        <v>95.474452554744502</v>
      </c>
      <c r="T108" s="57">
        <v>4.5255474452554703</v>
      </c>
    </row>
    <row r="109" spans="10:20" ht="16.5" x14ac:dyDescent="0.45">
      <c r="J109" s="71"/>
      <c r="K109" s="90">
        <v>42979</v>
      </c>
      <c r="L109" s="57">
        <v>8.726003490401391</v>
      </c>
      <c r="M109" s="57">
        <v>11.7016388</v>
      </c>
      <c r="N109" s="57"/>
      <c r="O109" s="57"/>
      <c r="P109" s="71"/>
      <c r="Q109" s="90">
        <v>42979</v>
      </c>
      <c r="R109" s="57">
        <v>8.726003490401391</v>
      </c>
      <c r="S109" s="57">
        <v>95.636998254799295</v>
      </c>
      <c r="T109" s="57">
        <v>6.9808027923211098</v>
      </c>
    </row>
    <row r="110" spans="10:20" ht="16.5" x14ac:dyDescent="0.45">
      <c r="J110" s="71"/>
      <c r="K110" s="90">
        <v>43009</v>
      </c>
      <c r="L110" s="57">
        <v>10.485436893203801</v>
      </c>
      <c r="M110" s="57">
        <v>10.921755399999999</v>
      </c>
      <c r="N110" s="57"/>
      <c r="O110" s="57"/>
      <c r="P110" s="71"/>
      <c r="Q110" s="90">
        <v>43009</v>
      </c>
      <c r="R110" s="57">
        <v>10.485436893203801</v>
      </c>
      <c r="S110" s="57">
        <v>93.786407766990195</v>
      </c>
      <c r="T110" s="57">
        <v>5.8252427184466002</v>
      </c>
    </row>
    <row r="111" spans="10:20" ht="16.5" x14ac:dyDescent="0.45">
      <c r="J111" s="71"/>
      <c r="K111" s="90">
        <v>43040</v>
      </c>
      <c r="L111" s="57">
        <v>9.4339622641509404</v>
      </c>
      <c r="M111" s="57">
        <v>12.5384698</v>
      </c>
      <c r="N111" s="57"/>
      <c r="O111" s="57"/>
      <c r="P111" s="71"/>
      <c r="Q111" s="90">
        <v>43040</v>
      </c>
      <c r="R111" s="57">
        <v>9.4339622641509404</v>
      </c>
      <c r="S111" s="57">
        <v>91.766723842195503</v>
      </c>
      <c r="T111" s="57">
        <v>9.6054888507718594</v>
      </c>
    </row>
    <row r="112" spans="10:20" ht="16.5" x14ac:dyDescent="0.45">
      <c r="J112" s="71"/>
      <c r="K112" s="90">
        <v>43070</v>
      </c>
      <c r="L112" s="57">
        <v>11.4285714285714</v>
      </c>
      <c r="M112" s="57">
        <v>13.067362699999999</v>
      </c>
      <c r="N112" s="57"/>
      <c r="O112" s="57"/>
      <c r="P112" s="71"/>
      <c r="Q112" s="90">
        <v>43070</v>
      </c>
      <c r="R112" s="57">
        <v>11.4285714285714</v>
      </c>
      <c r="S112" s="57">
        <v>94.476190476190396</v>
      </c>
      <c r="T112" s="57">
        <v>7.8095238095237995</v>
      </c>
    </row>
    <row r="113" spans="10:20" ht="16.5" x14ac:dyDescent="0.45">
      <c r="J113" s="71">
        <v>18</v>
      </c>
      <c r="K113" s="90">
        <v>43101</v>
      </c>
      <c r="L113" s="57">
        <v>10.3327495621716</v>
      </c>
      <c r="M113" s="57">
        <v>11.4187399</v>
      </c>
      <c r="N113" s="57"/>
      <c r="O113" s="57"/>
      <c r="P113" s="71">
        <v>18</v>
      </c>
      <c r="Q113" s="90">
        <v>43101</v>
      </c>
      <c r="R113" s="57">
        <v>10.3327495621716</v>
      </c>
      <c r="S113" s="57">
        <v>96.497373029772305</v>
      </c>
      <c r="T113" s="57">
        <v>5.2539404553414997</v>
      </c>
    </row>
    <row r="114" spans="10:20" ht="16.5" x14ac:dyDescent="0.45">
      <c r="J114" s="71"/>
      <c r="K114" s="90">
        <v>43132</v>
      </c>
      <c r="L114" s="57">
        <v>16.428571428571402</v>
      </c>
      <c r="M114" s="57">
        <v>8.563828599999999</v>
      </c>
      <c r="N114" s="57"/>
      <c r="O114" s="57"/>
      <c r="P114" s="71"/>
      <c r="Q114" s="90">
        <v>43132</v>
      </c>
      <c r="R114" s="57">
        <v>16.428571428571402</v>
      </c>
      <c r="S114" s="57">
        <v>91.071428571428498</v>
      </c>
      <c r="T114" s="57">
        <v>6.4285714285714199</v>
      </c>
    </row>
    <row r="115" spans="10:20" ht="16.5" x14ac:dyDescent="0.45">
      <c r="J115" s="71"/>
      <c r="K115" s="90">
        <v>43160</v>
      </c>
      <c r="L115" s="57">
        <v>10.4046242774566</v>
      </c>
      <c r="M115" s="57">
        <v>12.140820300000001</v>
      </c>
      <c r="N115" s="57"/>
      <c r="O115" s="57"/>
      <c r="P115" s="71"/>
      <c r="Q115" s="90">
        <v>43160</v>
      </c>
      <c r="R115" s="57">
        <v>10.4046242774566</v>
      </c>
      <c r="S115" s="57">
        <v>93.4489402697495</v>
      </c>
      <c r="T115" s="57">
        <v>9.4412331406551004</v>
      </c>
    </row>
    <row r="116" spans="10:20" ht="16.5" x14ac:dyDescent="0.45">
      <c r="J116" s="71"/>
      <c r="K116" s="90">
        <v>43191</v>
      </c>
      <c r="L116" s="57">
        <v>12.524461839530298</v>
      </c>
      <c r="M116" s="57">
        <v>10.901435399999999</v>
      </c>
      <c r="N116" s="57"/>
      <c r="O116" s="57"/>
      <c r="P116" s="71"/>
      <c r="Q116" s="90">
        <v>43191</v>
      </c>
      <c r="R116" s="57">
        <v>12.524461839530298</v>
      </c>
      <c r="S116" s="57">
        <v>94.520547945205408</v>
      </c>
      <c r="T116" s="57">
        <v>6.6536203522504804</v>
      </c>
    </row>
    <row r="117" spans="10:20" ht="16.5" x14ac:dyDescent="0.45">
      <c r="J117" s="71"/>
      <c r="K117" s="90">
        <v>43221</v>
      </c>
      <c r="L117" s="57">
        <v>13.8709677419354</v>
      </c>
      <c r="M117" s="57">
        <v>11.815087999999999</v>
      </c>
      <c r="N117" s="57"/>
      <c r="O117" s="57"/>
      <c r="P117" s="71"/>
      <c r="Q117" s="90">
        <v>43221</v>
      </c>
      <c r="R117" s="57">
        <v>13.8709677419354</v>
      </c>
      <c r="S117" s="57">
        <v>92.903225806451601</v>
      </c>
      <c r="T117" s="57">
        <v>11.612903225806399</v>
      </c>
    </row>
    <row r="118" spans="10:20" ht="16.5" x14ac:dyDescent="0.45">
      <c r="J118" s="71"/>
      <c r="K118" s="90">
        <v>43252</v>
      </c>
      <c r="L118" s="57">
        <v>13.299663299663301</v>
      </c>
      <c r="M118" s="57">
        <v>11.6126117</v>
      </c>
      <c r="N118" s="57"/>
      <c r="O118" s="57"/>
      <c r="P118" s="71"/>
      <c r="Q118" s="90">
        <v>43252</v>
      </c>
      <c r="R118" s="57">
        <v>13.299663299663301</v>
      </c>
      <c r="S118" s="57">
        <v>92.59259259259251</v>
      </c>
      <c r="T118" s="57">
        <v>9.9326599326599307</v>
      </c>
    </row>
    <row r="119" spans="10:20" ht="16.5" x14ac:dyDescent="0.45">
      <c r="J119" s="71"/>
      <c r="K119" s="90">
        <v>43282</v>
      </c>
      <c r="L119" s="57">
        <v>9.1049382716049294</v>
      </c>
      <c r="M119" s="57">
        <v>12.987988</v>
      </c>
      <c r="N119" s="57"/>
      <c r="O119" s="57"/>
      <c r="P119" s="71"/>
      <c r="Q119" s="90">
        <v>43282</v>
      </c>
      <c r="R119" s="57">
        <v>9.1049382716049294</v>
      </c>
      <c r="S119" s="57">
        <v>92.746913580246897</v>
      </c>
      <c r="T119" s="57">
        <v>11.1111111111111</v>
      </c>
    </row>
    <row r="120" spans="10:20" ht="16.5" x14ac:dyDescent="0.45">
      <c r="J120" s="71"/>
      <c r="K120" s="90">
        <v>43313</v>
      </c>
      <c r="L120" s="57">
        <v>16.6139240506329</v>
      </c>
      <c r="M120" s="57">
        <v>12.928166699999998</v>
      </c>
      <c r="N120" s="57"/>
      <c r="O120" s="57"/>
      <c r="P120" s="71"/>
      <c r="Q120" s="90">
        <v>43313</v>
      </c>
      <c r="R120" s="57">
        <v>16.6139240506329</v>
      </c>
      <c r="S120" s="57">
        <v>94.145569620253099</v>
      </c>
      <c r="T120" s="57">
        <v>9.1772151898734098</v>
      </c>
    </row>
    <row r="121" spans="10:20" ht="16.5" x14ac:dyDescent="0.45">
      <c r="J121" s="71"/>
      <c r="K121" s="90">
        <v>43344</v>
      </c>
      <c r="L121" s="57">
        <v>21.468926553672301</v>
      </c>
      <c r="M121" s="57">
        <v>11.7235028</v>
      </c>
      <c r="N121" s="57"/>
      <c r="O121" s="57"/>
      <c r="P121" s="71"/>
      <c r="Q121" s="90">
        <v>43344</v>
      </c>
      <c r="R121" s="57">
        <v>21.468926553672301</v>
      </c>
      <c r="S121" s="57">
        <v>89.453860640301301</v>
      </c>
      <c r="T121" s="57">
        <v>11.1111111111111</v>
      </c>
    </row>
    <row r="122" spans="10:20" ht="16.5" x14ac:dyDescent="0.45">
      <c r="J122" s="71"/>
      <c r="K122" s="90">
        <v>43374</v>
      </c>
      <c r="L122" s="57">
        <v>15.547024952015301</v>
      </c>
      <c r="M122" s="57">
        <v>11.926345700000001</v>
      </c>
      <c r="N122" s="57"/>
      <c r="O122" s="57"/>
      <c r="P122" s="71"/>
      <c r="Q122" s="90">
        <v>43374</v>
      </c>
      <c r="R122" s="57">
        <v>15.547024952015301</v>
      </c>
      <c r="S122" s="57">
        <v>94.433781190019189</v>
      </c>
      <c r="T122" s="57">
        <v>11.1324376199616</v>
      </c>
    </row>
    <row r="123" spans="10:20" ht="16.5" x14ac:dyDescent="0.45">
      <c r="J123" s="71"/>
      <c r="K123" s="90">
        <v>43405</v>
      </c>
      <c r="L123" s="57">
        <v>14.003590664272799</v>
      </c>
      <c r="M123" s="57">
        <v>13.704733699999998</v>
      </c>
      <c r="N123" s="57"/>
      <c r="O123" s="57"/>
      <c r="P123" s="71"/>
      <c r="Q123" s="90">
        <v>43405</v>
      </c>
      <c r="R123" s="57">
        <v>14.003590664272799</v>
      </c>
      <c r="S123" s="57">
        <v>92.818671454219</v>
      </c>
      <c r="T123" s="57">
        <v>7.0017953321364406</v>
      </c>
    </row>
    <row r="124" spans="10:20" ht="16.5" x14ac:dyDescent="0.45">
      <c r="J124" s="71"/>
      <c r="K124" s="90">
        <v>43435</v>
      </c>
      <c r="L124" s="57">
        <v>13.152804642166299</v>
      </c>
      <c r="M124" s="57">
        <v>14.3129852</v>
      </c>
      <c r="N124" s="57"/>
      <c r="O124" s="57"/>
      <c r="P124" s="71"/>
      <c r="Q124" s="90">
        <v>43435</v>
      </c>
      <c r="R124" s="57">
        <v>13.152804642166299</v>
      </c>
      <c r="S124" s="57">
        <v>92.843326885879989</v>
      </c>
      <c r="T124" s="57">
        <v>6.5764023210831706</v>
      </c>
    </row>
    <row r="125" spans="10:20" ht="16.5" x14ac:dyDescent="0.45">
      <c r="J125" s="71"/>
      <c r="K125" s="90">
        <v>43466</v>
      </c>
      <c r="L125" s="57">
        <v>13.238770685579098</v>
      </c>
      <c r="M125" s="57">
        <v>13.771862400000002</v>
      </c>
      <c r="N125" s="57"/>
      <c r="O125" s="57"/>
      <c r="P125" s="71">
        <v>19</v>
      </c>
      <c r="Q125" s="90">
        <v>43466</v>
      </c>
      <c r="R125" s="57">
        <v>13.238770685579098</v>
      </c>
      <c r="S125" s="57">
        <v>96.690307328605201</v>
      </c>
      <c r="T125" s="57">
        <v>7.5650118203309598</v>
      </c>
    </row>
    <row r="126" spans="10:20" ht="16.5" x14ac:dyDescent="0.45">
      <c r="J126" s="71"/>
      <c r="K126" s="90">
        <v>43497</v>
      </c>
      <c r="L126" s="57">
        <v>13.407821229050201</v>
      </c>
      <c r="M126" s="57">
        <v>10.8345272</v>
      </c>
      <c r="N126" s="57"/>
      <c r="O126" s="57"/>
      <c r="P126" s="71"/>
      <c r="Q126" s="90">
        <v>43497</v>
      </c>
      <c r="R126" s="57">
        <v>13.407821229050201</v>
      </c>
      <c r="S126" s="57">
        <v>91.620111731843508</v>
      </c>
      <c r="T126" s="57">
        <v>6.7039106145251397</v>
      </c>
    </row>
    <row r="127" spans="10:20" ht="16.5" x14ac:dyDescent="0.45">
      <c r="J127" s="71"/>
      <c r="K127" s="90">
        <v>43525</v>
      </c>
      <c r="L127" s="57">
        <v>12.916666666666602</v>
      </c>
      <c r="M127" s="57">
        <v>12.679424000000001</v>
      </c>
      <c r="N127" s="57"/>
      <c r="O127" s="57"/>
      <c r="P127" s="71"/>
      <c r="Q127" s="90">
        <v>43525</v>
      </c>
      <c r="R127" s="57">
        <v>12.916666666666602</v>
      </c>
      <c r="S127" s="57">
        <v>90</v>
      </c>
      <c r="T127" s="57">
        <v>8.5416666666666607</v>
      </c>
    </row>
    <row r="128" spans="10:20" ht="16.5" x14ac:dyDescent="0.45">
      <c r="J128" s="71"/>
      <c r="K128" s="90">
        <v>43556</v>
      </c>
      <c r="L128" s="57">
        <v>5</v>
      </c>
      <c r="M128" s="57">
        <v>13.140257099999999</v>
      </c>
      <c r="N128" s="57"/>
      <c r="O128" s="57"/>
      <c r="P128" s="71"/>
      <c r="Q128" s="90">
        <v>43556</v>
      </c>
      <c r="R128" s="57">
        <v>5</v>
      </c>
      <c r="S128" s="57">
        <v>93.125</v>
      </c>
      <c r="T128" s="57">
        <v>6.4583333333333295</v>
      </c>
    </row>
    <row r="129" spans="10:20" ht="16.5" x14ac:dyDescent="0.45">
      <c r="J129" s="71"/>
      <c r="K129" s="90">
        <v>43586</v>
      </c>
      <c r="L129" s="57">
        <v>10.8108108108108</v>
      </c>
      <c r="M129" s="57">
        <v>14.3380063</v>
      </c>
      <c r="N129" s="57"/>
      <c r="O129" s="57"/>
      <c r="P129" s="71"/>
      <c r="Q129" s="90">
        <v>43586</v>
      </c>
      <c r="R129" s="57">
        <v>10.8108108108108</v>
      </c>
      <c r="S129" s="57">
        <v>91.646191646191596</v>
      </c>
      <c r="T129" s="57">
        <v>12.039312039312</v>
      </c>
    </row>
    <row r="130" spans="10:20" ht="16.5" x14ac:dyDescent="0.45">
      <c r="J130" s="71"/>
      <c r="K130" s="90">
        <v>43617</v>
      </c>
      <c r="L130" s="57">
        <v>12.616822429906499</v>
      </c>
      <c r="M130" s="57">
        <v>13.172535199999999</v>
      </c>
      <c r="N130" s="57"/>
      <c r="O130" s="57"/>
      <c r="P130" s="71"/>
      <c r="Q130" s="90">
        <v>43617</v>
      </c>
      <c r="R130" s="57">
        <v>12.616822429906499</v>
      </c>
      <c r="S130" s="57">
        <v>92.056074766355096</v>
      </c>
      <c r="T130" s="57">
        <v>12.149532710280301</v>
      </c>
    </row>
    <row r="131" spans="10:20" ht="16.5" x14ac:dyDescent="0.45">
      <c r="J131" s="71"/>
      <c r="K131" s="90">
        <v>43647</v>
      </c>
      <c r="L131" s="57">
        <v>9.404990403071011</v>
      </c>
      <c r="M131" s="57">
        <v>12.784336099999999</v>
      </c>
      <c r="N131" s="57"/>
      <c r="O131" s="57"/>
      <c r="P131" s="71"/>
      <c r="Q131" s="90">
        <v>43647</v>
      </c>
      <c r="R131" s="57">
        <v>9.404990403071011</v>
      </c>
      <c r="S131" s="57">
        <v>95.777351247600691</v>
      </c>
      <c r="T131" s="57">
        <v>8.2533589251439494</v>
      </c>
    </row>
    <row r="132" spans="10:20" ht="16.5" x14ac:dyDescent="0.45">
      <c r="J132" s="71"/>
      <c r="K132" s="90">
        <v>43678</v>
      </c>
      <c r="L132" s="57">
        <v>8.3900226757369598</v>
      </c>
      <c r="M132" s="57">
        <v>14.747921</v>
      </c>
      <c r="N132" s="57"/>
      <c r="O132" s="57"/>
      <c r="P132" s="71"/>
      <c r="Q132" s="90">
        <v>43678</v>
      </c>
      <c r="R132" s="57">
        <v>8.3900226757369598</v>
      </c>
      <c r="S132" s="57">
        <v>91.836734693877503</v>
      </c>
      <c r="T132" s="57">
        <v>12.4716553287981</v>
      </c>
    </row>
    <row r="133" spans="10:20" ht="16.5" x14ac:dyDescent="0.45">
      <c r="J133" s="71"/>
      <c r="K133" s="90">
        <v>43709</v>
      </c>
      <c r="L133" s="57">
        <v>12.846347607052799</v>
      </c>
      <c r="M133" s="57">
        <v>13.470391100000001</v>
      </c>
      <c r="N133" s="57"/>
      <c r="O133" s="57"/>
      <c r="P133" s="71"/>
      <c r="Q133" s="90">
        <v>43709</v>
      </c>
      <c r="R133" s="57">
        <v>12.846347607052799</v>
      </c>
      <c r="S133" s="57">
        <v>92.191435768261897</v>
      </c>
      <c r="T133" s="57">
        <v>7.3047858942065407</v>
      </c>
    </row>
    <row r="134" spans="10:20" ht="16.5" x14ac:dyDescent="0.45">
      <c r="J134" s="71"/>
      <c r="K134" s="90">
        <v>43739</v>
      </c>
      <c r="L134" s="57">
        <v>15.5313351498637</v>
      </c>
      <c r="M134" s="57">
        <v>12.182334899999999</v>
      </c>
      <c r="N134" s="57"/>
      <c r="O134" s="57"/>
      <c r="P134" s="71"/>
      <c r="Q134" s="90">
        <v>43739</v>
      </c>
      <c r="R134" s="57">
        <v>15.5313351498637</v>
      </c>
      <c r="S134" s="57">
        <v>92.370572207084393</v>
      </c>
      <c r="T134" s="57">
        <v>6.2670299727520407</v>
      </c>
    </row>
    <row r="135" spans="10:20" ht="16.5" x14ac:dyDescent="0.45">
      <c r="J135" s="71"/>
      <c r="K135" s="90">
        <v>43770</v>
      </c>
      <c r="L135" s="57">
        <v>12.289156626505999</v>
      </c>
      <c r="M135" s="57">
        <v>14.480575000000002</v>
      </c>
      <c r="N135" s="57"/>
      <c r="O135" s="57"/>
      <c r="P135" s="71"/>
      <c r="Q135" s="90">
        <v>43770</v>
      </c>
      <c r="R135" s="57">
        <v>12.289156626505999</v>
      </c>
      <c r="S135" s="57">
        <v>92.289156626505999</v>
      </c>
      <c r="T135" s="57">
        <v>8.19277108433735</v>
      </c>
    </row>
    <row r="136" spans="10:20" ht="16.5" x14ac:dyDescent="0.45">
      <c r="J136" s="71"/>
      <c r="K136" s="90">
        <v>43800</v>
      </c>
      <c r="L136" s="57">
        <v>9.5338983050847403</v>
      </c>
      <c r="M136" s="57">
        <v>16.0318279</v>
      </c>
      <c r="N136" s="57"/>
      <c r="O136" s="57"/>
      <c r="P136" s="71"/>
      <c r="Q136" s="90">
        <v>43800</v>
      </c>
      <c r="R136" s="57">
        <v>9.5338983050847403</v>
      </c>
      <c r="S136" s="57">
        <v>95.338983050847403</v>
      </c>
      <c r="T136" s="57">
        <v>4.6610169491525397</v>
      </c>
    </row>
    <row r="137" spans="10:20" ht="16.5" x14ac:dyDescent="0.45">
      <c r="J137" s="71">
        <v>20</v>
      </c>
      <c r="K137" s="90">
        <v>43831</v>
      </c>
      <c r="L137" s="57">
        <v>9.1228070175438596</v>
      </c>
      <c r="M137" s="57">
        <v>12.291665099999999</v>
      </c>
      <c r="N137" s="57"/>
      <c r="O137" s="57"/>
      <c r="P137" s="71">
        <v>20</v>
      </c>
      <c r="Q137" s="90">
        <v>43831</v>
      </c>
      <c r="R137" s="57">
        <v>9.1228070175438596</v>
      </c>
      <c r="S137" s="57">
        <v>94.035087719298204</v>
      </c>
      <c r="T137" s="57">
        <v>4.5614035087719298</v>
      </c>
    </row>
    <row r="138" spans="10:20" ht="16.5" x14ac:dyDescent="0.45">
      <c r="J138" s="71"/>
      <c r="K138" s="90">
        <v>43862</v>
      </c>
      <c r="L138" s="57">
        <v>15.2709359605911</v>
      </c>
      <c r="M138" s="57">
        <v>18.2548058</v>
      </c>
      <c r="N138" s="57"/>
      <c r="O138" s="57"/>
      <c r="P138" s="71"/>
      <c r="Q138" s="90">
        <v>43862</v>
      </c>
      <c r="R138" s="57">
        <v>15.2709359605911</v>
      </c>
      <c r="S138" s="57">
        <v>93.596059113300399</v>
      </c>
      <c r="T138" s="57">
        <v>8.3743842364531993</v>
      </c>
    </row>
    <row r="139" spans="10:20" ht="16.5" x14ac:dyDescent="0.45">
      <c r="J139" s="71"/>
      <c r="K139" s="90">
        <v>43891</v>
      </c>
      <c r="L139" s="57">
        <v>12.145748987854201</v>
      </c>
      <c r="M139" s="57">
        <v>15.176732100000001</v>
      </c>
      <c r="N139" s="57"/>
      <c r="O139" s="57"/>
      <c r="P139" s="71"/>
      <c r="Q139" s="90">
        <v>43891</v>
      </c>
      <c r="R139" s="57">
        <v>12.145748987854201</v>
      </c>
      <c r="S139" s="57">
        <v>93.724696356275302</v>
      </c>
      <c r="T139" s="57">
        <v>9.1093117408906803</v>
      </c>
    </row>
    <row r="140" spans="10:20" ht="16.5" x14ac:dyDescent="0.45">
      <c r="J140" s="71"/>
      <c r="K140" s="90">
        <v>43922</v>
      </c>
      <c r="L140" s="57">
        <v>11.478260869565201</v>
      </c>
      <c r="M140" s="57"/>
      <c r="N140" s="57"/>
      <c r="O140" s="57"/>
      <c r="P140" s="71"/>
      <c r="Q140" s="90">
        <v>43922</v>
      </c>
      <c r="R140" s="57">
        <v>11.478260869565201</v>
      </c>
      <c r="S140" s="57">
        <v>92.869565217391298</v>
      </c>
      <c r="T140" s="57">
        <v>5.5652173913043397</v>
      </c>
    </row>
    <row r="141" spans="10:20" ht="16.5" x14ac:dyDescent="0.45">
      <c r="J141" s="71"/>
      <c r="K141" s="90">
        <v>43952</v>
      </c>
      <c r="L141" s="57">
        <v>11.4832535885167</v>
      </c>
      <c r="M141" s="57">
        <v>14.714638399999998</v>
      </c>
      <c r="N141" s="57"/>
      <c r="O141" s="57"/>
      <c r="P141" s="71"/>
      <c r="Q141" s="90">
        <v>43952</v>
      </c>
      <c r="R141" s="57">
        <v>11.4832535885167</v>
      </c>
      <c r="S141" s="57">
        <v>94.417862838915397</v>
      </c>
      <c r="T141" s="57">
        <v>6.2200956937798999</v>
      </c>
    </row>
    <row r="142" spans="10:20" ht="16.5" x14ac:dyDescent="0.45">
      <c r="J142" s="71"/>
      <c r="K142" s="90">
        <v>43983</v>
      </c>
      <c r="L142" s="57">
        <v>13.125</v>
      </c>
      <c r="M142" s="57"/>
      <c r="N142" s="57"/>
      <c r="O142" s="57"/>
      <c r="P142" s="71"/>
      <c r="Q142" s="90">
        <v>43983</v>
      </c>
      <c r="R142" s="57">
        <v>13.125</v>
      </c>
      <c r="S142" s="57">
        <v>93.28125</v>
      </c>
      <c r="T142" s="57">
        <v>4.6875</v>
      </c>
    </row>
    <row r="143" spans="10:20" ht="16.5" x14ac:dyDescent="0.45">
      <c r="J143" s="71"/>
      <c r="K143" s="90">
        <v>44013</v>
      </c>
      <c r="L143" s="57">
        <v>11.4649681528662</v>
      </c>
      <c r="M143" s="57">
        <v>13.7674135</v>
      </c>
      <c r="N143" s="57"/>
      <c r="O143" s="57"/>
      <c r="P143" s="71"/>
      <c r="Q143" s="90">
        <v>44013</v>
      </c>
      <c r="R143" s="57">
        <v>11.4649681528662</v>
      </c>
      <c r="S143" s="57">
        <v>97.292993630573193</v>
      </c>
      <c r="T143" s="57">
        <v>4.7770700636942598</v>
      </c>
    </row>
    <row r="144" spans="10:20" ht="16.5" x14ac:dyDescent="0.45">
      <c r="J144" s="71"/>
      <c r="K144" s="90">
        <v>44044</v>
      </c>
      <c r="L144" s="57">
        <v>10.973451327433601</v>
      </c>
      <c r="M144" s="57">
        <v>13.857914800000001</v>
      </c>
      <c r="N144" s="57"/>
      <c r="O144" s="57"/>
      <c r="P144" s="71"/>
      <c r="Q144" s="90">
        <v>44044</v>
      </c>
      <c r="R144" s="57">
        <v>10.973451327433601</v>
      </c>
      <c r="S144" s="57">
        <v>96.106194690265397</v>
      </c>
      <c r="T144" s="57">
        <v>7.0796460176991092</v>
      </c>
    </row>
    <row r="145" spans="10:20" ht="16.5" x14ac:dyDescent="0.45">
      <c r="J145" s="71"/>
      <c r="K145" s="90">
        <v>44075</v>
      </c>
      <c r="L145" s="57">
        <v>9.0038314176245198</v>
      </c>
      <c r="M145" s="57"/>
      <c r="N145" s="57"/>
      <c r="O145" s="57"/>
      <c r="P145" s="71"/>
      <c r="Q145" s="90">
        <v>44075</v>
      </c>
      <c r="R145" s="57">
        <v>9.0038314176245198</v>
      </c>
      <c r="S145" s="57">
        <v>94.061302681992302</v>
      </c>
      <c r="T145" s="57">
        <v>8.0459770114942497</v>
      </c>
    </row>
    <row r="146" spans="10:20" ht="16.5" x14ac:dyDescent="0.45">
      <c r="J146" s="71"/>
      <c r="K146" s="90">
        <v>44105</v>
      </c>
      <c r="L146" s="57">
        <v>10.2127659574468</v>
      </c>
      <c r="M146" s="57">
        <v>13.113942400000001</v>
      </c>
      <c r="N146" s="57"/>
      <c r="O146" s="57"/>
      <c r="P146" s="71"/>
      <c r="Q146" s="90">
        <v>44105</v>
      </c>
      <c r="R146" s="57">
        <v>10.2127659574468</v>
      </c>
      <c r="S146" s="57">
        <v>92.553191489361694</v>
      </c>
      <c r="T146" s="57">
        <v>8.7234042553191387</v>
      </c>
    </row>
    <row r="147" spans="10:20" ht="16.5" x14ac:dyDescent="0.45">
      <c r="J147" s="71"/>
      <c r="K147" s="90">
        <v>44136</v>
      </c>
      <c r="L147" s="57">
        <v>9.981167608286249</v>
      </c>
      <c r="M147" s="57">
        <v>15.567925499999999</v>
      </c>
      <c r="N147" s="57"/>
      <c r="O147" s="57"/>
      <c r="P147" s="71"/>
      <c r="Q147" s="90">
        <v>44136</v>
      </c>
      <c r="R147" s="57">
        <v>9.981167608286249</v>
      </c>
      <c r="S147" s="57">
        <v>97.551789077212803</v>
      </c>
      <c r="T147" s="57">
        <v>4.1431261770244801</v>
      </c>
    </row>
    <row r="148" spans="10:20" ht="16.5" x14ac:dyDescent="0.45">
      <c r="J148" s="71"/>
      <c r="K148" s="90">
        <v>44166</v>
      </c>
      <c r="L148" s="57">
        <v>11.580882352941101</v>
      </c>
      <c r="M148" s="57"/>
      <c r="N148" s="57"/>
      <c r="O148" s="57"/>
      <c r="P148" s="71"/>
      <c r="Q148" s="90">
        <v>44166</v>
      </c>
      <c r="R148" s="57">
        <v>11.580882352941101</v>
      </c>
      <c r="S148" s="57">
        <v>93.014705882352899</v>
      </c>
      <c r="T148" s="57">
        <v>7.9044117647058805</v>
      </c>
    </row>
    <row r="149" spans="10:20" ht="16.5" x14ac:dyDescent="0.45">
      <c r="J149" s="71"/>
      <c r="K149" s="90">
        <v>44197</v>
      </c>
      <c r="L149" s="57">
        <v>12.430426716141001</v>
      </c>
      <c r="M149" s="57">
        <v>15.3389293</v>
      </c>
      <c r="N149" s="57"/>
      <c r="O149" s="57"/>
      <c r="P149" s="71">
        <v>21</v>
      </c>
      <c r="Q149" s="90">
        <v>44197</v>
      </c>
      <c r="R149" s="57">
        <v>12.430426716141001</v>
      </c>
      <c r="S149" s="57">
        <v>93.320964749536088</v>
      </c>
      <c r="T149" s="57">
        <v>3.3395176252319101</v>
      </c>
    </row>
    <row r="150" spans="10:20" ht="16.5" x14ac:dyDescent="0.45">
      <c r="J150" s="71"/>
      <c r="K150" s="90">
        <v>44228</v>
      </c>
      <c r="L150" s="57">
        <v>10.3151862464183</v>
      </c>
      <c r="M150" s="57">
        <v>11.4187993</v>
      </c>
      <c r="N150" s="57"/>
      <c r="O150" s="57"/>
      <c r="P150" s="71"/>
      <c r="Q150" s="90">
        <v>44228</v>
      </c>
      <c r="R150" s="57">
        <v>10.3151862464183</v>
      </c>
      <c r="S150" s="57">
        <v>89.398280802292192</v>
      </c>
      <c r="T150" s="57">
        <v>11.174785100286499</v>
      </c>
    </row>
    <row r="151" spans="10:20" ht="16.5" x14ac:dyDescent="0.45">
      <c r="J151" s="71"/>
      <c r="K151" s="90">
        <v>44256</v>
      </c>
      <c r="L151" s="57">
        <v>12.6689189189189</v>
      </c>
      <c r="M151" s="57">
        <v>14.9667751</v>
      </c>
      <c r="N151" s="57"/>
      <c r="O151" s="57"/>
      <c r="P151" s="71"/>
      <c r="Q151" s="90">
        <v>44256</v>
      </c>
      <c r="R151" s="57">
        <v>12.6689189189189</v>
      </c>
      <c r="S151" s="57">
        <v>94.256756756756701</v>
      </c>
      <c r="T151" s="57">
        <v>7.9391891891891806</v>
      </c>
    </row>
    <row r="152" spans="10:20" ht="16.5" x14ac:dyDescent="0.45">
      <c r="J152" s="71"/>
      <c r="K152" s="90">
        <v>44287</v>
      </c>
      <c r="L152" s="57">
        <v>15.4471544715447</v>
      </c>
      <c r="M152" s="57">
        <v>13.2711063</v>
      </c>
      <c r="N152" s="57"/>
      <c r="O152" s="57"/>
      <c r="P152" s="71"/>
      <c r="Q152" s="90">
        <v>44287</v>
      </c>
      <c r="R152" s="57">
        <v>15.4471544715447</v>
      </c>
      <c r="S152" s="57">
        <v>92.27642276422759</v>
      </c>
      <c r="T152" s="57">
        <v>6.5040650406504001</v>
      </c>
    </row>
    <row r="153" spans="10:20" ht="16.5" x14ac:dyDescent="0.45">
      <c r="J153" s="71"/>
      <c r="K153" s="90">
        <v>44317</v>
      </c>
      <c r="L153" s="57">
        <v>13.392857142857101</v>
      </c>
      <c r="M153" s="57">
        <v>13.287486900000001</v>
      </c>
      <c r="N153" s="57"/>
      <c r="O153" s="57"/>
      <c r="P153" s="71"/>
      <c r="Q153" s="90">
        <v>44317</v>
      </c>
      <c r="R153" s="57">
        <v>13.392857142857101</v>
      </c>
      <c r="S153" s="57">
        <v>93.928571428571388</v>
      </c>
      <c r="T153" s="57">
        <v>7.1428571428571397</v>
      </c>
    </row>
    <row r="154" spans="10:20" ht="16.5" x14ac:dyDescent="0.45">
      <c r="J154" s="71"/>
      <c r="K154" s="90">
        <v>44348</v>
      </c>
      <c r="L154" s="57">
        <v>8.3892617449664399</v>
      </c>
      <c r="M154" s="57">
        <v>15.6682887</v>
      </c>
      <c r="N154" s="57"/>
      <c r="O154" s="57"/>
      <c r="P154" s="71"/>
      <c r="Q154" s="90">
        <v>44348</v>
      </c>
      <c r="R154" s="57">
        <v>8.3892617449664399</v>
      </c>
      <c r="S154" s="57">
        <v>93.959731543624102</v>
      </c>
      <c r="T154" s="57">
        <v>7.550335570469791</v>
      </c>
    </row>
    <row r="155" spans="10:20" ht="16.5" x14ac:dyDescent="0.45">
      <c r="J155" s="71"/>
      <c r="K155" s="90">
        <v>44378</v>
      </c>
      <c r="L155" s="57">
        <v>10.6542056074766</v>
      </c>
      <c r="M155" s="57">
        <v>15.5042516</v>
      </c>
      <c r="N155" s="57"/>
      <c r="O155" s="57"/>
      <c r="P155" s="71"/>
      <c r="Q155" s="90">
        <v>44378</v>
      </c>
      <c r="R155" s="57">
        <v>10.6542056074766</v>
      </c>
      <c r="S155" s="57">
        <v>95.14018691588781</v>
      </c>
      <c r="T155" s="57">
        <v>5.0467289719626098</v>
      </c>
    </row>
    <row r="156" spans="10:20" ht="16.5" x14ac:dyDescent="0.45">
      <c r="J156" s="71"/>
      <c r="K156" s="90">
        <v>44409</v>
      </c>
      <c r="L156" s="57">
        <v>9.0032154340836001</v>
      </c>
      <c r="M156" s="57">
        <v>15.1447579</v>
      </c>
      <c r="N156" s="57"/>
      <c r="O156" s="57"/>
      <c r="P156" s="71"/>
      <c r="Q156" s="90">
        <v>44409</v>
      </c>
      <c r="R156" s="57">
        <v>9.0032154340836001</v>
      </c>
      <c r="S156" s="57">
        <v>96.945337620578698</v>
      </c>
      <c r="T156" s="57">
        <v>4.0192926045016</v>
      </c>
    </row>
    <row r="157" spans="10:20" ht="16.5" x14ac:dyDescent="0.45">
      <c r="J157" s="71"/>
      <c r="K157" s="90">
        <v>44440</v>
      </c>
      <c r="L157" s="57">
        <v>9.7199341021416785</v>
      </c>
      <c r="M157" s="57">
        <v>17.069244099999999</v>
      </c>
      <c r="N157" s="57"/>
      <c r="O157" s="57"/>
      <c r="P157" s="71"/>
      <c r="Q157" s="90">
        <v>44440</v>
      </c>
      <c r="R157" s="57">
        <v>9.7199341021416785</v>
      </c>
      <c r="S157" s="57">
        <v>95.881383855024708</v>
      </c>
      <c r="T157" s="57">
        <v>3.2948929159802298</v>
      </c>
    </row>
    <row r="158" spans="10:20" ht="16.5" x14ac:dyDescent="0.45">
      <c r="J158" s="71"/>
      <c r="K158" s="90">
        <v>44470</v>
      </c>
      <c r="L158" s="57">
        <v>12.641509433962201</v>
      </c>
      <c r="M158" s="57">
        <v>14.222811799999999</v>
      </c>
      <c r="N158" s="57"/>
      <c r="O158" s="57"/>
      <c r="P158" s="71"/>
      <c r="Q158" s="90">
        <v>44470</v>
      </c>
      <c r="R158" s="57">
        <v>12.641509433962201</v>
      </c>
      <c r="S158" s="57">
        <v>94.716981132075389</v>
      </c>
      <c r="T158" s="57">
        <v>5.4716981132075393</v>
      </c>
    </row>
    <row r="159" spans="10:20" ht="16.5" x14ac:dyDescent="0.45">
      <c r="J159" s="71"/>
      <c r="K159" s="90">
        <v>44501</v>
      </c>
      <c r="L159" s="57">
        <v>8.6261980830670897</v>
      </c>
      <c r="M159" s="57">
        <v>15.528185899999999</v>
      </c>
      <c r="N159" s="57"/>
      <c r="O159" s="57"/>
      <c r="P159" s="71"/>
      <c r="Q159" s="90">
        <v>44501</v>
      </c>
      <c r="R159" s="57">
        <v>8.6261980830670897</v>
      </c>
      <c r="S159" s="57">
        <v>96.485623003194803</v>
      </c>
      <c r="T159" s="57">
        <v>5.1118210862619797</v>
      </c>
    </row>
    <row r="160" spans="10:20" ht="16.5" x14ac:dyDescent="0.45">
      <c r="J160" s="71"/>
      <c r="K160" s="90">
        <v>44531</v>
      </c>
      <c r="L160" s="57">
        <v>9.7222222222222197</v>
      </c>
      <c r="M160" s="57">
        <v>17.5760693</v>
      </c>
      <c r="N160" s="57"/>
      <c r="O160" s="57"/>
      <c r="P160" s="71"/>
      <c r="Q160" s="90">
        <v>44531</v>
      </c>
      <c r="R160" s="57">
        <v>9.7222222222222197</v>
      </c>
      <c r="S160" s="57">
        <v>95.37037037037031</v>
      </c>
      <c r="T160" s="57">
        <v>5.2469135802469102</v>
      </c>
    </row>
    <row r="161" spans="10:20" ht="16.5" x14ac:dyDescent="0.45">
      <c r="J161" s="71">
        <v>22</v>
      </c>
      <c r="K161" s="90">
        <v>44562</v>
      </c>
      <c r="L161" s="57">
        <v>10.948905109489001</v>
      </c>
      <c r="M161" s="57">
        <v>15.8726451</v>
      </c>
      <c r="N161" s="57"/>
      <c r="O161" s="57"/>
      <c r="P161" s="71">
        <v>22</v>
      </c>
      <c r="Q161" s="90">
        <v>44562</v>
      </c>
      <c r="R161" s="57">
        <v>10.948905109489001</v>
      </c>
      <c r="S161" s="57">
        <v>90.510948905109402</v>
      </c>
      <c r="T161" s="57">
        <v>4.1362530413625302</v>
      </c>
    </row>
    <row r="162" spans="10:20" ht="16.5" x14ac:dyDescent="0.45">
      <c r="J162" s="71"/>
      <c r="K162" s="90">
        <v>44593</v>
      </c>
      <c r="L162" s="57">
        <v>11.3978494623655</v>
      </c>
      <c r="M162" s="57">
        <v>11.959609799999999</v>
      </c>
      <c r="N162" s="57"/>
      <c r="O162" s="57"/>
      <c r="P162" s="71"/>
      <c r="Q162" s="90">
        <v>44593</v>
      </c>
      <c r="R162" s="57">
        <v>11.3978494623655</v>
      </c>
      <c r="S162" s="57">
        <v>94.193548387096698</v>
      </c>
      <c r="T162" s="57">
        <v>3.87096774193548</v>
      </c>
    </row>
    <row r="163" spans="10:20" ht="16.5" x14ac:dyDescent="0.45">
      <c r="J163" s="71"/>
      <c r="K163" s="90">
        <v>44621</v>
      </c>
      <c r="L163" s="57">
        <v>22.349102773246297</v>
      </c>
      <c r="M163" s="57">
        <v>19.518120499999998</v>
      </c>
      <c r="N163" s="57"/>
      <c r="O163" s="57"/>
      <c r="P163" s="71"/>
      <c r="Q163" s="90">
        <v>44621</v>
      </c>
      <c r="R163" s="57">
        <v>22.349102773246297</v>
      </c>
      <c r="S163" s="57">
        <v>89.885807504078301</v>
      </c>
      <c r="T163" s="57">
        <v>11.5823817292006</v>
      </c>
    </row>
    <row r="164" spans="10:20" ht="16.5" x14ac:dyDescent="0.45">
      <c r="J164" s="71"/>
      <c r="K164" s="90">
        <v>44652</v>
      </c>
      <c r="L164" s="57">
        <v>22.1223021582733</v>
      </c>
      <c r="M164" s="57">
        <v>18.2316027</v>
      </c>
      <c r="N164" s="57"/>
      <c r="O164" s="57"/>
      <c r="P164" s="71"/>
      <c r="Q164" s="90">
        <v>44652</v>
      </c>
      <c r="R164" s="57">
        <v>22.1223021582733</v>
      </c>
      <c r="S164" s="57">
        <v>92.086330935251809</v>
      </c>
      <c r="T164" s="57">
        <v>7.5539568345323698</v>
      </c>
    </row>
    <row r="165" spans="10:20" ht="16.5" x14ac:dyDescent="0.45">
      <c r="J165" s="71"/>
      <c r="K165" s="90">
        <v>44682</v>
      </c>
      <c r="L165" s="57">
        <v>13.043478260869501</v>
      </c>
      <c r="M165" s="57">
        <v>17.586402</v>
      </c>
      <c r="N165" s="57"/>
      <c r="O165" s="57"/>
      <c r="P165" s="71"/>
      <c r="Q165" s="90">
        <v>44682</v>
      </c>
      <c r="R165" s="57">
        <v>13.043478260869501</v>
      </c>
      <c r="S165" s="57">
        <v>89.966555183946397</v>
      </c>
      <c r="T165" s="57">
        <v>5.3511705685618702</v>
      </c>
    </row>
    <row r="166" spans="10:20" ht="16.5" x14ac:dyDescent="0.45">
      <c r="J166" s="71"/>
      <c r="K166" s="90">
        <v>44713</v>
      </c>
      <c r="L166" s="57">
        <v>18.406072106261799</v>
      </c>
      <c r="M166" s="57">
        <v>18.671432600000003</v>
      </c>
      <c r="N166" s="57"/>
      <c r="O166" s="57"/>
      <c r="P166" s="71"/>
      <c r="Q166" s="90">
        <v>44713</v>
      </c>
      <c r="R166" s="57">
        <v>18.406072106261799</v>
      </c>
      <c r="S166" s="57">
        <v>90.702087286527501</v>
      </c>
      <c r="T166" s="57">
        <v>2.4667931688804501</v>
      </c>
    </row>
    <row r="167" spans="10:20" ht="16.5" x14ac:dyDescent="0.45">
      <c r="J167" s="71"/>
      <c r="K167" s="90">
        <v>44743</v>
      </c>
      <c r="L167" s="57">
        <v>15.890850722311301</v>
      </c>
      <c r="M167" s="57">
        <v>18.014686599999997</v>
      </c>
      <c r="N167" s="57"/>
      <c r="O167" s="57"/>
      <c r="P167" s="71"/>
      <c r="Q167" s="90">
        <v>44743</v>
      </c>
      <c r="R167" s="57">
        <v>15.890850722311301</v>
      </c>
      <c r="S167" s="57">
        <v>92.616372391653201</v>
      </c>
      <c r="T167" s="57">
        <v>6.7415730337078594</v>
      </c>
    </row>
    <row r="168" spans="10:20" ht="16.5" x14ac:dyDescent="0.45">
      <c r="J168" s="71"/>
      <c r="K168" s="90">
        <v>44774</v>
      </c>
      <c r="L168" s="57">
        <v>11.5027829313543</v>
      </c>
      <c r="M168" s="57">
        <v>21.637762599999999</v>
      </c>
      <c r="N168" s="57"/>
      <c r="O168" s="57"/>
      <c r="P168" s="71"/>
      <c r="Q168" s="90">
        <v>44774</v>
      </c>
      <c r="R168" s="57">
        <v>11.5027829313543</v>
      </c>
      <c r="S168" s="57">
        <v>92.764378478664099</v>
      </c>
      <c r="T168" s="57">
        <v>8.5343228200371009</v>
      </c>
    </row>
    <row r="169" spans="10:20" ht="16.5" x14ac:dyDescent="0.45">
      <c r="J169" s="71"/>
      <c r="K169" s="90">
        <v>44805</v>
      </c>
      <c r="L169" s="57">
        <v>13.092979127134699</v>
      </c>
      <c r="M169" s="57">
        <v>23.030364899999999</v>
      </c>
      <c r="N169" s="57"/>
      <c r="O169" s="57"/>
      <c r="P169" s="71"/>
      <c r="Q169" s="90">
        <v>44805</v>
      </c>
      <c r="R169" s="57">
        <v>13.092979127134699</v>
      </c>
      <c r="S169" s="57">
        <v>94.117647058823493</v>
      </c>
      <c r="T169" s="57">
        <v>3.9848197343453498</v>
      </c>
    </row>
    <row r="170" spans="10:20" ht="16.5" x14ac:dyDescent="0.45">
      <c r="J170" s="71"/>
      <c r="K170" s="90">
        <v>44835</v>
      </c>
      <c r="L170" s="57">
        <v>13.1818181818181</v>
      </c>
      <c r="M170" s="57">
        <v>19.959049499999999</v>
      </c>
      <c r="N170" s="57"/>
      <c r="O170" s="57"/>
      <c r="P170" s="71"/>
      <c r="Q170" s="90">
        <v>44835</v>
      </c>
      <c r="R170" s="57">
        <v>13.1818181818181</v>
      </c>
      <c r="S170" s="57">
        <v>91.363636363636303</v>
      </c>
      <c r="T170" s="57">
        <v>6.5909090909090899</v>
      </c>
    </row>
    <row r="171" spans="10:20" ht="16.5" x14ac:dyDescent="0.45">
      <c r="J171" s="71"/>
      <c r="K171" s="90">
        <v>44866</v>
      </c>
      <c r="L171" s="57">
        <v>16.120218579234898</v>
      </c>
      <c r="M171" s="57"/>
      <c r="N171" s="57"/>
      <c r="O171" s="57"/>
      <c r="P171" s="71"/>
      <c r="Q171" s="90">
        <v>44866</v>
      </c>
      <c r="R171" s="57">
        <v>16.120218579234898</v>
      </c>
      <c r="S171" s="57">
        <v>88.797814207650205</v>
      </c>
      <c r="T171" s="57">
        <v>10.382513661202101</v>
      </c>
    </row>
    <row r="172" spans="10:20" ht="16.5" x14ac:dyDescent="0.45">
      <c r="J172" s="71"/>
      <c r="K172" s="90">
        <v>44896</v>
      </c>
      <c r="L172" s="57">
        <v>12.8279883381924</v>
      </c>
      <c r="M172" s="57"/>
      <c r="N172" s="57"/>
      <c r="O172" s="57"/>
      <c r="P172" s="71"/>
      <c r="Q172" s="90">
        <v>44896</v>
      </c>
      <c r="R172" s="57">
        <v>12.8279883381924</v>
      </c>
      <c r="S172" s="57">
        <v>91.253644314868794</v>
      </c>
      <c r="T172" s="57">
        <v>15.1603498542274</v>
      </c>
    </row>
    <row r="173" spans="10:20" ht="16.5" x14ac:dyDescent="0.45">
      <c r="J173" s="71"/>
      <c r="K173" s="90">
        <v>44927</v>
      </c>
      <c r="L173" s="57">
        <v>11.6279069767441</v>
      </c>
      <c r="M173" s="57">
        <v>17.7010954</v>
      </c>
      <c r="N173" s="57"/>
      <c r="O173" s="57"/>
      <c r="P173" s="71">
        <v>23</v>
      </c>
      <c r="Q173" s="90">
        <v>44927</v>
      </c>
      <c r="R173" s="57">
        <v>11.6279069767441</v>
      </c>
      <c r="S173" s="57">
        <v>88.837209302325505</v>
      </c>
      <c r="T173" s="57">
        <v>10.232558139534801</v>
      </c>
    </row>
    <row r="174" spans="10:20" ht="16.5" x14ac:dyDescent="0.45">
      <c r="J174" s="71"/>
      <c r="K174" s="90">
        <v>44958</v>
      </c>
      <c r="L174" s="57">
        <v>14.058355437665702</v>
      </c>
      <c r="M174" s="57">
        <v>23.022282300000001</v>
      </c>
      <c r="N174" s="57"/>
      <c r="O174" s="57"/>
      <c r="P174" s="71"/>
      <c r="Q174" s="90">
        <v>44958</v>
      </c>
      <c r="R174" s="57">
        <v>14.058355437665702</v>
      </c>
      <c r="S174" s="57">
        <v>91.511936339522507</v>
      </c>
      <c r="T174" s="57">
        <v>3.44827586206896</v>
      </c>
    </row>
    <row r="175" spans="10:20" ht="16.5" x14ac:dyDescent="0.45">
      <c r="J175" s="71"/>
      <c r="K175" s="90">
        <v>44986</v>
      </c>
      <c r="L175" s="57">
        <v>9.7799511002444994</v>
      </c>
      <c r="M175" s="57">
        <v>23.117140799999998</v>
      </c>
      <c r="N175" s="57"/>
      <c r="O175" s="57"/>
      <c r="P175" s="71"/>
      <c r="Q175" s="90">
        <v>44986</v>
      </c>
      <c r="R175" s="57">
        <v>9.7799511002444994</v>
      </c>
      <c r="S175" s="57">
        <v>90.709046454767702</v>
      </c>
      <c r="T175" s="57">
        <v>12.469437652811701</v>
      </c>
    </row>
    <row r="176" spans="10:20" ht="16.5" x14ac:dyDescent="0.45">
      <c r="J176" s="71"/>
      <c r="K176" s="90">
        <v>45017</v>
      </c>
      <c r="L176" s="57">
        <v>17.207792207792199</v>
      </c>
      <c r="M176" s="57">
        <v>22.205556100000003</v>
      </c>
      <c r="N176" s="57"/>
      <c r="O176" s="57"/>
      <c r="P176" s="71"/>
      <c r="Q176" s="90">
        <v>45017</v>
      </c>
      <c r="R176" s="57">
        <v>17.207792207792199</v>
      </c>
      <c r="S176" s="57">
        <v>87.987012987012903</v>
      </c>
      <c r="T176" s="57">
        <v>7.4675324675324601</v>
      </c>
    </row>
    <row r="177" spans="10:20" ht="16.5" x14ac:dyDescent="0.45">
      <c r="J177" s="71"/>
      <c r="K177" s="90">
        <v>45047</v>
      </c>
      <c r="L177" s="57">
        <v>15.3846153846153</v>
      </c>
      <c r="M177" s="57">
        <v>25.967071900000001</v>
      </c>
      <c r="N177" s="57"/>
      <c r="O177" s="57"/>
      <c r="P177" s="71"/>
      <c r="Q177" s="90">
        <v>45047</v>
      </c>
      <c r="R177" s="57">
        <v>15.3846153846153</v>
      </c>
      <c r="S177" s="57">
        <v>89.835164835164804</v>
      </c>
      <c r="T177" s="57">
        <v>9.6153846153846096</v>
      </c>
    </row>
    <row r="178" spans="10:20" ht="16.5" x14ac:dyDescent="0.45">
      <c r="J178" s="71"/>
      <c r="K178" s="90">
        <v>45078</v>
      </c>
      <c r="L178" s="57">
        <v>25</v>
      </c>
      <c r="M178" s="57">
        <v>26.857343199999999</v>
      </c>
      <c r="N178" s="57"/>
      <c r="O178" s="57"/>
      <c r="P178" s="71"/>
      <c r="Q178" s="90">
        <v>45078</v>
      </c>
      <c r="R178" s="57">
        <v>25</v>
      </c>
      <c r="S178" s="57">
        <v>84.210526315789409</v>
      </c>
      <c r="T178" s="57">
        <v>4.6052631578947301</v>
      </c>
    </row>
    <row r="179" spans="10:20" ht="16.5" x14ac:dyDescent="0.45">
      <c r="J179" s="71"/>
      <c r="K179" s="90">
        <v>45108</v>
      </c>
      <c r="L179" s="57">
        <v>17.7631578947368</v>
      </c>
      <c r="M179" s="57">
        <v>25.107509500000003</v>
      </c>
      <c r="N179" s="57"/>
      <c r="O179" s="57"/>
      <c r="P179" s="71"/>
      <c r="Q179" s="90">
        <v>45108</v>
      </c>
      <c r="R179" s="57">
        <v>17.7631578947368</v>
      </c>
      <c r="S179" s="57">
        <v>89.144736842105203</v>
      </c>
      <c r="T179" s="57">
        <v>9.8684210526315699</v>
      </c>
    </row>
    <row r="180" spans="10:20" ht="16.5" x14ac:dyDescent="0.45">
      <c r="J180" s="71"/>
      <c r="K180" s="90">
        <v>45139</v>
      </c>
      <c r="L180" s="57">
        <v>19.393939393939299</v>
      </c>
      <c r="M180" s="57">
        <v>30.345483699999999</v>
      </c>
      <c r="N180" s="57"/>
      <c r="O180" s="57"/>
      <c r="P180" s="71"/>
      <c r="Q180" s="90">
        <v>45139</v>
      </c>
      <c r="R180" s="57">
        <v>19.393939393939299</v>
      </c>
      <c r="S180" s="57">
        <v>91.212121212121204</v>
      </c>
      <c r="T180" s="57">
        <v>5.7575757575757507</v>
      </c>
    </row>
    <row r="181" spans="10:20" ht="16.5" x14ac:dyDescent="0.45">
      <c r="J181" s="71"/>
      <c r="K181" s="90">
        <v>45170</v>
      </c>
      <c r="L181" s="57">
        <v>22.891566265060202</v>
      </c>
      <c r="M181" s="57">
        <v>28.860617100000002</v>
      </c>
      <c r="N181" s="57"/>
      <c r="O181" s="57"/>
      <c r="P181" s="71"/>
      <c r="Q181" s="90">
        <v>45170</v>
      </c>
      <c r="R181" s="57">
        <v>22.891566265060202</v>
      </c>
      <c r="S181" s="57">
        <v>90.763052208835305</v>
      </c>
      <c r="T181" s="57">
        <v>4.01606425702811</v>
      </c>
    </row>
    <row r="182" spans="10:20" ht="16.5" x14ac:dyDescent="0.45">
      <c r="J182" s="71"/>
      <c r="K182" s="90">
        <v>45200</v>
      </c>
      <c r="L182" s="57">
        <v>17.889908256880698</v>
      </c>
      <c r="M182" s="57">
        <v>25.405109299999999</v>
      </c>
      <c r="N182" s="57"/>
      <c r="O182" s="57"/>
      <c r="P182" s="71"/>
      <c r="Q182" s="90">
        <v>45200</v>
      </c>
      <c r="R182" s="57">
        <v>17.889908256880698</v>
      </c>
      <c r="S182" s="57">
        <v>94.0366972477064</v>
      </c>
      <c r="T182" s="57">
        <v>3.6697247706421998</v>
      </c>
    </row>
    <row r="183" spans="10:20" ht="16.5" x14ac:dyDescent="0.45">
      <c r="J183" s="71"/>
      <c r="K183" s="90">
        <v>45231</v>
      </c>
      <c r="L183" s="57">
        <v>14.3911439114391</v>
      </c>
      <c r="M183" s="57">
        <v>28.742679300000002</v>
      </c>
      <c r="N183" s="57"/>
      <c r="O183" s="57"/>
      <c r="P183" s="71"/>
      <c r="Q183" s="90">
        <v>45231</v>
      </c>
      <c r="R183" s="57">
        <v>14.3911439114391</v>
      </c>
      <c r="S183" s="57">
        <v>94.833948339483399</v>
      </c>
      <c r="T183" s="57">
        <v>7.3800738007380007</v>
      </c>
    </row>
    <row r="184" spans="10:20" ht="16.5" x14ac:dyDescent="0.45">
      <c r="J184" s="71"/>
      <c r="K184" s="90">
        <v>45261</v>
      </c>
      <c r="L184" s="57">
        <v>11.320754716981101</v>
      </c>
      <c r="M184" s="57">
        <v>29.777599599999999</v>
      </c>
      <c r="N184" s="57"/>
      <c r="O184" s="57"/>
      <c r="P184" s="71"/>
      <c r="Q184" s="90">
        <v>45261</v>
      </c>
      <c r="R184" s="57">
        <v>11.320754716981101</v>
      </c>
      <c r="S184" s="57">
        <v>89.811320754716888</v>
      </c>
      <c r="T184" s="57">
        <v>6.7924528301886697</v>
      </c>
    </row>
    <row r="185" spans="10:20" ht="16.5" x14ac:dyDescent="0.45">
      <c r="J185" s="71"/>
      <c r="K185" s="90">
        <v>45292</v>
      </c>
      <c r="L185" s="57">
        <v>14.942528735632099</v>
      </c>
      <c r="M185" s="57">
        <v>29.7060283</v>
      </c>
      <c r="N185" s="57"/>
      <c r="O185" s="57"/>
      <c r="P185" s="71">
        <v>24</v>
      </c>
      <c r="Q185" s="90">
        <v>45292</v>
      </c>
      <c r="R185" s="57">
        <v>14.942528735632099</v>
      </c>
      <c r="S185" s="57">
        <v>86.590038314176198</v>
      </c>
      <c r="T185" s="57">
        <v>5.7471264367816</v>
      </c>
    </row>
    <row r="186" spans="10:20" ht="16.5" x14ac:dyDescent="0.45">
      <c r="J186" s="71"/>
      <c r="K186" s="90">
        <v>45323</v>
      </c>
      <c r="L186" s="57">
        <v>26.923076923076898</v>
      </c>
      <c r="M186" s="57">
        <v>21.417545700000002</v>
      </c>
      <c r="N186" s="57"/>
      <c r="O186" s="57"/>
      <c r="P186" s="71"/>
      <c r="Q186" s="90">
        <v>45323</v>
      </c>
      <c r="R186" s="57">
        <v>26.923076923076898</v>
      </c>
      <c r="S186" s="57">
        <v>84.615384615384599</v>
      </c>
      <c r="T186" s="57">
        <v>8.3333333333333304</v>
      </c>
    </row>
    <row r="187" spans="10:20" ht="16.5" x14ac:dyDescent="0.45">
      <c r="J187" s="71"/>
      <c r="K187" s="90">
        <v>45352</v>
      </c>
      <c r="L187" s="57">
        <v>28.806584362139898</v>
      </c>
      <c r="M187" s="57">
        <v>28.093403200000001</v>
      </c>
      <c r="N187" s="57"/>
      <c r="O187" s="57"/>
      <c r="P187" s="71"/>
      <c r="Q187" s="90">
        <v>45352</v>
      </c>
      <c r="R187" s="57">
        <v>28.806584362139898</v>
      </c>
      <c r="S187" s="57">
        <v>81.481481481481396</v>
      </c>
      <c r="T187" s="57">
        <v>7.8189300411522593</v>
      </c>
    </row>
    <row r="188" spans="10:20" ht="16.5" x14ac:dyDescent="0.45">
      <c r="J188" s="71"/>
      <c r="K188" s="90">
        <v>45383</v>
      </c>
      <c r="L188" s="57">
        <v>25.2032520325203</v>
      </c>
      <c r="M188" s="57"/>
      <c r="N188" s="57"/>
      <c r="O188" s="57"/>
      <c r="P188" s="71"/>
      <c r="Q188" s="90">
        <v>45383</v>
      </c>
      <c r="R188" s="57">
        <v>25.2032520325203</v>
      </c>
      <c r="S188" s="57">
        <v>84.959349593495901</v>
      </c>
      <c r="T188" s="57">
        <v>8.130081300813</v>
      </c>
    </row>
    <row r="189" spans="10:20" ht="16.5" x14ac:dyDescent="0.45">
      <c r="J189" s="71"/>
      <c r="K189" s="90">
        <v>45413</v>
      </c>
      <c r="L189" s="57">
        <v>22.5</v>
      </c>
      <c r="M189" s="57">
        <v>25.271334299999999</v>
      </c>
      <c r="N189" s="57"/>
      <c r="O189" s="57"/>
      <c r="P189" s="71"/>
      <c r="Q189" s="90">
        <v>45413</v>
      </c>
      <c r="R189" s="57">
        <v>22.5</v>
      </c>
      <c r="S189" s="57">
        <v>88.928571428571402</v>
      </c>
      <c r="T189" s="57">
        <v>8.21428571428571</v>
      </c>
    </row>
    <row r="190" spans="10:20" ht="16.5" x14ac:dyDescent="0.45">
      <c r="J190" s="71"/>
      <c r="K190" s="90">
        <v>45444</v>
      </c>
      <c r="L190" s="57">
        <v>11.894273127753301</v>
      </c>
      <c r="M190" s="57"/>
      <c r="N190" s="57"/>
      <c r="O190" s="57"/>
      <c r="P190" s="71"/>
      <c r="Q190" s="90">
        <v>45444</v>
      </c>
      <c r="R190" s="57">
        <v>11.894273127753301</v>
      </c>
      <c r="S190" s="57">
        <v>88.986784140969093</v>
      </c>
      <c r="T190" s="57">
        <v>11.453744493392</v>
      </c>
    </row>
    <row r="191" spans="10:20" ht="16.5" x14ac:dyDescent="0.45">
      <c r="J191" s="71"/>
      <c r="K191" s="90">
        <v>45474</v>
      </c>
      <c r="L191" s="57">
        <v>22.761194029850699</v>
      </c>
      <c r="M191" s="57"/>
      <c r="N191" s="57"/>
      <c r="O191" s="57"/>
      <c r="P191" s="71"/>
      <c r="Q191" s="90">
        <v>45474</v>
      </c>
      <c r="R191" s="57">
        <v>22.761194029850699</v>
      </c>
      <c r="S191" s="57">
        <v>85.447761194029809</v>
      </c>
      <c r="T191" s="57">
        <v>14.179104477611901</v>
      </c>
    </row>
    <row r="192" spans="10:20" ht="16.5" x14ac:dyDescent="0.45">
      <c r="J192" s="112" t="s">
        <v>2798</v>
      </c>
      <c r="K192" s="90">
        <v>45505</v>
      </c>
      <c r="L192" s="57">
        <v>10.569105691056899</v>
      </c>
      <c r="M192" s="57"/>
      <c r="N192" s="57"/>
      <c r="O192" s="57"/>
      <c r="P192" s="112" t="s">
        <v>2798</v>
      </c>
      <c r="Q192" s="90">
        <v>45505</v>
      </c>
      <c r="R192" s="57">
        <v>10.569105691056899</v>
      </c>
      <c r="S192" s="57">
        <v>96.747967479674799</v>
      </c>
      <c r="T192" s="57">
        <v>4.8780487804878003</v>
      </c>
    </row>
    <row r="193" spans="10:14" x14ac:dyDescent="0.3">
      <c r="K193" s="44">
        <v>219.94739999999999</v>
      </c>
      <c r="L193" s="44">
        <v>300.80880000000002</v>
      </c>
      <c r="M193" s="44">
        <v>256.11770000000001</v>
      </c>
      <c r="N193" s="44">
        <v>135.60470000000001</v>
      </c>
    </row>
    <row r="194" spans="10:14" x14ac:dyDescent="0.3">
      <c r="K194" s="44">
        <v>245.93969999999999</v>
      </c>
      <c r="L194" s="44">
        <v>317.48469999999998</v>
      </c>
      <c r="M194" s="44">
        <v>259.00990000000002</v>
      </c>
      <c r="N194" s="44">
        <v>137.90049999999999</v>
      </c>
    </row>
    <row r="195" spans="10:14" x14ac:dyDescent="0.3">
      <c r="K195" s="44">
        <v>248.27019999999999</v>
      </c>
      <c r="L195" s="44">
        <v>348.2466</v>
      </c>
      <c r="M195" s="44">
        <v>271.9282</v>
      </c>
      <c r="N195" s="44">
        <v>137.083</v>
      </c>
    </row>
    <row r="196" spans="10:14" x14ac:dyDescent="0.3">
      <c r="K196" s="44">
        <v>261.54149999999998</v>
      </c>
      <c r="L196" s="44">
        <v>310.59289999999999</v>
      </c>
      <c r="M196" s="44">
        <v>272.18529999999998</v>
      </c>
      <c r="N196" s="44">
        <v>135.76130000000001</v>
      </c>
    </row>
    <row r="197" spans="10:14" x14ac:dyDescent="0.3">
      <c r="K197" s="44">
        <v>274.32729999999998</v>
      </c>
      <c r="L197" s="44">
        <v>306.80059999999997</v>
      </c>
      <c r="M197" s="44">
        <v>279.57639999999998</v>
      </c>
      <c r="N197" s="44">
        <v>136.38740000000001</v>
      </c>
    </row>
    <row r="198" spans="10:14" x14ac:dyDescent="0.3">
      <c r="J198" s="44" t="s">
        <v>244</v>
      </c>
      <c r="K198" s="44">
        <v>275.13650000000001</v>
      </c>
      <c r="L198" s="44">
        <v>278.12220000000002</v>
      </c>
      <c r="M198" s="44">
        <v>298.47190000000001</v>
      </c>
      <c r="N198" s="44">
        <v>137.62219999999999</v>
      </c>
    </row>
    <row r="199" spans="10:14" x14ac:dyDescent="0.3">
      <c r="K199" s="44">
        <v>289.37889999999999</v>
      </c>
      <c r="L199" s="44">
        <v>354.35809999999998</v>
      </c>
      <c r="M199" s="44">
        <v>335.2346</v>
      </c>
      <c r="N199" s="44">
        <v>141.4658</v>
      </c>
    </row>
    <row r="200" spans="10:14" x14ac:dyDescent="0.3">
      <c r="K200" s="44">
        <v>374.83300000000003</v>
      </c>
      <c r="L200" s="44">
        <v>346.24509999999998</v>
      </c>
      <c r="M200" s="44">
        <v>386.90809999999999</v>
      </c>
      <c r="N200" s="44">
        <v>143.69200000000001</v>
      </c>
    </row>
    <row r="201" spans="10:14" x14ac:dyDescent="0.3">
      <c r="K201" s="44">
        <v>324.49919999999997</v>
      </c>
      <c r="L201" s="44">
        <v>436.35309999999998</v>
      </c>
      <c r="M201" s="44">
        <v>359.91449999999998</v>
      </c>
      <c r="N201" s="44">
        <v>140.9614</v>
      </c>
    </row>
    <row r="202" spans="10:14" x14ac:dyDescent="0.3">
      <c r="K202" s="44">
        <v>297.47109999999998</v>
      </c>
      <c r="L202" s="44">
        <v>647.27099999999996</v>
      </c>
      <c r="M202" s="44">
        <v>289.7312</v>
      </c>
      <c r="N202" s="44">
        <v>142.75280000000001</v>
      </c>
    </row>
    <row r="203" spans="10:14" x14ac:dyDescent="0.3">
      <c r="K203" s="44">
        <v>267.04419999999999</v>
      </c>
      <c r="L203" s="44">
        <v>447.21660000000003</v>
      </c>
      <c r="M203" s="44">
        <v>303.48500000000001</v>
      </c>
      <c r="N203" s="44">
        <v>143.41370000000001</v>
      </c>
    </row>
    <row r="204" spans="10:14" x14ac:dyDescent="0.3">
      <c r="K204" s="44">
        <v>268.66269999999997</v>
      </c>
      <c r="L204" s="44">
        <v>396.8331</v>
      </c>
      <c r="M204" s="44">
        <v>312.3544</v>
      </c>
      <c r="N204" s="44">
        <v>145.3964</v>
      </c>
    </row>
    <row r="205" spans="10:14" x14ac:dyDescent="0.3">
      <c r="K205" s="44">
        <v>275.5573</v>
      </c>
      <c r="L205" s="44">
        <v>409.3614</v>
      </c>
      <c r="M205" s="44">
        <v>330.09300000000002</v>
      </c>
      <c r="N205" s="44">
        <v>145.08330000000001</v>
      </c>
    </row>
    <row r="206" spans="10:14" x14ac:dyDescent="0.3">
      <c r="K206" s="44">
        <v>295.60989999999998</v>
      </c>
      <c r="L206" s="44">
        <v>427.95049999999998</v>
      </c>
      <c r="M206" s="44">
        <v>330.99279999999999</v>
      </c>
      <c r="N206" s="44">
        <v>144.70070000000001</v>
      </c>
    </row>
    <row r="207" spans="10:14" x14ac:dyDescent="0.3">
      <c r="K207" s="44">
        <v>321.90969999999999</v>
      </c>
      <c r="L207" s="44">
        <v>405.96249999999998</v>
      </c>
      <c r="M207" s="44">
        <v>330.5686</v>
      </c>
      <c r="N207" s="44">
        <v>146.2834</v>
      </c>
    </row>
    <row r="208" spans="10:14" x14ac:dyDescent="0.3">
      <c r="K208" s="44">
        <v>281.6103</v>
      </c>
      <c r="L208" s="44">
        <v>402.18610000000001</v>
      </c>
      <c r="M208" s="44">
        <v>329.3218</v>
      </c>
      <c r="N208" s="44">
        <v>147.3965</v>
      </c>
    </row>
    <row r="209" spans="11:14" x14ac:dyDescent="0.3">
      <c r="K209" s="44">
        <v>275.78390000000002</v>
      </c>
      <c r="L209" s="44">
        <v>432.07</v>
      </c>
      <c r="M209" s="44">
        <v>305.60599999999999</v>
      </c>
      <c r="N209" s="44">
        <v>146.49209999999999</v>
      </c>
    </row>
    <row r="210" spans="11:14" x14ac:dyDescent="0.3">
      <c r="K210" s="44">
        <v>274.16539999999998</v>
      </c>
      <c r="L210" s="44">
        <v>365.70609999999999</v>
      </c>
      <c r="M210" s="44">
        <v>299.3075</v>
      </c>
      <c r="N210" s="44">
        <v>147.7269</v>
      </c>
    </row>
    <row r="211" spans="11:14" x14ac:dyDescent="0.3">
      <c r="K211" s="44">
        <v>292.93939999999998</v>
      </c>
      <c r="L211" s="44">
        <v>245.78039999999999</v>
      </c>
      <c r="M211" s="44">
        <v>286.32479999999998</v>
      </c>
      <c r="N211" s="44">
        <v>149.06610000000001</v>
      </c>
    </row>
    <row r="212" spans="11:14" x14ac:dyDescent="0.3">
      <c r="K212" s="44">
        <v>279.02080000000001</v>
      </c>
      <c r="L212" s="44">
        <v>306.02960000000002</v>
      </c>
      <c r="M212" s="44">
        <v>269.29320000000001</v>
      </c>
      <c r="N212" s="44">
        <v>147.2921</v>
      </c>
    </row>
    <row r="213" spans="11:14" x14ac:dyDescent="0.3">
      <c r="K213" s="44">
        <v>281.77210000000002</v>
      </c>
      <c r="L213" s="44">
        <v>347.59519999999998</v>
      </c>
      <c r="M213" s="44">
        <v>265.28269999999998</v>
      </c>
      <c r="N213" s="44">
        <v>148.87479999999999</v>
      </c>
    </row>
    <row r="214" spans="11:14" x14ac:dyDescent="0.3">
      <c r="K214" s="44">
        <v>287.113</v>
      </c>
      <c r="L214" s="44">
        <v>432.07</v>
      </c>
      <c r="M214" s="44">
        <v>280.38619999999997</v>
      </c>
      <c r="N214" s="44">
        <v>149.03129999999999</v>
      </c>
    </row>
    <row r="215" spans="11:14" x14ac:dyDescent="0.3">
      <c r="K215" s="44">
        <v>284.29689999999999</v>
      </c>
      <c r="L215" s="44">
        <v>437.08330000000001</v>
      </c>
      <c r="M215" s="44">
        <v>292.43049999999999</v>
      </c>
      <c r="N215" s="44">
        <v>150.2139</v>
      </c>
    </row>
    <row r="216" spans="11:14" x14ac:dyDescent="0.3">
      <c r="K216" s="44">
        <v>274.97469999999998</v>
      </c>
      <c r="L216" s="44">
        <v>403.79750000000001</v>
      </c>
      <c r="M216" s="44">
        <v>277.64830000000001</v>
      </c>
      <c r="N216" s="44">
        <v>147.13560000000001</v>
      </c>
    </row>
    <row r="217" spans="11:14" x14ac:dyDescent="0.3">
      <c r="K217" s="44">
        <v>239.53059999999999</v>
      </c>
      <c r="L217" s="44">
        <v>390.63679999999999</v>
      </c>
      <c r="M217" s="44">
        <v>256.11770000000001</v>
      </c>
      <c r="N217" s="44">
        <v>145.23990000000001</v>
      </c>
    </row>
    <row r="218" spans="11:14" x14ac:dyDescent="0.3">
      <c r="K218" s="44">
        <v>196.15610000000001</v>
      </c>
      <c r="L218" s="44">
        <v>323.49549999999999</v>
      </c>
      <c r="M218" s="44">
        <v>220.44759999999999</v>
      </c>
      <c r="N218" s="44">
        <v>145.5181</v>
      </c>
    </row>
    <row r="219" spans="11:14" x14ac:dyDescent="0.3">
      <c r="K219" s="44">
        <v>206.35239999999999</v>
      </c>
      <c r="L219" s="44">
        <v>244.77340000000001</v>
      </c>
      <c r="M219" s="44">
        <v>203.26169999999999</v>
      </c>
      <c r="N219" s="44">
        <v>147.03120000000001</v>
      </c>
    </row>
    <row r="220" spans="11:14" x14ac:dyDescent="0.3">
      <c r="K220" s="44">
        <v>220.0283</v>
      </c>
      <c r="L220" s="44">
        <v>449.29660000000001</v>
      </c>
      <c r="M220" s="44">
        <v>191.01179999999999</v>
      </c>
      <c r="N220" s="44">
        <v>146.92689999999999</v>
      </c>
    </row>
    <row r="221" spans="11:14" x14ac:dyDescent="0.3">
      <c r="K221" s="44">
        <v>252.47819999999999</v>
      </c>
      <c r="L221" s="44">
        <v>423.14210000000003</v>
      </c>
      <c r="M221" s="44">
        <v>187.79820000000001</v>
      </c>
      <c r="N221" s="44">
        <v>141.1354</v>
      </c>
    </row>
    <row r="222" spans="11:14" x14ac:dyDescent="0.3">
      <c r="K222" s="44">
        <v>234.35159999999999</v>
      </c>
      <c r="L222" s="44">
        <v>389.70850000000002</v>
      </c>
      <c r="M222" s="44">
        <v>189.4436</v>
      </c>
      <c r="N222" s="44">
        <v>140.21360000000001</v>
      </c>
    </row>
    <row r="223" spans="11:14" x14ac:dyDescent="0.3">
      <c r="K223" s="44">
        <v>236.2937</v>
      </c>
      <c r="L223" s="44">
        <v>391.88600000000002</v>
      </c>
      <c r="M223" s="44">
        <v>186.92420000000001</v>
      </c>
      <c r="N223" s="44">
        <v>144.005</v>
      </c>
    </row>
    <row r="224" spans="11:14" x14ac:dyDescent="0.3">
      <c r="K224" s="44">
        <v>249.2413</v>
      </c>
      <c r="L224" s="44">
        <v>437.29410000000001</v>
      </c>
      <c r="M224" s="44">
        <v>204.5086</v>
      </c>
      <c r="N224" s="44">
        <v>145.4486</v>
      </c>
    </row>
    <row r="225" spans="11:14" x14ac:dyDescent="0.3">
      <c r="K225" s="44">
        <v>234.51339999999999</v>
      </c>
      <c r="L225" s="44">
        <v>397.6891</v>
      </c>
      <c r="M225" s="44">
        <v>199.09700000000001</v>
      </c>
      <c r="N225" s="44">
        <v>147.48339999999999</v>
      </c>
    </row>
    <row r="226" spans="11:14" x14ac:dyDescent="0.3">
      <c r="K226" s="44">
        <v>227.0685</v>
      </c>
      <c r="L226" s="44">
        <v>434.17860000000002</v>
      </c>
      <c r="M226" s="44">
        <v>178.9289</v>
      </c>
      <c r="N226" s="44">
        <v>143.25720000000001</v>
      </c>
    </row>
    <row r="227" spans="11:14" x14ac:dyDescent="0.3">
      <c r="K227" s="44">
        <v>239.20689999999999</v>
      </c>
      <c r="L227" s="44">
        <v>416.38549999999998</v>
      </c>
      <c r="M227" s="44">
        <v>178.9289</v>
      </c>
      <c r="N227" s="44">
        <v>144.005</v>
      </c>
    </row>
    <row r="228" spans="11:14" x14ac:dyDescent="0.3">
      <c r="K228" s="44">
        <v>239.85429999999999</v>
      </c>
      <c r="L228" s="44">
        <v>387.41109999999998</v>
      </c>
      <c r="M228" s="44">
        <v>173.01599999999999</v>
      </c>
      <c r="N228" s="44">
        <v>143.0137</v>
      </c>
    </row>
    <row r="229" spans="11:14" x14ac:dyDescent="0.3">
      <c r="K229" s="44">
        <v>257.33350000000002</v>
      </c>
      <c r="L229" s="44">
        <v>500.4008</v>
      </c>
      <c r="M229" s="44">
        <v>167.38589999999999</v>
      </c>
      <c r="N229" s="44">
        <v>142.7876</v>
      </c>
    </row>
    <row r="230" spans="11:14" x14ac:dyDescent="0.3">
      <c r="K230" s="44">
        <v>303.62119999999999</v>
      </c>
      <c r="L230" s="44">
        <v>517.08309999999994</v>
      </c>
      <c r="M230" s="44">
        <v>177.9006</v>
      </c>
      <c r="N230" s="44">
        <v>143.50069999999999</v>
      </c>
    </row>
    <row r="231" spans="11:14" x14ac:dyDescent="0.3">
      <c r="K231" s="44">
        <v>303.62119999999999</v>
      </c>
      <c r="L231" s="44">
        <v>451.64120000000003</v>
      </c>
      <c r="M231" s="44">
        <v>182.33519999999999</v>
      </c>
      <c r="N231" s="44">
        <v>139.86580000000001</v>
      </c>
    </row>
    <row r="232" spans="11:14" x14ac:dyDescent="0.3">
      <c r="K232" s="44">
        <v>293.91050000000001</v>
      </c>
      <c r="L232" s="44">
        <v>445.70280000000002</v>
      </c>
      <c r="M232" s="44">
        <v>184.32759999999999</v>
      </c>
      <c r="N232" s="44">
        <v>141.27449999999999</v>
      </c>
    </row>
    <row r="233" spans="11:14" x14ac:dyDescent="0.3">
      <c r="K233" s="44">
        <v>278.69709999999998</v>
      </c>
      <c r="L233" s="44">
        <v>432.7183</v>
      </c>
      <c r="M233" s="44">
        <v>186.87270000000001</v>
      </c>
      <c r="N233" s="44">
        <v>136.66560000000001</v>
      </c>
    </row>
    <row r="234" spans="11:14" x14ac:dyDescent="0.3">
      <c r="K234" s="44">
        <v>273.03250000000003</v>
      </c>
      <c r="L234" s="44">
        <v>521.07029999999997</v>
      </c>
      <c r="M234" s="44">
        <v>186.17859999999999</v>
      </c>
      <c r="N234" s="44">
        <v>138.54400000000001</v>
      </c>
    </row>
    <row r="235" spans="11:14" x14ac:dyDescent="0.3">
      <c r="K235" s="44">
        <v>295.04340000000002</v>
      </c>
      <c r="L235" s="44">
        <v>561.79549999999995</v>
      </c>
      <c r="M235" s="44">
        <v>204.76560000000001</v>
      </c>
      <c r="N235" s="44">
        <v>143.3441</v>
      </c>
    </row>
    <row r="236" spans="11:14" x14ac:dyDescent="0.3">
      <c r="K236" s="44">
        <v>302.97379999999998</v>
      </c>
      <c r="L236" s="44">
        <v>621.05989999999997</v>
      </c>
      <c r="M236" s="44">
        <v>217.06700000000001</v>
      </c>
      <c r="N236" s="44">
        <v>142.82239999999999</v>
      </c>
    </row>
    <row r="237" spans="11:14" x14ac:dyDescent="0.3">
      <c r="K237" s="44">
        <v>298.60399999999998</v>
      </c>
      <c r="L237" s="44">
        <v>565.28869999999995</v>
      </c>
      <c r="M237" s="44">
        <v>216.46289999999999</v>
      </c>
      <c r="N237" s="44">
        <v>143.04849999999999</v>
      </c>
    </row>
    <row r="238" spans="11:14" x14ac:dyDescent="0.3">
      <c r="K238" s="44">
        <v>285.81830000000002</v>
      </c>
      <c r="L238" s="44">
        <v>498.1884</v>
      </c>
      <c r="M238" s="44">
        <v>200.04820000000001</v>
      </c>
      <c r="N238" s="44">
        <v>124.7174</v>
      </c>
    </row>
    <row r="239" spans="11:14" x14ac:dyDescent="0.3">
      <c r="K239" s="44">
        <v>303.8802</v>
      </c>
      <c r="L239" s="44">
        <v>605.97310000000004</v>
      </c>
      <c r="M239" s="44">
        <v>157.95099999999999</v>
      </c>
      <c r="N239" s="44">
        <v>126.1609</v>
      </c>
    </row>
    <row r="240" spans="11:14" x14ac:dyDescent="0.3">
      <c r="K240" s="44">
        <v>295.69080000000002</v>
      </c>
      <c r="L240" s="44">
        <v>440.31830000000002</v>
      </c>
      <c r="M240" s="44">
        <v>147.02510000000001</v>
      </c>
      <c r="N240" s="44">
        <v>120.752</v>
      </c>
    </row>
    <row r="241" spans="11:14" x14ac:dyDescent="0.3">
      <c r="K241" s="44">
        <v>315.59769999999997</v>
      </c>
      <c r="L241" s="44">
        <v>426.33929999999998</v>
      </c>
      <c r="M241" s="44">
        <v>155.1746</v>
      </c>
      <c r="N241" s="44">
        <v>120.4216</v>
      </c>
    </row>
    <row r="242" spans="11:14" x14ac:dyDescent="0.3">
      <c r="K242" s="44">
        <v>297.30930000000001</v>
      </c>
      <c r="L242" s="44">
        <v>531.77639999999997</v>
      </c>
      <c r="M242" s="44">
        <v>159.64779999999999</v>
      </c>
      <c r="N242" s="44">
        <v>122.2651</v>
      </c>
    </row>
    <row r="243" spans="11:14" x14ac:dyDescent="0.3">
      <c r="K243" s="44">
        <v>288.73149999999998</v>
      </c>
      <c r="L243" s="44">
        <v>489.38010000000003</v>
      </c>
      <c r="M243" s="44">
        <v>158.0539</v>
      </c>
      <c r="N243" s="44">
        <v>121.0825</v>
      </c>
    </row>
    <row r="244" spans="11:14" x14ac:dyDescent="0.3">
      <c r="K244" s="44">
        <v>289.37889999999999</v>
      </c>
      <c r="L244" s="44">
        <v>590.41120000000001</v>
      </c>
      <c r="M244" s="44">
        <v>158.1053</v>
      </c>
      <c r="N244" s="44">
        <v>127.7436</v>
      </c>
    </row>
    <row r="245" spans="11:14" x14ac:dyDescent="0.3">
      <c r="K245" s="44">
        <v>313.00819999999999</v>
      </c>
      <c r="L245" s="44">
        <v>499.86590000000001</v>
      </c>
      <c r="M245" s="44">
        <v>165.6635</v>
      </c>
      <c r="N245" s="44">
        <v>131.08279999999999</v>
      </c>
    </row>
    <row r="246" spans="11:14" x14ac:dyDescent="0.3">
      <c r="K246" s="44">
        <v>334.85730000000001</v>
      </c>
      <c r="L246" s="44">
        <v>469.87810000000002</v>
      </c>
      <c r="M246" s="44">
        <v>176.48660000000001</v>
      </c>
      <c r="N246" s="44">
        <v>131.84809999999999</v>
      </c>
    </row>
    <row r="247" spans="11:14" x14ac:dyDescent="0.3">
      <c r="K247" s="44">
        <v>327.73610000000002</v>
      </c>
      <c r="L247" s="44">
        <v>618.48249999999996</v>
      </c>
      <c r="M247" s="44">
        <v>173.85149999999999</v>
      </c>
      <c r="N247" s="44">
        <v>128.8741</v>
      </c>
    </row>
    <row r="248" spans="11:14" x14ac:dyDescent="0.3">
      <c r="K248" s="44">
        <v>335.34280000000001</v>
      </c>
      <c r="L248" s="44">
        <v>541.78700000000003</v>
      </c>
      <c r="M248" s="44">
        <v>178.0677</v>
      </c>
      <c r="N248" s="44">
        <v>130.8741</v>
      </c>
    </row>
    <row r="249" spans="11:14" x14ac:dyDescent="0.3">
      <c r="K249" s="44">
        <v>375.1567</v>
      </c>
      <c r="L249" s="44">
        <v>601.67100000000005</v>
      </c>
      <c r="M249" s="44">
        <v>187.34829999999999</v>
      </c>
      <c r="N249" s="44">
        <v>129.23929999999999</v>
      </c>
    </row>
    <row r="250" spans="11:14" x14ac:dyDescent="0.3">
      <c r="K250" s="44">
        <v>411.7337</v>
      </c>
      <c r="L250" s="44">
        <v>676.87819999999999</v>
      </c>
      <c r="M250" s="44">
        <v>192.00149999999999</v>
      </c>
      <c r="N250" s="44">
        <v>127.9697</v>
      </c>
    </row>
    <row r="251" spans="11:14" x14ac:dyDescent="0.3">
      <c r="K251" s="44">
        <v>414.2423</v>
      </c>
      <c r="L251" s="44">
        <v>676.19529999999997</v>
      </c>
      <c r="M251" s="44">
        <v>195.8963</v>
      </c>
      <c r="N251" s="44">
        <v>128.5436</v>
      </c>
    </row>
    <row r="252" spans="11:14" x14ac:dyDescent="0.3">
      <c r="K252" s="44">
        <v>451.54750000000001</v>
      </c>
      <c r="L252" s="44">
        <v>768.88049999999998</v>
      </c>
      <c r="M252" s="44">
        <v>200.7166</v>
      </c>
      <c r="N252" s="44">
        <v>129.3263</v>
      </c>
    </row>
    <row r="253" spans="11:14" x14ac:dyDescent="0.3">
      <c r="K253" s="44">
        <v>440.21839999999997</v>
      </c>
      <c r="L253" s="44">
        <v>754.75369999999998</v>
      </c>
      <c r="M253" s="44">
        <v>204.31569999999999</v>
      </c>
      <c r="N253" s="44">
        <v>127.9349</v>
      </c>
    </row>
    <row r="254" spans="11:14" x14ac:dyDescent="0.3">
      <c r="K254" s="44">
        <v>481.00330000000002</v>
      </c>
      <c r="L254" s="44">
        <v>793.57820000000004</v>
      </c>
      <c r="M254" s="44">
        <v>206.92509999999999</v>
      </c>
      <c r="N254" s="44">
        <v>124.8044</v>
      </c>
    </row>
    <row r="255" spans="11:14" x14ac:dyDescent="0.3">
      <c r="K255" s="44">
        <v>590.08690000000001</v>
      </c>
      <c r="L255" s="44">
        <v>957.07730000000004</v>
      </c>
      <c r="M255" s="44">
        <v>211.1927</v>
      </c>
      <c r="N255" s="44">
        <v>128.97839999999999</v>
      </c>
    </row>
    <row r="256" spans="11:14" x14ac:dyDescent="0.3">
      <c r="K256" s="44">
        <v>539.75310000000002</v>
      </c>
      <c r="L256" s="44">
        <v>925.20749999999998</v>
      </c>
      <c r="M256" s="44">
        <v>206.3081</v>
      </c>
      <c r="N256" s="44">
        <v>131.27420000000001</v>
      </c>
    </row>
    <row r="257" spans="10:14" x14ac:dyDescent="0.3">
      <c r="K257" s="44">
        <v>450.90019999999998</v>
      </c>
      <c r="L257" s="44">
        <v>766.16780000000006</v>
      </c>
      <c r="M257" s="44">
        <v>195.83199999999999</v>
      </c>
      <c r="N257" s="44">
        <v>133.60470000000001</v>
      </c>
    </row>
    <row r="258" spans="10:14" x14ac:dyDescent="0.3">
      <c r="K258" s="44">
        <v>330.16379999999998</v>
      </c>
      <c r="L258" s="44">
        <v>591.09100000000001</v>
      </c>
      <c r="M258" s="44">
        <v>175.2398</v>
      </c>
      <c r="N258" s="44">
        <v>131.7611</v>
      </c>
    </row>
    <row r="259" spans="10:14" x14ac:dyDescent="0.3">
      <c r="K259" s="44">
        <v>339.87450000000001</v>
      </c>
      <c r="L259" s="44">
        <v>355.77440000000001</v>
      </c>
      <c r="N259" s="44">
        <v>136.5265</v>
      </c>
    </row>
    <row r="260" spans="10:14" x14ac:dyDescent="0.3">
      <c r="L260" s="44">
        <v>266.44990000000001</v>
      </c>
      <c r="N260" s="44">
        <v>137.16999999999999</v>
      </c>
    </row>
    <row r="261" spans="10:14" x14ac:dyDescent="0.3">
      <c r="K261" s="44">
        <v>333.31979999999999</v>
      </c>
      <c r="L261" s="44">
        <v>342.53160000000003</v>
      </c>
      <c r="M261" s="44">
        <v>155.08459999999999</v>
      </c>
      <c r="N261" s="44">
        <v>137.60480000000001</v>
      </c>
    </row>
    <row r="262" spans="10:14" x14ac:dyDescent="0.3">
      <c r="K262" s="44">
        <v>269.95749999999998</v>
      </c>
      <c r="L262" s="44">
        <v>213.24359999999999</v>
      </c>
      <c r="M262" s="44">
        <v>155.00749999999999</v>
      </c>
      <c r="N262" s="44">
        <v>137.90049999999999</v>
      </c>
    </row>
    <row r="263" spans="10:14" x14ac:dyDescent="0.3">
      <c r="K263" s="44">
        <v>215.25380000000001</v>
      </c>
      <c r="L263" s="44">
        <v>150.07079999999999</v>
      </c>
      <c r="M263" s="44">
        <v>157.2184</v>
      </c>
      <c r="N263" s="44">
        <v>135.44820000000001</v>
      </c>
    </row>
    <row r="264" spans="10:14" x14ac:dyDescent="0.3">
      <c r="J264" s="44" t="s">
        <v>245</v>
      </c>
      <c r="K264" s="44">
        <v>226.583</v>
      </c>
      <c r="L264" s="44">
        <v>218.92080000000001</v>
      </c>
      <c r="N264" s="44">
        <v>137.34389999999999</v>
      </c>
    </row>
    <row r="265" spans="10:14" x14ac:dyDescent="0.3">
      <c r="K265" s="44">
        <v>298.21559999999999</v>
      </c>
      <c r="L265" s="44">
        <v>347.91309999999999</v>
      </c>
      <c r="M265" s="44">
        <v>169.75110000000001</v>
      </c>
      <c r="N265" s="44">
        <v>139.0831</v>
      </c>
    </row>
    <row r="266" spans="10:14" x14ac:dyDescent="0.3">
      <c r="K266" s="44">
        <v>283.55239999999998</v>
      </c>
      <c r="L266" s="44">
        <v>335.59890000000001</v>
      </c>
      <c r="M266" s="44">
        <v>176.74369999999999</v>
      </c>
      <c r="N266" s="44">
        <v>140.26580000000001</v>
      </c>
    </row>
    <row r="267" spans="10:14" x14ac:dyDescent="0.3">
      <c r="K267" s="44">
        <v>312.36079999999998</v>
      </c>
      <c r="L267" s="44">
        <v>462.64620000000002</v>
      </c>
      <c r="M267" s="44">
        <v>184.4562</v>
      </c>
      <c r="N267" s="44">
        <v>142.89189999999999</v>
      </c>
    </row>
    <row r="268" spans="10:14" x14ac:dyDescent="0.3">
      <c r="K268" s="44">
        <v>273.19439999999997</v>
      </c>
      <c r="L268" s="44">
        <v>427.77120000000002</v>
      </c>
      <c r="M268" s="44">
        <v>189.495</v>
      </c>
      <c r="N268" s="44">
        <v>142.37020000000001</v>
      </c>
    </row>
    <row r="269" spans="10:14" x14ac:dyDescent="0.3">
      <c r="K269" s="44">
        <v>273.51799999999997</v>
      </c>
      <c r="L269" s="44">
        <v>578.08749999999998</v>
      </c>
      <c r="M269" s="44">
        <v>180.47139999999999</v>
      </c>
      <c r="N269" s="44">
        <v>140.21360000000001</v>
      </c>
    </row>
    <row r="270" spans="10:14" x14ac:dyDescent="0.3">
      <c r="K270" s="44">
        <v>262.18889999999999</v>
      </c>
      <c r="L270" s="44">
        <v>556.39229999999998</v>
      </c>
      <c r="M270" s="44">
        <v>169.23689999999999</v>
      </c>
      <c r="N270" s="44">
        <v>145.88339999999999</v>
      </c>
    </row>
    <row r="271" spans="10:14" x14ac:dyDescent="0.3">
      <c r="K271" s="44">
        <v>244.06229999999999</v>
      </c>
      <c r="L271" s="44">
        <v>519.25450000000001</v>
      </c>
      <c r="M271" s="44">
        <v>174.2115</v>
      </c>
      <c r="N271" s="44">
        <v>146.82249999999999</v>
      </c>
    </row>
    <row r="272" spans="10:14" x14ac:dyDescent="0.3">
      <c r="K272" s="44">
        <v>258.79020000000003</v>
      </c>
      <c r="L272" s="44">
        <v>445.39440000000002</v>
      </c>
      <c r="M272" s="44">
        <v>200.39519999999999</v>
      </c>
      <c r="N272" s="44">
        <v>146.30080000000001</v>
      </c>
    </row>
    <row r="273" spans="11:14" x14ac:dyDescent="0.3">
      <c r="K273" s="44">
        <v>281.28660000000002</v>
      </c>
      <c r="L273" s="44">
        <v>451.27</v>
      </c>
      <c r="M273" s="44">
        <v>219.52209999999999</v>
      </c>
      <c r="N273" s="44">
        <v>149.90090000000001</v>
      </c>
    </row>
    <row r="274" spans="11:14" x14ac:dyDescent="0.3">
      <c r="K274" s="44">
        <v>246.1662</v>
      </c>
      <c r="L274" s="44">
        <v>433.9898</v>
      </c>
      <c r="M274" s="44">
        <v>222.37569999999999</v>
      </c>
      <c r="N274" s="44">
        <v>150.4922</v>
      </c>
    </row>
    <row r="275" spans="11:14" x14ac:dyDescent="0.3">
      <c r="K275" s="44">
        <v>255.97409999999999</v>
      </c>
      <c r="L275" s="44">
        <v>520.62639999999999</v>
      </c>
      <c r="M275" s="44">
        <v>232.18340000000001</v>
      </c>
      <c r="N275" s="44">
        <v>152.8749</v>
      </c>
    </row>
    <row r="276" spans="11:14" x14ac:dyDescent="0.3">
      <c r="K276" s="44">
        <v>238.72139999999999</v>
      </c>
      <c r="L276" s="44">
        <v>432.67419999999998</v>
      </c>
      <c r="M276" s="44">
        <v>231.54069999999999</v>
      </c>
      <c r="N276" s="44">
        <v>152.96190000000001</v>
      </c>
    </row>
    <row r="277" spans="11:14" x14ac:dyDescent="0.3">
      <c r="K277" s="44">
        <v>242.76750000000001</v>
      </c>
      <c r="L277" s="44">
        <v>381.8913</v>
      </c>
      <c r="M277" s="44">
        <v>223.5326</v>
      </c>
      <c r="N277" s="44">
        <v>153.30969999999999</v>
      </c>
    </row>
    <row r="278" spans="11:14" x14ac:dyDescent="0.3">
      <c r="K278" s="44">
        <v>259.92309999999998</v>
      </c>
      <c r="L278" s="44">
        <v>406.74939999999998</v>
      </c>
      <c r="M278" s="44">
        <v>227.98009999999999</v>
      </c>
      <c r="N278" s="44">
        <v>152.80529999999999</v>
      </c>
    </row>
    <row r="279" spans="11:14" x14ac:dyDescent="0.3">
      <c r="K279" s="44">
        <v>301.0317</v>
      </c>
      <c r="L279" s="44">
        <v>543.47050000000002</v>
      </c>
      <c r="M279" s="44">
        <v>235.6283</v>
      </c>
      <c r="N279" s="44">
        <v>149.30959999999999</v>
      </c>
    </row>
    <row r="280" spans="11:14" x14ac:dyDescent="0.3">
      <c r="K280" s="44">
        <v>305.887</v>
      </c>
      <c r="L280" s="44">
        <v>637.14409999999998</v>
      </c>
      <c r="M280" s="44">
        <v>253.35409999999999</v>
      </c>
      <c r="N280" s="44">
        <v>153.0488</v>
      </c>
    </row>
    <row r="281" spans="11:14" x14ac:dyDescent="0.3">
      <c r="K281" s="44">
        <v>293.58679999999998</v>
      </c>
      <c r="L281" s="44">
        <v>535.52750000000003</v>
      </c>
      <c r="M281" s="44">
        <v>281.76159999999999</v>
      </c>
      <c r="N281" s="44">
        <v>156.56200000000001</v>
      </c>
    </row>
    <row r="282" spans="11:14" x14ac:dyDescent="0.3">
      <c r="K282" s="44">
        <v>296.82369999999997</v>
      </c>
      <c r="L282" s="44">
        <v>429.87040000000002</v>
      </c>
      <c r="M282" s="44">
        <v>277.10840000000002</v>
      </c>
      <c r="N282" s="44">
        <v>155.0489</v>
      </c>
    </row>
    <row r="283" spans="11:14" x14ac:dyDescent="0.3">
      <c r="K283" s="44">
        <v>299.1705</v>
      </c>
      <c r="L283" s="44">
        <v>467.34780000000001</v>
      </c>
      <c r="M283" s="44">
        <v>277.39120000000003</v>
      </c>
      <c r="N283" s="44">
        <v>156.45760000000001</v>
      </c>
    </row>
    <row r="284" spans="11:14" x14ac:dyDescent="0.3">
      <c r="K284" s="44">
        <v>273.8417</v>
      </c>
      <c r="L284" s="44">
        <v>457.80930000000001</v>
      </c>
      <c r="M284" s="44">
        <v>238.44329999999999</v>
      </c>
      <c r="N284" s="44">
        <v>155.0489</v>
      </c>
    </row>
    <row r="285" spans="11:14" x14ac:dyDescent="0.3">
      <c r="K285" s="44">
        <v>243.3501</v>
      </c>
      <c r="L285" s="44">
        <v>416.25319999999999</v>
      </c>
      <c r="M285" s="44">
        <v>227.68450000000001</v>
      </c>
      <c r="N285" s="44">
        <v>154.61410000000001</v>
      </c>
    </row>
    <row r="286" spans="11:14" x14ac:dyDescent="0.3">
      <c r="K286" s="44">
        <v>247.62280000000001</v>
      </c>
      <c r="L286" s="44">
        <v>404.59370000000001</v>
      </c>
      <c r="M286" s="44">
        <v>229.88249999999999</v>
      </c>
      <c r="N286" s="44">
        <v>155.5359</v>
      </c>
    </row>
    <row r="287" spans="11:14" x14ac:dyDescent="0.3">
      <c r="K287" s="44">
        <v>256.36250000000001</v>
      </c>
      <c r="L287" s="44">
        <v>435.0188</v>
      </c>
      <c r="M287" s="44">
        <v>225.11369999999999</v>
      </c>
      <c r="N287" s="44">
        <v>158.12729999999999</v>
      </c>
    </row>
    <row r="288" spans="11:14" x14ac:dyDescent="0.3">
      <c r="K288" s="44">
        <v>259.5994</v>
      </c>
      <c r="L288" s="44">
        <v>380.82749999999999</v>
      </c>
      <c r="M288" s="44">
        <v>229.1241</v>
      </c>
      <c r="N288" s="44">
        <v>162.37090000000001</v>
      </c>
    </row>
    <row r="289" spans="11:14" x14ac:dyDescent="0.3">
      <c r="K289" s="44">
        <v>250.1962</v>
      </c>
      <c r="L289" s="44">
        <v>351.71159999999998</v>
      </c>
      <c r="M289" s="44">
        <v>234.9727</v>
      </c>
      <c r="N289" s="44">
        <v>161.2056</v>
      </c>
    </row>
    <row r="290" spans="11:14" x14ac:dyDescent="0.3">
      <c r="K290" s="44">
        <v>244.8715</v>
      </c>
      <c r="L290" s="44">
        <v>375.96550000000002</v>
      </c>
      <c r="M290" s="44">
        <v>243.93199999999999</v>
      </c>
      <c r="N290" s="44">
        <v>157.4838</v>
      </c>
    </row>
    <row r="291" spans="11:14" x14ac:dyDescent="0.3">
      <c r="K291" s="44">
        <v>241.4727</v>
      </c>
      <c r="L291" s="44">
        <v>418.4939</v>
      </c>
      <c r="M291" s="44">
        <v>251.773</v>
      </c>
      <c r="N291" s="44">
        <v>158.90989999999999</v>
      </c>
    </row>
    <row r="292" spans="11:14" x14ac:dyDescent="0.3">
      <c r="K292" s="44">
        <v>240.42070000000001</v>
      </c>
      <c r="L292" s="44">
        <v>435.84969999999998</v>
      </c>
      <c r="M292" s="44">
        <v>257.85300000000001</v>
      </c>
      <c r="N292" s="44">
        <v>158.49250000000001</v>
      </c>
    </row>
    <row r="293" spans="11:14" x14ac:dyDescent="0.3">
      <c r="K293" s="44">
        <v>245.92349999999999</v>
      </c>
      <c r="L293" s="44">
        <v>428.15210000000002</v>
      </c>
      <c r="M293" s="44">
        <v>239.08600000000001</v>
      </c>
      <c r="N293" s="44">
        <v>164.7884</v>
      </c>
    </row>
    <row r="294" spans="11:14" x14ac:dyDescent="0.3">
      <c r="K294" s="44">
        <v>259.5994</v>
      </c>
      <c r="L294" s="44">
        <v>351.75229999999999</v>
      </c>
      <c r="M294" s="44">
        <v>245.1917</v>
      </c>
      <c r="N294" s="44">
        <v>167.1884</v>
      </c>
    </row>
    <row r="295" spans="11:14" x14ac:dyDescent="0.3">
      <c r="K295" s="44">
        <v>219.94739999999999</v>
      </c>
      <c r="L295" s="44">
        <v>406.05700000000002</v>
      </c>
      <c r="M295" s="44">
        <v>240.6414</v>
      </c>
      <c r="N295" s="44">
        <v>161.77959999999999</v>
      </c>
    </row>
    <row r="296" spans="11:14" x14ac:dyDescent="0.3">
      <c r="K296" s="44">
        <v>222.6987</v>
      </c>
      <c r="L296" s="44">
        <v>327.85730000000001</v>
      </c>
      <c r="M296" s="44">
        <v>233.36600000000001</v>
      </c>
      <c r="N296" s="44">
        <v>164.49270000000001</v>
      </c>
    </row>
    <row r="297" spans="11:14" x14ac:dyDescent="0.3">
      <c r="K297" s="44">
        <v>239.53059999999999</v>
      </c>
      <c r="L297" s="44">
        <v>262.3021</v>
      </c>
      <c r="M297" s="44">
        <v>220.8075</v>
      </c>
      <c r="N297" s="44">
        <v>161.57089999999999</v>
      </c>
    </row>
    <row r="298" spans="11:14" x14ac:dyDescent="0.3">
      <c r="K298" s="44">
        <v>235.32259999999999</v>
      </c>
      <c r="L298" s="44">
        <v>327.40410000000003</v>
      </c>
      <c r="M298" s="44">
        <v>233.37880000000001</v>
      </c>
      <c r="N298" s="44">
        <v>162.5274</v>
      </c>
    </row>
    <row r="299" spans="11:14" x14ac:dyDescent="0.3">
      <c r="K299" s="44">
        <v>231.4383</v>
      </c>
      <c r="L299" s="44">
        <v>291.62599999999998</v>
      </c>
      <c r="M299" s="44">
        <v>243.81639999999999</v>
      </c>
      <c r="N299" s="44">
        <v>167.1884</v>
      </c>
    </row>
    <row r="300" spans="11:14" x14ac:dyDescent="0.3">
      <c r="K300" s="44">
        <v>259.92309999999998</v>
      </c>
      <c r="L300" s="44">
        <v>335.43209999999999</v>
      </c>
      <c r="M300" s="44">
        <v>262.99470000000002</v>
      </c>
      <c r="N300" s="44">
        <v>167.9015</v>
      </c>
    </row>
    <row r="301" spans="11:14" x14ac:dyDescent="0.3">
      <c r="K301" s="44">
        <v>287.7604</v>
      </c>
      <c r="L301" s="44">
        <v>356.2337</v>
      </c>
      <c r="M301" s="44">
        <v>274.40910000000002</v>
      </c>
      <c r="N301" s="44">
        <v>168.0059</v>
      </c>
    </row>
    <row r="302" spans="11:14" x14ac:dyDescent="0.3">
      <c r="K302" s="44">
        <v>424.03390000000002</v>
      </c>
      <c r="L302" s="44">
        <v>356.21159999999998</v>
      </c>
      <c r="M302" s="44">
        <v>344.97800000000001</v>
      </c>
      <c r="N302" s="44">
        <v>172.92779999999999</v>
      </c>
    </row>
    <row r="303" spans="11:14" x14ac:dyDescent="0.3">
      <c r="K303" s="44">
        <v>310.25689999999997</v>
      </c>
      <c r="L303" s="44">
        <v>438.2004</v>
      </c>
      <c r="M303" s="44">
        <v>334.72050000000002</v>
      </c>
      <c r="N303" s="44">
        <v>171.41470000000001</v>
      </c>
    </row>
    <row r="304" spans="11:14" x14ac:dyDescent="0.3">
      <c r="K304" s="44">
        <v>321.10050000000001</v>
      </c>
      <c r="L304" s="44">
        <v>507.36500000000001</v>
      </c>
      <c r="M304" s="44">
        <v>310.42619999999999</v>
      </c>
      <c r="N304" s="44">
        <v>169.77979999999999</v>
      </c>
    </row>
    <row r="305" spans="11:14" x14ac:dyDescent="0.3">
      <c r="K305" s="44">
        <v>401.37560000000002</v>
      </c>
      <c r="L305" s="44">
        <v>572.17449999999997</v>
      </c>
      <c r="M305" s="44">
        <v>358.24349999999998</v>
      </c>
      <c r="N305" s="44">
        <v>183.79769999999999</v>
      </c>
    </row>
    <row r="306" spans="11:14" x14ac:dyDescent="0.3">
      <c r="K306" s="44">
        <v>572.28390000000002</v>
      </c>
      <c r="L306" s="44">
        <v>605.06679999999994</v>
      </c>
      <c r="M306" s="44">
        <v>506.4511</v>
      </c>
      <c r="N306" s="44">
        <v>197.31120000000001</v>
      </c>
    </row>
    <row r="307" spans="11:14" x14ac:dyDescent="0.3">
      <c r="K307" s="44">
        <v>496.05489999999998</v>
      </c>
      <c r="L307" s="44">
        <v>745.86659999999995</v>
      </c>
      <c r="M307" s="44">
        <v>442.39920000000001</v>
      </c>
      <c r="N307" s="44">
        <v>191.98929999999999</v>
      </c>
    </row>
    <row r="308" spans="11:14" x14ac:dyDescent="0.3">
      <c r="K308" s="44">
        <v>657.09069999999997</v>
      </c>
      <c r="L308" s="44">
        <v>805.31949999999995</v>
      </c>
      <c r="M308" s="44">
        <v>490.38350000000003</v>
      </c>
      <c r="N308" s="44">
        <v>204.61580000000001</v>
      </c>
    </row>
    <row r="309" spans="11:14" x14ac:dyDescent="0.3">
      <c r="K309" s="44">
        <v>714.70749999999998</v>
      </c>
      <c r="L309" s="44">
        <v>917.99149999999997</v>
      </c>
      <c r="M309" s="44">
        <v>501.30950000000001</v>
      </c>
      <c r="N309" s="44">
        <v>213.88570000000001</v>
      </c>
    </row>
    <row r="310" spans="11:14" x14ac:dyDescent="0.3">
      <c r="K310" s="44">
        <v>679.74900000000002</v>
      </c>
      <c r="L310" s="44">
        <v>1117.4639999999999</v>
      </c>
      <c r="M310" s="44">
        <v>527.01760000000002</v>
      </c>
      <c r="N310" s="44">
        <v>222.75559999999999</v>
      </c>
    </row>
    <row r="311" spans="11:14" x14ac:dyDescent="0.3">
      <c r="K311" s="44">
        <v>466.43729999999999</v>
      </c>
      <c r="L311" s="44">
        <v>1016.779</v>
      </c>
      <c r="M311" s="44">
        <v>535.69410000000005</v>
      </c>
      <c r="N311" s="44">
        <v>194.2329</v>
      </c>
    </row>
    <row r="312" spans="11:14" x14ac:dyDescent="0.3">
      <c r="K312" s="44">
        <v>433.8417</v>
      </c>
      <c r="L312" s="44">
        <v>720.24990000000003</v>
      </c>
      <c r="M312" s="44">
        <v>467.5675</v>
      </c>
      <c r="N312" s="44">
        <v>190.31970000000001</v>
      </c>
    </row>
    <row r="313" spans="11:14" x14ac:dyDescent="0.3">
      <c r="K313" s="44">
        <v>427.27080000000001</v>
      </c>
      <c r="L313" s="44">
        <v>456.18549999999999</v>
      </c>
      <c r="M313" s="44">
        <v>473.35180000000003</v>
      </c>
      <c r="N313" s="44">
        <v>196.059</v>
      </c>
    </row>
    <row r="314" spans="11:14" x14ac:dyDescent="0.3">
      <c r="K314" s="44">
        <v>354.44049999999999</v>
      </c>
      <c r="L314" s="44">
        <v>636.22199999999998</v>
      </c>
      <c r="M314" s="44">
        <v>436.26780000000002</v>
      </c>
      <c r="N314" s="44">
        <v>183.62379999999999</v>
      </c>
    </row>
    <row r="315" spans="11:14" x14ac:dyDescent="0.3">
      <c r="K315" s="44">
        <v>356.05900000000003</v>
      </c>
      <c r="L315" s="44">
        <v>649.37329999999997</v>
      </c>
      <c r="M315" s="44">
        <v>397.19130000000001</v>
      </c>
      <c r="N315" s="44">
        <v>172.006</v>
      </c>
    </row>
    <row r="316" spans="11:14" x14ac:dyDescent="0.3">
      <c r="K316" s="44">
        <v>315.92140000000001</v>
      </c>
      <c r="L316" s="44">
        <v>583.49710000000005</v>
      </c>
      <c r="M316" s="44">
        <v>344.74669999999998</v>
      </c>
      <c r="N316" s="44">
        <v>171.4495</v>
      </c>
    </row>
    <row r="317" spans="11:14" x14ac:dyDescent="0.3">
      <c r="K317" s="44">
        <v>331.29669999999999</v>
      </c>
      <c r="L317" s="44">
        <v>537.10739999999998</v>
      </c>
      <c r="M317" s="44">
        <v>381.71499999999997</v>
      </c>
      <c r="N317" s="44">
        <v>185.93690000000001</v>
      </c>
    </row>
    <row r="318" spans="11:14" x14ac:dyDescent="0.3">
      <c r="K318" s="44">
        <v>339.79360000000003</v>
      </c>
      <c r="L318" s="44">
        <v>513.08330000000001</v>
      </c>
      <c r="M318" s="44">
        <v>357.02229999999997</v>
      </c>
      <c r="N318" s="44">
        <v>187.45</v>
      </c>
    </row>
    <row r="319" spans="11:14" x14ac:dyDescent="0.3">
      <c r="K319" s="44">
        <v>297.79480000000001</v>
      </c>
      <c r="L319" s="44">
        <v>496.5206</v>
      </c>
      <c r="M319" s="44">
        <v>332.16250000000002</v>
      </c>
      <c r="N319" s="44">
        <v>202.2679</v>
      </c>
    </row>
    <row r="320" spans="11:14" x14ac:dyDescent="0.3">
      <c r="K320" s="44">
        <v>319.9676</v>
      </c>
      <c r="L320" s="44">
        <v>523.18179999999995</v>
      </c>
      <c r="M320" s="44">
        <v>358.41059999999999</v>
      </c>
      <c r="N320" s="44">
        <v>200.47659999999999</v>
      </c>
    </row>
    <row r="321" spans="10:14" x14ac:dyDescent="0.3">
      <c r="K321" s="44">
        <v>352.82209999999998</v>
      </c>
      <c r="L321" s="44">
        <v>522.45479999999998</v>
      </c>
      <c r="M321" s="44">
        <v>410.04539999999997</v>
      </c>
      <c r="N321" s="44">
        <v>211.5204</v>
      </c>
    </row>
    <row r="322" spans="10:14" x14ac:dyDescent="0.3">
      <c r="K322" s="44">
        <v>360.91430000000003</v>
      </c>
      <c r="L322" s="44">
        <v>533.94140000000004</v>
      </c>
      <c r="M322" s="44">
        <v>377.58890000000002</v>
      </c>
      <c r="N322" s="44">
        <v>205.3115</v>
      </c>
    </row>
    <row r="323" spans="10:14" x14ac:dyDescent="0.3">
      <c r="K323" s="44">
        <v>326.92689999999999</v>
      </c>
      <c r="L323" s="44">
        <v>553.69190000000003</v>
      </c>
      <c r="M323" s="44">
        <v>371.16180000000003</v>
      </c>
      <c r="N323" s="44">
        <v>208.16380000000001</v>
      </c>
    </row>
    <row r="324" spans="10:14" x14ac:dyDescent="0.3">
      <c r="K324" s="44">
        <v>319.8057</v>
      </c>
      <c r="L324" s="44">
        <v>510.43650000000002</v>
      </c>
      <c r="M324" s="44">
        <v>358.7319</v>
      </c>
      <c r="N324" s="44">
        <v>195.58940000000001</v>
      </c>
    </row>
    <row r="325" spans="10:14" x14ac:dyDescent="0.3">
      <c r="K325" s="44">
        <v>350.71809999999999</v>
      </c>
      <c r="L325" s="44">
        <v>552.59379999999999</v>
      </c>
      <c r="M325" s="44">
        <v>355.0942</v>
      </c>
      <c r="N325" s="44">
        <v>191.32839999999999</v>
      </c>
    </row>
    <row r="326" spans="10:14" x14ac:dyDescent="0.3">
      <c r="K326" s="44">
        <v>374.6712</v>
      </c>
      <c r="L326" s="44">
        <v>600.88750000000005</v>
      </c>
      <c r="M326" s="44">
        <v>364.81189999999998</v>
      </c>
      <c r="N326" s="44">
        <v>193.2415</v>
      </c>
    </row>
    <row r="327" spans="10:14" x14ac:dyDescent="0.3">
      <c r="J327" s="44" t="s">
        <v>246</v>
      </c>
      <c r="K327" s="44">
        <v>396.52019999999999</v>
      </c>
      <c r="L327" s="44">
        <v>543.30070000000001</v>
      </c>
      <c r="M327" s="44">
        <v>351.55930000000001</v>
      </c>
      <c r="N327" s="44">
        <v>186.9804</v>
      </c>
    </row>
    <row r="328" spans="10:14" x14ac:dyDescent="0.3">
      <c r="K328" s="44">
        <v>370.625</v>
      </c>
      <c r="L328" s="44">
        <v>498.32060000000001</v>
      </c>
      <c r="M328" s="44">
        <v>356.70100000000002</v>
      </c>
      <c r="N328" s="44">
        <v>181.84979999999999</v>
      </c>
    </row>
    <row r="329" spans="10:14" x14ac:dyDescent="0.3">
      <c r="K329" s="44">
        <v>355.97809999999998</v>
      </c>
      <c r="L329" s="44">
        <v>523.95609999999999</v>
      </c>
      <c r="M329" s="44">
        <v>357.76780000000002</v>
      </c>
      <c r="N329" s="44">
        <v>184.89340000000001</v>
      </c>
    </row>
    <row r="330" spans="10:14" x14ac:dyDescent="0.3">
      <c r="K330" s="44">
        <v>346.51010000000002</v>
      </c>
      <c r="L330" s="44">
        <v>519.55340000000001</v>
      </c>
      <c r="M330" s="44">
        <v>390.76429999999999</v>
      </c>
      <c r="N330" s="44">
        <v>186.35429999999999</v>
      </c>
    </row>
    <row r="331" spans="10:14" x14ac:dyDescent="0.3">
      <c r="K331" s="44">
        <v>349.26150000000001</v>
      </c>
      <c r="L331" s="44">
        <v>389.90980000000002</v>
      </c>
      <c r="M331" s="44">
        <v>406.70339999999999</v>
      </c>
      <c r="N331" s="44">
        <v>180.9281</v>
      </c>
    </row>
    <row r="332" spans="10:14" x14ac:dyDescent="0.3">
      <c r="K332" s="44">
        <v>334.85730000000001</v>
      </c>
      <c r="L332" s="44">
        <v>315.31020000000001</v>
      </c>
      <c r="M332" s="44">
        <v>399.76220000000001</v>
      </c>
      <c r="N332" s="44">
        <v>173.9539</v>
      </c>
    </row>
    <row r="333" spans="10:14" x14ac:dyDescent="0.3">
      <c r="K333" s="44">
        <v>333.2389</v>
      </c>
      <c r="L333" s="44">
        <v>432.6617</v>
      </c>
      <c r="M333" s="44">
        <v>417.75790000000001</v>
      </c>
      <c r="N333" s="44">
        <v>175.8844</v>
      </c>
    </row>
    <row r="334" spans="10:14" x14ac:dyDescent="0.3">
      <c r="K334" s="44">
        <v>326.11770000000001</v>
      </c>
      <c r="L334" s="44">
        <v>502.72969999999998</v>
      </c>
      <c r="M334" s="44">
        <v>430.61200000000002</v>
      </c>
      <c r="N334" s="44">
        <v>170.54509999999999</v>
      </c>
    </row>
    <row r="335" spans="10:14" x14ac:dyDescent="0.3">
      <c r="K335" s="44">
        <v>335.01909999999998</v>
      </c>
      <c r="L335" s="44">
        <v>463.90820000000002</v>
      </c>
      <c r="M335" s="44">
        <v>465.96069999999997</v>
      </c>
      <c r="N335" s="44">
        <v>181.95419999999999</v>
      </c>
    </row>
    <row r="336" spans="10:14" x14ac:dyDescent="0.3">
      <c r="K336" s="44">
        <v>338.90339999999998</v>
      </c>
      <c r="L336" s="44">
        <v>514.7826</v>
      </c>
      <c r="M336" s="44">
        <v>453.10660000000001</v>
      </c>
      <c r="N336" s="44">
        <v>187.50219999999999</v>
      </c>
    </row>
    <row r="337" spans="11:14" x14ac:dyDescent="0.3">
      <c r="K337" s="44">
        <v>313.97930000000002</v>
      </c>
      <c r="L337" s="44">
        <v>500.09570000000002</v>
      </c>
      <c r="M337" s="44">
        <v>459.53370000000001</v>
      </c>
      <c r="N337" s="44">
        <v>191.48490000000001</v>
      </c>
    </row>
    <row r="338" spans="11:14" x14ac:dyDescent="0.3">
      <c r="L338" s="44">
        <v>431.28019999999998</v>
      </c>
      <c r="N338" s="44">
        <v>192.65020000000001</v>
      </c>
    </row>
    <row r="339" spans="11:14" x14ac:dyDescent="0.3">
      <c r="K339" s="44">
        <v>325.30840000000001</v>
      </c>
      <c r="L339" s="44">
        <v>287.1413</v>
      </c>
      <c r="N339" s="44">
        <v>198.87649999999999</v>
      </c>
    </row>
    <row r="340" spans="11:14" x14ac:dyDescent="0.3">
      <c r="K340" s="44">
        <v>291.32100000000003</v>
      </c>
      <c r="L340" s="44">
        <v>468.21030000000002</v>
      </c>
      <c r="M340" s="44">
        <v>455.84449999999998</v>
      </c>
      <c r="N340" s="44">
        <v>186.3717</v>
      </c>
    </row>
    <row r="341" spans="11:14" x14ac:dyDescent="0.3">
      <c r="K341" s="44">
        <v>313.33190000000002</v>
      </c>
      <c r="L341" s="44">
        <v>448.84989999999999</v>
      </c>
      <c r="M341" s="44">
        <v>453.18369999999999</v>
      </c>
      <c r="N341" s="44">
        <v>185.5369</v>
      </c>
    </row>
    <row r="342" spans="11:14" x14ac:dyDescent="0.3">
      <c r="K342" s="44">
        <v>317.21620000000001</v>
      </c>
      <c r="L342" s="44">
        <v>440.4033</v>
      </c>
      <c r="M342" s="44">
        <v>452.33539999999999</v>
      </c>
      <c r="N342" s="44">
        <v>186.6848</v>
      </c>
    </row>
    <row r="343" spans="11:14" x14ac:dyDescent="0.3">
      <c r="K343" s="44">
        <v>313.65559999999999</v>
      </c>
      <c r="L343" s="44">
        <v>399.15249999999997</v>
      </c>
      <c r="M343" s="44">
        <v>440.57389999999998</v>
      </c>
      <c r="N343" s="44">
        <v>185.20650000000001</v>
      </c>
    </row>
    <row r="344" spans="11:14" x14ac:dyDescent="0.3">
      <c r="K344" s="44">
        <v>312.84640000000002</v>
      </c>
      <c r="L344" s="44">
        <v>494.14449999999999</v>
      </c>
      <c r="M344" s="44">
        <v>432.45010000000002</v>
      </c>
      <c r="N344" s="44">
        <v>175.62350000000001</v>
      </c>
    </row>
    <row r="345" spans="11:14" x14ac:dyDescent="0.3">
      <c r="K345" s="44">
        <v>301.76</v>
      </c>
      <c r="L345" s="44">
        <v>521.3723</v>
      </c>
      <c r="M345" s="44">
        <v>401.78019999999998</v>
      </c>
      <c r="N345" s="44">
        <v>184.38900000000001</v>
      </c>
    </row>
    <row r="346" spans="11:14" x14ac:dyDescent="0.3">
      <c r="K346" s="44">
        <v>350.88</v>
      </c>
      <c r="L346" s="44">
        <v>491.67110000000002</v>
      </c>
      <c r="M346" s="44">
        <v>398.99090000000001</v>
      </c>
      <c r="N346" s="44">
        <v>180.8759</v>
      </c>
    </row>
    <row r="347" spans="11:14" x14ac:dyDescent="0.3">
      <c r="K347" s="44">
        <v>331.78219999999999</v>
      </c>
      <c r="L347" s="44">
        <v>510.67570000000001</v>
      </c>
      <c r="M347" s="44">
        <v>372.76859999999999</v>
      </c>
      <c r="N347" s="44">
        <v>185.3108</v>
      </c>
    </row>
    <row r="348" spans="11:14" x14ac:dyDescent="0.3">
      <c r="K348" s="44">
        <v>308.80029999999999</v>
      </c>
      <c r="L348" s="44">
        <v>500.54880000000003</v>
      </c>
      <c r="M348" s="44">
        <v>366.3415</v>
      </c>
      <c r="N348" s="44">
        <v>189.38050000000001</v>
      </c>
    </row>
    <row r="349" spans="11:14" x14ac:dyDescent="0.3">
      <c r="K349" s="44">
        <v>311.55160000000001</v>
      </c>
      <c r="L349" s="44">
        <v>481.74529999999999</v>
      </c>
      <c r="N349" s="44">
        <v>186.73699999999999</v>
      </c>
    </row>
    <row r="350" spans="11:14" x14ac:dyDescent="0.3">
      <c r="K350" s="44">
        <v>331.78219999999999</v>
      </c>
      <c r="L350" s="44">
        <v>483.74689999999998</v>
      </c>
      <c r="M350" s="44">
        <v>389.64600000000002</v>
      </c>
      <c r="N350" s="44">
        <v>183.57159999999999</v>
      </c>
    </row>
    <row r="351" spans="11:14" x14ac:dyDescent="0.3">
      <c r="K351" s="44">
        <v>331.78219999999999</v>
      </c>
      <c r="L351" s="44">
        <v>510.0779</v>
      </c>
      <c r="M351" s="44">
        <v>420.32870000000003</v>
      </c>
      <c r="N351" s="44">
        <v>191.17189999999999</v>
      </c>
    </row>
    <row r="352" spans="11:14" x14ac:dyDescent="0.3">
      <c r="K352" s="44">
        <v>320.45310000000001</v>
      </c>
      <c r="L352" s="44">
        <v>516.73680000000002</v>
      </c>
      <c r="M352" s="44">
        <v>431.8974</v>
      </c>
      <c r="N352" s="44">
        <v>191.78059999999999</v>
      </c>
    </row>
    <row r="353" spans="11:14" x14ac:dyDescent="0.3">
      <c r="K353" s="44">
        <v>310.74239999999998</v>
      </c>
      <c r="L353" s="44">
        <v>498.0342</v>
      </c>
      <c r="M353" s="44">
        <v>424.35199999999998</v>
      </c>
      <c r="N353" s="44">
        <v>195.25899999999999</v>
      </c>
    </row>
    <row r="354" spans="11:14" x14ac:dyDescent="0.3">
      <c r="K354" s="44">
        <v>289.86439999999999</v>
      </c>
      <c r="L354" s="44">
        <v>480.452</v>
      </c>
      <c r="M354" s="44">
        <v>407.21749999999997</v>
      </c>
      <c r="N354" s="44">
        <v>184.5804</v>
      </c>
    </row>
    <row r="355" spans="11:14" x14ac:dyDescent="0.3">
      <c r="K355" s="44">
        <v>277.726</v>
      </c>
      <c r="L355" s="44">
        <v>413.43040000000002</v>
      </c>
      <c r="M355" s="44">
        <v>403.07850000000002</v>
      </c>
      <c r="N355" s="44">
        <v>177.3279</v>
      </c>
    </row>
    <row r="356" spans="11:14" x14ac:dyDescent="0.3">
      <c r="K356" s="44">
        <v>268.66269999999997</v>
      </c>
      <c r="L356" s="44">
        <v>370.75709999999998</v>
      </c>
      <c r="M356" s="44">
        <v>418.18209999999999</v>
      </c>
      <c r="N356" s="44">
        <v>187.95439999999999</v>
      </c>
    </row>
    <row r="357" spans="11:14" x14ac:dyDescent="0.3">
      <c r="K357" s="44">
        <v>305.23970000000003</v>
      </c>
      <c r="L357" s="44">
        <v>405.73919999999998</v>
      </c>
      <c r="M357" s="44">
        <v>427.07709999999997</v>
      </c>
      <c r="N357" s="44">
        <v>186.84129999999999</v>
      </c>
    </row>
    <row r="358" spans="11:14" x14ac:dyDescent="0.3">
      <c r="K358" s="44">
        <v>291.1592</v>
      </c>
      <c r="L358" s="44">
        <v>394.98259999999999</v>
      </c>
      <c r="M358" s="44">
        <v>410.26389999999998</v>
      </c>
      <c r="N358" s="44">
        <v>193.38069999999999</v>
      </c>
    </row>
    <row r="359" spans="11:14" x14ac:dyDescent="0.3">
      <c r="K359" s="44">
        <v>297.47109999999998</v>
      </c>
      <c r="L359" s="44">
        <v>462.90129999999999</v>
      </c>
      <c r="M359" s="44">
        <v>416.89670000000001</v>
      </c>
      <c r="N359" s="44">
        <v>197.53729999999999</v>
      </c>
    </row>
    <row r="360" spans="11:14" x14ac:dyDescent="0.3">
      <c r="K360" s="44">
        <v>297.47109999999998</v>
      </c>
      <c r="L360" s="44">
        <v>495.30259999999998</v>
      </c>
      <c r="M360" s="44">
        <v>431.12610000000001</v>
      </c>
      <c r="N360" s="44">
        <v>197.86779999999999</v>
      </c>
    </row>
    <row r="361" spans="11:14" x14ac:dyDescent="0.3">
      <c r="K361" s="44">
        <v>294.55790000000002</v>
      </c>
      <c r="L361" s="44">
        <v>455.45549999999997</v>
      </c>
      <c r="M361" s="44">
        <v>455.87029999999999</v>
      </c>
      <c r="N361" s="44">
        <v>189.98920000000001</v>
      </c>
    </row>
    <row r="362" spans="11:14" x14ac:dyDescent="0.3">
      <c r="K362" s="44">
        <v>290.34989999999999</v>
      </c>
      <c r="L362" s="44">
        <v>467.10879999999997</v>
      </c>
      <c r="M362" s="44">
        <v>454.392</v>
      </c>
      <c r="N362" s="44">
        <v>192.82409999999999</v>
      </c>
    </row>
    <row r="363" spans="11:14" x14ac:dyDescent="0.3">
      <c r="K363" s="44">
        <v>273.51799999999997</v>
      </c>
      <c r="L363" s="44">
        <v>449.11419999999998</v>
      </c>
      <c r="M363" s="44">
        <v>461.1404</v>
      </c>
      <c r="N363" s="44">
        <v>193.65889999999999</v>
      </c>
    </row>
    <row r="364" spans="11:14" x14ac:dyDescent="0.3">
      <c r="K364" s="44">
        <v>259.03289999999998</v>
      </c>
      <c r="L364" s="44">
        <v>411.79399999999998</v>
      </c>
      <c r="M364" s="44">
        <v>445.32990000000001</v>
      </c>
      <c r="N364" s="44">
        <v>196.1112</v>
      </c>
    </row>
    <row r="365" spans="11:14" x14ac:dyDescent="0.3">
      <c r="K365" s="44">
        <v>255.79599999999999</v>
      </c>
      <c r="L365" s="44">
        <v>389.4692</v>
      </c>
      <c r="M365" s="44">
        <v>420.43150000000003</v>
      </c>
      <c r="N365" s="44">
        <v>196.946</v>
      </c>
    </row>
    <row r="366" spans="11:14" x14ac:dyDescent="0.3">
      <c r="K366" s="44">
        <v>265.10210000000001</v>
      </c>
      <c r="L366" s="44">
        <v>377.18650000000002</v>
      </c>
      <c r="M366" s="44">
        <v>392.04969999999997</v>
      </c>
      <c r="N366" s="44">
        <v>197.81559999999999</v>
      </c>
    </row>
    <row r="367" spans="11:14" x14ac:dyDescent="0.3">
      <c r="K367" s="44">
        <v>267.20609999999999</v>
      </c>
      <c r="L367" s="44">
        <v>213.8006</v>
      </c>
      <c r="M367" s="44">
        <v>409.72410000000002</v>
      </c>
      <c r="N367" s="44">
        <v>204.19839999999999</v>
      </c>
    </row>
    <row r="368" spans="11:14" x14ac:dyDescent="0.3">
      <c r="K368" s="44">
        <v>275.13650000000001</v>
      </c>
      <c r="L368" s="44">
        <v>200.10810000000001</v>
      </c>
      <c r="M368" s="44">
        <v>390.25009999999997</v>
      </c>
      <c r="N368" s="44">
        <v>206.6507</v>
      </c>
    </row>
    <row r="369" spans="11:14" x14ac:dyDescent="0.3">
      <c r="K369" s="44">
        <v>285.49459999999999</v>
      </c>
      <c r="L369" s="44">
        <v>495.62689999999998</v>
      </c>
      <c r="M369" s="44">
        <v>414.5444</v>
      </c>
      <c r="N369" s="44">
        <v>204.45930000000001</v>
      </c>
    </row>
    <row r="370" spans="11:14" x14ac:dyDescent="0.3">
      <c r="K370" s="44">
        <v>285.98009999999999</v>
      </c>
      <c r="L370" s="44">
        <v>468.71050000000002</v>
      </c>
      <c r="M370" s="44">
        <v>462.74720000000002</v>
      </c>
      <c r="N370" s="44">
        <v>205.45070000000001</v>
      </c>
    </row>
    <row r="371" spans="11:14" x14ac:dyDescent="0.3">
      <c r="K371" s="44">
        <v>250.8597</v>
      </c>
      <c r="L371" s="44">
        <v>470.65530000000001</v>
      </c>
      <c r="M371" s="44">
        <v>426.62720000000002</v>
      </c>
      <c r="N371" s="44">
        <v>205.18979999999999</v>
      </c>
    </row>
    <row r="372" spans="11:14" x14ac:dyDescent="0.3">
      <c r="L372" s="44">
        <v>416.92680000000001</v>
      </c>
      <c r="N372" s="44">
        <v>204.91149999999999</v>
      </c>
    </row>
    <row r="373" spans="11:14" x14ac:dyDescent="0.3">
      <c r="K373" s="44">
        <v>251.50710000000001</v>
      </c>
      <c r="L373" s="44">
        <v>403.97379999999998</v>
      </c>
      <c r="N373" s="44">
        <v>208.11160000000001</v>
      </c>
    </row>
    <row r="374" spans="11:14" x14ac:dyDescent="0.3">
      <c r="K374" s="44">
        <v>255.71510000000001</v>
      </c>
      <c r="L374" s="44">
        <v>252.23490000000001</v>
      </c>
      <c r="M374" s="44">
        <v>432.5401</v>
      </c>
      <c r="N374" s="44">
        <v>207.6942</v>
      </c>
    </row>
    <row r="375" spans="11:14" x14ac:dyDescent="0.3">
      <c r="K375" s="44">
        <v>254.50129999999999</v>
      </c>
      <c r="L375" s="44">
        <v>413.57839999999999</v>
      </c>
      <c r="M375" s="44">
        <v>427.44990000000001</v>
      </c>
      <c r="N375" s="44">
        <v>206.89420000000001</v>
      </c>
    </row>
    <row r="376" spans="11:14" x14ac:dyDescent="0.3">
      <c r="K376" s="44">
        <v>248.59389999999999</v>
      </c>
      <c r="L376" s="44">
        <v>415.16449999999998</v>
      </c>
      <c r="M376" s="44">
        <v>410.04539999999997</v>
      </c>
      <c r="N376" s="44">
        <v>215.7467</v>
      </c>
    </row>
    <row r="377" spans="11:14" x14ac:dyDescent="0.3">
      <c r="K377" s="44">
        <v>271.25220000000002</v>
      </c>
      <c r="L377" s="44">
        <v>403.58339999999998</v>
      </c>
      <c r="M377" s="44">
        <v>410.75240000000002</v>
      </c>
      <c r="N377" s="44">
        <v>214.5292</v>
      </c>
    </row>
    <row r="378" spans="11:14" x14ac:dyDescent="0.3">
      <c r="K378" s="44">
        <v>257.33350000000002</v>
      </c>
      <c r="L378" s="44">
        <v>414.15730000000002</v>
      </c>
      <c r="M378" s="44">
        <v>401.62599999999998</v>
      </c>
      <c r="N378" s="44">
        <v>212.3031</v>
      </c>
    </row>
    <row r="379" spans="11:14" x14ac:dyDescent="0.3">
      <c r="K379" s="44">
        <v>262.83629999999999</v>
      </c>
      <c r="L379" s="44">
        <v>393.64530000000002</v>
      </c>
      <c r="M379" s="44">
        <v>401.3175</v>
      </c>
      <c r="N379" s="44">
        <v>213.7988</v>
      </c>
    </row>
    <row r="380" spans="11:14" x14ac:dyDescent="0.3">
      <c r="K380" s="44">
        <v>313.97930000000002</v>
      </c>
      <c r="L380" s="44">
        <v>444.10419999999999</v>
      </c>
      <c r="M380" s="44">
        <v>435.5351</v>
      </c>
      <c r="N380" s="44">
        <v>212.89439999999999</v>
      </c>
    </row>
    <row r="381" spans="11:14" x14ac:dyDescent="0.3">
      <c r="K381" s="44">
        <v>354.44049999999999</v>
      </c>
      <c r="L381" s="44">
        <v>480.7038</v>
      </c>
      <c r="M381" s="44">
        <v>444.0059</v>
      </c>
      <c r="N381" s="44">
        <v>207.78120000000001</v>
      </c>
    </row>
    <row r="382" spans="11:14" x14ac:dyDescent="0.3">
      <c r="K382" s="44">
        <v>377.42250000000001</v>
      </c>
      <c r="L382" s="44">
        <v>508.65219999999999</v>
      </c>
      <c r="M382" s="44">
        <v>469.11</v>
      </c>
      <c r="N382" s="44">
        <v>207.816</v>
      </c>
    </row>
    <row r="383" spans="11:14" x14ac:dyDescent="0.3">
      <c r="K383" s="44">
        <v>364.15120000000002</v>
      </c>
      <c r="L383" s="44">
        <v>597.6146</v>
      </c>
      <c r="M383" s="44">
        <v>459.01949999999999</v>
      </c>
      <c r="N383" s="44">
        <v>197.2765</v>
      </c>
    </row>
    <row r="384" spans="11:14" x14ac:dyDescent="0.3">
      <c r="K384" s="44">
        <v>388.428</v>
      </c>
      <c r="L384" s="44">
        <v>613.09789999999998</v>
      </c>
      <c r="M384" s="44">
        <v>484.8177</v>
      </c>
      <c r="N384" s="44">
        <v>198.9461</v>
      </c>
    </row>
    <row r="385" spans="10:14" x14ac:dyDescent="0.3">
      <c r="K385" s="44">
        <v>397.16759999999999</v>
      </c>
      <c r="L385" s="44">
        <v>681.36260000000004</v>
      </c>
      <c r="M385" s="44">
        <v>512.08119999999997</v>
      </c>
      <c r="N385" s="44">
        <v>200.07660000000001</v>
      </c>
    </row>
    <row r="386" spans="10:14" x14ac:dyDescent="0.3">
      <c r="K386" s="44">
        <v>416.589</v>
      </c>
      <c r="L386" s="44">
        <v>724.01689999999996</v>
      </c>
      <c r="M386" s="44">
        <v>528.75289999999995</v>
      </c>
      <c r="N386" s="44">
        <v>192.4067</v>
      </c>
    </row>
    <row r="387" spans="10:14" x14ac:dyDescent="0.3">
      <c r="K387" s="44">
        <v>414.32319999999999</v>
      </c>
      <c r="L387" s="44">
        <v>693.40300000000002</v>
      </c>
      <c r="M387" s="44">
        <v>545.24469999999997</v>
      </c>
      <c r="N387" s="44">
        <v>192.04150000000001</v>
      </c>
    </row>
    <row r="388" spans="10:14" x14ac:dyDescent="0.3">
      <c r="K388" s="44">
        <v>411.5718</v>
      </c>
      <c r="L388" s="44">
        <v>639.86929999999995</v>
      </c>
      <c r="M388" s="44">
        <v>539.33190000000002</v>
      </c>
      <c r="N388" s="44">
        <v>194.92850000000001</v>
      </c>
    </row>
    <row r="389" spans="10:14" x14ac:dyDescent="0.3">
      <c r="K389" s="44">
        <v>422.90100000000001</v>
      </c>
      <c r="L389" s="44">
        <v>707.05460000000005</v>
      </c>
      <c r="M389" s="44">
        <v>527.01760000000002</v>
      </c>
      <c r="N389" s="44">
        <v>201.01570000000001</v>
      </c>
    </row>
    <row r="390" spans="10:14" x14ac:dyDescent="0.3">
      <c r="K390" s="44">
        <v>419.34039999999999</v>
      </c>
      <c r="L390" s="44">
        <v>750.91759999999999</v>
      </c>
      <c r="M390" s="44">
        <v>477.40089999999998</v>
      </c>
      <c r="N390" s="44">
        <v>204.2158</v>
      </c>
    </row>
    <row r="391" spans="10:14" x14ac:dyDescent="0.3">
      <c r="K391" s="44">
        <v>450.25279999999998</v>
      </c>
      <c r="L391" s="44">
        <v>703.64959999999996</v>
      </c>
      <c r="M391" s="44">
        <v>472.43920000000003</v>
      </c>
      <c r="N391" s="44">
        <v>196.7895</v>
      </c>
    </row>
    <row r="392" spans="10:14" x14ac:dyDescent="0.3">
      <c r="K392" s="44">
        <v>469.35050000000001</v>
      </c>
      <c r="L392" s="44">
        <v>752.00959999999998</v>
      </c>
      <c r="M392" s="44">
        <v>471.98930000000001</v>
      </c>
      <c r="N392" s="44">
        <v>190.7371</v>
      </c>
    </row>
    <row r="393" spans="10:14" x14ac:dyDescent="0.3">
      <c r="J393" s="44" t="s">
        <v>247</v>
      </c>
      <c r="K393" s="44">
        <v>473.55849999999998</v>
      </c>
      <c r="L393" s="44">
        <v>709.25130000000001</v>
      </c>
      <c r="M393" s="44">
        <v>483.09519999999998</v>
      </c>
      <c r="N393" s="44">
        <v>194.1285</v>
      </c>
    </row>
    <row r="394" spans="10:14" x14ac:dyDescent="0.3">
      <c r="K394" s="44">
        <v>525.99620000000004</v>
      </c>
      <c r="L394" s="44">
        <v>714.57590000000005</v>
      </c>
      <c r="M394" s="44">
        <v>498.63580000000002</v>
      </c>
      <c r="N394" s="44">
        <v>197.5547</v>
      </c>
    </row>
    <row r="395" spans="10:14" x14ac:dyDescent="0.3">
      <c r="K395" s="44">
        <v>525.18700000000001</v>
      </c>
      <c r="L395" s="44">
        <v>743.24509999999998</v>
      </c>
      <c r="M395" s="44">
        <v>505.55130000000003</v>
      </c>
      <c r="N395" s="44">
        <v>176.9975</v>
      </c>
    </row>
    <row r="396" spans="10:14" x14ac:dyDescent="0.3">
      <c r="K396" s="44">
        <v>567.26670000000001</v>
      </c>
      <c r="L396" s="44">
        <v>733.10230000000001</v>
      </c>
      <c r="M396" s="44">
        <v>490.06209999999999</v>
      </c>
      <c r="N396" s="44">
        <v>175.48439999999999</v>
      </c>
    </row>
    <row r="397" spans="10:14" x14ac:dyDescent="0.3">
      <c r="K397" s="44">
        <v>608.53719999999998</v>
      </c>
      <c r="L397" s="44">
        <v>632.43939999999998</v>
      </c>
      <c r="M397" s="44">
        <v>492.95429999999999</v>
      </c>
      <c r="N397" s="44">
        <v>183.84989999999999</v>
      </c>
    </row>
    <row r="398" spans="10:14" x14ac:dyDescent="0.3">
      <c r="K398" s="44">
        <v>576.97739999999999</v>
      </c>
      <c r="L398" s="44">
        <v>750.03309999999999</v>
      </c>
      <c r="M398" s="44">
        <v>506.32260000000002</v>
      </c>
      <c r="N398" s="44">
        <v>186.21520000000001</v>
      </c>
    </row>
    <row r="399" spans="10:14" x14ac:dyDescent="0.3">
      <c r="K399" s="44">
        <v>558.36519999999996</v>
      </c>
      <c r="L399" s="44">
        <v>841.55100000000004</v>
      </c>
      <c r="M399" s="44">
        <v>522.84010000000001</v>
      </c>
      <c r="N399" s="44">
        <v>186.00649999999999</v>
      </c>
    </row>
    <row r="400" spans="10:14" x14ac:dyDescent="0.3">
      <c r="K400" s="44">
        <v>565.4864</v>
      </c>
      <c r="L400" s="44">
        <v>866.9819</v>
      </c>
      <c r="M400" s="44">
        <v>522.06880000000001</v>
      </c>
      <c r="N400" s="44">
        <v>173.7278</v>
      </c>
    </row>
    <row r="401" spans="11:14" x14ac:dyDescent="0.3">
      <c r="K401" s="44">
        <v>576.97739999999999</v>
      </c>
      <c r="L401" s="44">
        <v>839.99329999999998</v>
      </c>
      <c r="M401" s="44">
        <v>527.82740000000001</v>
      </c>
      <c r="N401" s="44">
        <v>172.3886</v>
      </c>
    </row>
    <row r="402" spans="11:14" x14ac:dyDescent="0.3">
      <c r="K402" s="44">
        <v>562.16859999999997</v>
      </c>
      <c r="L402" s="44">
        <v>820.89419999999996</v>
      </c>
      <c r="M402" s="44">
        <v>517.0557</v>
      </c>
      <c r="N402" s="44">
        <v>170.87549999999999</v>
      </c>
    </row>
    <row r="403" spans="11:14" x14ac:dyDescent="0.3">
      <c r="K403" s="44">
        <v>528.4239</v>
      </c>
      <c r="L403" s="44">
        <v>799.12929999999994</v>
      </c>
      <c r="M403" s="44">
        <v>488.59679999999997</v>
      </c>
      <c r="N403" s="44">
        <v>176.91050000000001</v>
      </c>
    </row>
    <row r="404" spans="11:14" x14ac:dyDescent="0.3">
      <c r="K404" s="44">
        <v>513.04859999999996</v>
      </c>
      <c r="L404" s="44">
        <v>928.14689999999996</v>
      </c>
      <c r="M404" s="44">
        <v>473.62180000000001</v>
      </c>
      <c r="N404" s="44">
        <v>184.23249999999999</v>
      </c>
    </row>
    <row r="405" spans="11:14" x14ac:dyDescent="0.3">
      <c r="K405" s="44">
        <v>490.714</v>
      </c>
      <c r="L405" s="44">
        <v>899.03710000000001</v>
      </c>
      <c r="M405" s="44">
        <v>470.70389999999998</v>
      </c>
      <c r="N405" s="44">
        <v>186.5804</v>
      </c>
    </row>
    <row r="406" spans="11:14" x14ac:dyDescent="0.3">
      <c r="K406" s="44">
        <v>504.95639999999997</v>
      </c>
      <c r="L406" s="44">
        <v>883.63580000000002</v>
      </c>
      <c r="M406" s="44">
        <v>477.60649999999998</v>
      </c>
      <c r="N406" s="44">
        <v>186.04130000000001</v>
      </c>
    </row>
    <row r="407" spans="11:14" x14ac:dyDescent="0.3">
      <c r="K407" s="44">
        <v>500.7484</v>
      </c>
      <c r="L407" s="44">
        <v>924.95270000000005</v>
      </c>
      <c r="M407" s="44">
        <v>473.99450000000002</v>
      </c>
      <c r="N407" s="44">
        <v>182.4759</v>
      </c>
    </row>
    <row r="408" spans="11:14" x14ac:dyDescent="0.3">
      <c r="K408" s="44">
        <v>517.904</v>
      </c>
      <c r="L408" s="44">
        <v>874.85879999999997</v>
      </c>
      <c r="M408" s="44">
        <v>481.32130000000001</v>
      </c>
      <c r="N408" s="44">
        <v>181.1542</v>
      </c>
    </row>
    <row r="409" spans="11:14" x14ac:dyDescent="0.3">
      <c r="K409" s="44">
        <v>566.45749999999998</v>
      </c>
      <c r="L409" s="44">
        <v>745.17110000000002</v>
      </c>
      <c r="M409" s="44">
        <v>497.45319999999998</v>
      </c>
      <c r="N409" s="44">
        <v>182.23249999999999</v>
      </c>
    </row>
    <row r="410" spans="11:14" x14ac:dyDescent="0.3">
      <c r="K410" s="44">
        <v>655.47220000000004</v>
      </c>
      <c r="L410" s="44">
        <v>855.72199999999998</v>
      </c>
      <c r="M410" s="44">
        <v>528.81719999999996</v>
      </c>
      <c r="N410" s="44">
        <v>182.5455</v>
      </c>
    </row>
    <row r="411" spans="11:14" x14ac:dyDescent="0.3">
      <c r="K411" s="44">
        <v>666.80139999999994</v>
      </c>
      <c r="L411" s="44">
        <v>972.38409999999999</v>
      </c>
      <c r="M411" s="44">
        <v>527.23620000000005</v>
      </c>
      <c r="N411" s="44">
        <v>184.33690000000001</v>
      </c>
    </row>
    <row r="412" spans="11:14" x14ac:dyDescent="0.3">
      <c r="K412" s="44">
        <v>644.95230000000004</v>
      </c>
      <c r="L412" s="44">
        <v>1044.6679999999999</v>
      </c>
      <c r="M412" s="44">
        <v>539.37040000000002</v>
      </c>
      <c r="N412" s="44">
        <v>176.5453</v>
      </c>
    </row>
    <row r="413" spans="11:14" x14ac:dyDescent="0.3">
      <c r="K413" s="44">
        <v>619.86630000000002</v>
      </c>
      <c r="L413" s="44">
        <v>986.09259999999995</v>
      </c>
      <c r="M413" s="44">
        <v>528.303</v>
      </c>
      <c r="N413" s="44">
        <v>181.17150000000001</v>
      </c>
    </row>
    <row r="414" spans="11:14" x14ac:dyDescent="0.3">
      <c r="K414" s="44">
        <v>643.33389999999997</v>
      </c>
      <c r="L414" s="44">
        <v>957.29430000000002</v>
      </c>
      <c r="M414" s="44">
        <v>514.03499999999997</v>
      </c>
      <c r="N414" s="44">
        <v>174.23220000000001</v>
      </c>
    </row>
    <row r="415" spans="11:14" x14ac:dyDescent="0.3">
      <c r="K415" s="44">
        <v>657.09069999999997</v>
      </c>
      <c r="L415" s="44">
        <v>871.88490000000002</v>
      </c>
      <c r="M415" s="44">
        <v>487.88979999999998</v>
      </c>
      <c r="N415" s="44">
        <v>177.53659999999999</v>
      </c>
    </row>
    <row r="416" spans="11:14" x14ac:dyDescent="0.3">
      <c r="K416" s="44">
        <v>631.19550000000004</v>
      </c>
      <c r="L416" s="44">
        <v>893.32539999999995</v>
      </c>
      <c r="M416" s="44">
        <v>462.91430000000003</v>
      </c>
      <c r="N416" s="44">
        <v>168.9624</v>
      </c>
    </row>
    <row r="417" spans="11:14" x14ac:dyDescent="0.3">
      <c r="K417" s="44">
        <v>641.71540000000005</v>
      </c>
      <c r="L417" s="44">
        <v>930.26469999999995</v>
      </c>
      <c r="M417" s="44">
        <v>425.79169999999999</v>
      </c>
      <c r="N417" s="44">
        <v>163.2927</v>
      </c>
    </row>
    <row r="418" spans="11:14" x14ac:dyDescent="0.3">
      <c r="K418" s="44">
        <v>627.14940000000001</v>
      </c>
      <c r="L418" s="44">
        <v>861.01509999999996</v>
      </c>
      <c r="M418" s="44">
        <v>400.01920000000001</v>
      </c>
      <c r="N418" s="44">
        <v>165.3623</v>
      </c>
    </row>
    <row r="419" spans="11:14" x14ac:dyDescent="0.3">
      <c r="K419" s="44">
        <v>621.53340000000003</v>
      </c>
      <c r="L419" s="44">
        <v>791.96990000000005</v>
      </c>
      <c r="M419" s="44">
        <v>396.67720000000003</v>
      </c>
      <c r="N419" s="44">
        <v>166.89279999999999</v>
      </c>
    </row>
    <row r="420" spans="11:14" x14ac:dyDescent="0.3">
      <c r="K420" s="44">
        <v>615.01099999999997</v>
      </c>
      <c r="L420" s="44">
        <v>775.13670000000002</v>
      </c>
      <c r="M420" s="44">
        <v>408.43869999999998</v>
      </c>
      <c r="N420" s="44">
        <v>167.22319999999999</v>
      </c>
    </row>
    <row r="421" spans="11:14" x14ac:dyDescent="0.3">
      <c r="K421" s="44">
        <v>663.56449999999995</v>
      </c>
      <c r="L421" s="44">
        <v>754.46730000000002</v>
      </c>
      <c r="M421" s="44">
        <v>445.00850000000003</v>
      </c>
      <c r="N421" s="44">
        <v>169.3972</v>
      </c>
    </row>
    <row r="422" spans="11:14" x14ac:dyDescent="0.3">
      <c r="K422" s="44">
        <v>682.98590000000002</v>
      </c>
      <c r="L422" s="44">
        <v>813.3759</v>
      </c>
      <c r="M422" s="44">
        <v>454.64909999999998</v>
      </c>
      <c r="N422" s="44">
        <v>173.1713</v>
      </c>
    </row>
    <row r="423" spans="11:14" x14ac:dyDescent="0.3">
      <c r="K423" s="44">
        <v>663.56449999999995</v>
      </c>
      <c r="L423" s="44">
        <v>947.23979999999995</v>
      </c>
      <c r="M423" s="44">
        <v>446.61529999999999</v>
      </c>
      <c r="N423" s="44">
        <v>170.7886</v>
      </c>
    </row>
    <row r="424" spans="11:14" x14ac:dyDescent="0.3">
      <c r="K424" s="44">
        <v>716.97329999999999</v>
      </c>
      <c r="L424" s="44">
        <v>935.00739999999996</v>
      </c>
      <c r="M424" s="44">
        <v>455.25330000000002</v>
      </c>
      <c r="N424" s="44">
        <v>163.797</v>
      </c>
    </row>
    <row r="425" spans="11:14" x14ac:dyDescent="0.3">
      <c r="K425" s="44">
        <v>728.56140000000005</v>
      </c>
      <c r="L425" s="44">
        <v>1068.0530000000001</v>
      </c>
      <c r="M425" s="44">
        <v>492.55579999999998</v>
      </c>
      <c r="N425" s="44">
        <v>160.0752</v>
      </c>
    </row>
    <row r="426" spans="11:14" x14ac:dyDescent="0.3">
      <c r="K426" s="44">
        <v>726.36040000000003</v>
      </c>
      <c r="L426" s="44">
        <v>1214.0830000000001</v>
      </c>
      <c r="M426" s="44">
        <v>494.39400000000001</v>
      </c>
      <c r="N426" s="44">
        <v>161.3622</v>
      </c>
    </row>
    <row r="427" spans="11:14" x14ac:dyDescent="0.3">
      <c r="K427" s="44">
        <v>747.72389999999996</v>
      </c>
      <c r="L427" s="44">
        <v>1211.1849999999999</v>
      </c>
      <c r="M427" s="44">
        <v>486.88720000000001</v>
      </c>
      <c r="N427" s="44">
        <v>166.858</v>
      </c>
    </row>
    <row r="428" spans="11:14" x14ac:dyDescent="0.3">
      <c r="K428" s="44">
        <v>793.04049999999995</v>
      </c>
      <c r="L428" s="44">
        <v>1138.0360000000001</v>
      </c>
      <c r="M428" s="44">
        <v>513.36659999999995</v>
      </c>
      <c r="N428" s="44">
        <v>167.1884</v>
      </c>
    </row>
    <row r="429" spans="11:14" x14ac:dyDescent="0.3">
      <c r="K429" s="44">
        <v>880.43679999999995</v>
      </c>
      <c r="L429" s="44">
        <v>1226.52</v>
      </c>
      <c r="M429" s="44">
        <v>533.44470000000001</v>
      </c>
      <c r="N429" s="44">
        <v>165.17099999999999</v>
      </c>
    </row>
    <row r="430" spans="11:14" x14ac:dyDescent="0.3">
      <c r="K430" s="44">
        <v>870.72609999999997</v>
      </c>
      <c r="L430" s="44">
        <v>1355.345</v>
      </c>
      <c r="M430" s="44">
        <v>504.52300000000002</v>
      </c>
      <c r="N430" s="44">
        <v>171.91900000000001</v>
      </c>
    </row>
    <row r="431" spans="11:14" x14ac:dyDescent="0.3">
      <c r="K431" s="44">
        <v>938.21550000000002</v>
      </c>
      <c r="L431" s="44">
        <v>1380.4739999999999</v>
      </c>
      <c r="M431" s="44">
        <v>490.89760000000001</v>
      </c>
      <c r="N431" s="44">
        <v>173.1713</v>
      </c>
    </row>
    <row r="432" spans="11:14" x14ac:dyDescent="0.3">
      <c r="K432" s="44">
        <v>1008.294</v>
      </c>
      <c r="L432" s="44">
        <v>1348.5920000000001</v>
      </c>
      <c r="M432" s="44">
        <v>487.01569999999998</v>
      </c>
      <c r="N432" s="44">
        <v>174.4931</v>
      </c>
    </row>
    <row r="433" spans="11:14" x14ac:dyDescent="0.3">
      <c r="K433" s="44">
        <v>1094.0719999999999</v>
      </c>
      <c r="L433" s="44">
        <v>1547.838</v>
      </c>
      <c r="M433" s="44">
        <v>480.10019999999997</v>
      </c>
      <c r="N433" s="44">
        <v>169.7972</v>
      </c>
    </row>
    <row r="434" spans="11:14" x14ac:dyDescent="0.3">
      <c r="K434" s="44">
        <v>880.51769999999999</v>
      </c>
      <c r="L434" s="44">
        <v>1476.634</v>
      </c>
      <c r="N434" s="44">
        <v>177.53659999999999</v>
      </c>
    </row>
    <row r="435" spans="11:14" x14ac:dyDescent="0.3">
      <c r="K435" s="44">
        <v>835.12019999999995</v>
      </c>
      <c r="L435" s="44">
        <v>1485.4010000000001</v>
      </c>
      <c r="M435" s="44">
        <v>465.58789999999999</v>
      </c>
      <c r="N435" s="44">
        <v>169.0668</v>
      </c>
    </row>
    <row r="436" spans="11:14" x14ac:dyDescent="0.3">
      <c r="K436" s="44">
        <v>752.57920000000001</v>
      </c>
      <c r="L436" s="44">
        <v>1348.664</v>
      </c>
      <c r="M436" s="44">
        <v>468.5958</v>
      </c>
      <c r="N436" s="44">
        <v>168.44069999999999</v>
      </c>
    </row>
    <row r="437" spans="11:14" x14ac:dyDescent="0.3">
      <c r="K437" s="44">
        <v>731.5394</v>
      </c>
      <c r="L437" s="44">
        <v>1283.5619999999999</v>
      </c>
      <c r="M437" s="44">
        <v>470.07400000000001</v>
      </c>
      <c r="N437" s="44">
        <v>160.91</v>
      </c>
    </row>
    <row r="438" spans="11:14" x14ac:dyDescent="0.3">
      <c r="K438" s="44">
        <v>603.03449999999998</v>
      </c>
      <c r="L438" s="44">
        <v>1033.4739999999999</v>
      </c>
      <c r="M438" s="44">
        <v>475.60129999999998</v>
      </c>
      <c r="N438" s="44">
        <v>163.5883</v>
      </c>
    </row>
    <row r="439" spans="11:14" x14ac:dyDescent="0.3">
      <c r="K439" s="44">
        <v>704.34939999999995</v>
      </c>
      <c r="L439" s="44">
        <v>946.25779999999997</v>
      </c>
      <c r="M439" s="44">
        <v>514.1635</v>
      </c>
    </row>
    <row r="440" spans="11:14" x14ac:dyDescent="0.3">
      <c r="K440" s="44">
        <v>712.11800000000005</v>
      </c>
      <c r="L440" s="44">
        <v>1056.3330000000001</v>
      </c>
      <c r="M440" s="44">
        <v>494.88240000000002</v>
      </c>
    </row>
    <row r="441" spans="11:14" x14ac:dyDescent="0.3">
      <c r="K441" s="44">
        <v>679.74900000000002</v>
      </c>
      <c r="L441" s="44">
        <v>1027.4349999999999</v>
      </c>
      <c r="M441" s="44">
        <v>475.60129999999998</v>
      </c>
    </row>
    <row r="442" spans="11:14" x14ac:dyDescent="0.3">
      <c r="K442" s="44">
        <v>681.69110000000001</v>
      </c>
      <c r="L442" s="44">
        <v>969.75009999999997</v>
      </c>
      <c r="M442" s="44">
        <v>440.2525</v>
      </c>
    </row>
    <row r="443" spans="11:14" x14ac:dyDescent="0.3">
      <c r="K443" s="44">
        <v>626.82569999999998</v>
      </c>
      <c r="L443" s="44">
        <v>803.24570000000006</v>
      </c>
      <c r="M443" s="44">
        <v>420.97140000000002</v>
      </c>
      <c r="N443" s="44">
        <v>160.8578</v>
      </c>
    </row>
    <row r="444" spans="11:14" x14ac:dyDescent="0.3">
      <c r="K444" s="44">
        <v>605.30029999999999</v>
      </c>
      <c r="L444" s="44">
        <v>928.64099999999996</v>
      </c>
      <c r="M444" s="44">
        <v>400.82900000000001</v>
      </c>
      <c r="N444" s="44">
        <v>163.6927</v>
      </c>
    </row>
    <row r="445" spans="11:14" x14ac:dyDescent="0.3">
      <c r="K445" s="44">
        <v>629.577</v>
      </c>
      <c r="L445" s="44">
        <v>905.85350000000005</v>
      </c>
      <c r="M445" s="44">
        <v>404.83949999999999</v>
      </c>
      <c r="N445" s="44">
        <v>157.5359</v>
      </c>
    </row>
    <row r="446" spans="11:14" x14ac:dyDescent="0.3">
      <c r="K446" s="44">
        <v>711.47059999999999</v>
      </c>
      <c r="L446" s="44">
        <v>985.45060000000001</v>
      </c>
      <c r="M446" s="44">
        <v>416.08679999999998</v>
      </c>
      <c r="N446" s="44">
        <v>163.71010000000001</v>
      </c>
    </row>
    <row r="447" spans="11:14" x14ac:dyDescent="0.3">
      <c r="K447" s="44">
        <v>653.85379999999998</v>
      </c>
      <c r="L447" s="44">
        <v>866.76160000000004</v>
      </c>
      <c r="M447" s="44">
        <v>415.35419999999999</v>
      </c>
      <c r="N447" s="44">
        <v>157.11850000000001</v>
      </c>
    </row>
    <row r="448" spans="11:14" x14ac:dyDescent="0.3">
      <c r="K448" s="44">
        <v>492.00880000000001</v>
      </c>
      <c r="L448" s="44">
        <v>637.80499999999995</v>
      </c>
      <c r="M448" s="44">
        <v>392.04969999999997</v>
      </c>
      <c r="N448" s="44">
        <v>157.06639999999999</v>
      </c>
    </row>
    <row r="449" spans="10:14" x14ac:dyDescent="0.3">
      <c r="K449" s="44">
        <v>535.70690000000002</v>
      </c>
      <c r="L449" s="44">
        <v>704.33860000000004</v>
      </c>
      <c r="N449" s="44">
        <v>157.24029999999999</v>
      </c>
    </row>
    <row r="450" spans="10:14" x14ac:dyDescent="0.3">
      <c r="K450" s="44">
        <v>544.12289999999996</v>
      </c>
      <c r="L450" s="44">
        <v>814.13440000000003</v>
      </c>
      <c r="M450" s="44">
        <v>379.19560000000001</v>
      </c>
      <c r="N450" s="44">
        <v>154.90979999999999</v>
      </c>
    </row>
    <row r="451" spans="10:14" x14ac:dyDescent="0.3">
      <c r="K451" s="44">
        <v>569.69439999999997</v>
      </c>
      <c r="L451" s="44">
        <v>825.79409999999996</v>
      </c>
      <c r="M451" s="44">
        <v>380.90519999999998</v>
      </c>
      <c r="N451" s="44">
        <v>155.34460000000001</v>
      </c>
    </row>
    <row r="452" spans="10:14" x14ac:dyDescent="0.3">
      <c r="K452" s="44">
        <v>555.12829999999997</v>
      </c>
      <c r="L452" s="44">
        <v>872.97990000000004</v>
      </c>
      <c r="M452" s="44">
        <v>366.3415</v>
      </c>
      <c r="N452" s="44">
        <v>155.69239999999999</v>
      </c>
    </row>
    <row r="453" spans="10:14" x14ac:dyDescent="0.3">
      <c r="K453" s="44">
        <v>542.66629999999998</v>
      </c>
      <c r="L453" s="44">
        <v>842.95770000000005</v>
      </c>
      <c r="M453" s="44">
        <v>386.13679999999999</v>
      </c>
      <c r="N453" s="44">
        <v>148.14429999999999</v>
      </c>
    </row>
    <row r="454" spans="10:14" x14ac:dyDescent="0.3">
      <c r="K454" s="44">
        <v>547.03610000000003</v>
      </c>
      <c r="L454" s="44">
        <v>610.31280000000004</v>
      </c>
      <c r="M454" s="44">
        <v>379.36270000000002</v>
      </c>
    </row>
    <row r="455" spans="10:14" x14ac:dyDescent="0.3">
      <c r="K455" s="44">
        <v>672.62779999999998</v>
      </c>
      <c r="L455" s="44">
        <v>694.4194</v>
      </c>
      <c r="M455" s="44">
        <v>387.2294</v>
      </c>
      <c r="N455" s="44">
        <v>147.2225</v>
      </c>
    </row>
    <row r="456" spans="10:14" x14ac:dyDescent="0.3">
      <c r="K456" s="44">
        <v>622.77959999999996</v>
      </c>
      <c r="L456" s="44">
        <v>871.41589999999997</v>
      </c>
      <c r="M456" s="44">
        <v>389.80020000000002</v>
      </c>
      <c r="N456" s="44">
        <v>152.52709999999999</v>
      </c>
    </row>
    <row r="457" spans="10:14" x14ac:dyDescent="0.3">
      <c r="K457" s="44">
        <v>581.02350000000001</v>
      </c>
      <c r="L457" s="44">
        <v>943.2808</v>
      </c>
      <c r="M457" s="44">
        <v>388.83620000000002</v>
      </c>
      <c r="N457" s="44">
        <v>153.30969999999999</v>
      </c>
    </row>
    <row r="458" spans="10:14" x14ac:dyDescent="0.3">
      <c r="K458" s="44">
        <v>540.56230000000005</v>
      </c>
      <c r="L458" s="44">
        <v>698.12980000000005</v>
      </c>
      <c r="M458" s="44">
        <v>401.04759999999999</v>
      </c>
      <c r="N458" s="44">
        <v>148.64869999999999</v>
      </c>
    </row>
    <row r="459" spans="10:14" x14ac:dyDescent="0.3">
      <c r="J459" s="44" t="s">
        <v>248</v>
      </c>
      <c r="K459" s="44">
        <v>428.63029999999998</v>
      </c>
      <c r="L459" s="44">
        <v>564.19669999999996</v>
      </c>
      <c r="M459" s="44">
        <v>402.33300000000003</v>
      </c>
      <c r="N459" s="44">
        <v>154.02279999999999</v>
      </c>
    </row>
    <row r="460" spans="10:14" x14ac:dyDescent="0.3">
      <c r="K460" s="44">
        <v>291.32100000000003</v>
      </c>
      <c r="L460" s="44">
        <v>587.15089999999998</v>
      </c>
      <c r="M460" s="44">
        <v>393.20659999999998</v>
      </c>
      <c r="N460" s="44">
        <v>159.06639999999999</v>
      </c>
    </row>
    <row r="461" spans="10:14" x14ac:dyDescent="0.3">
      <c r="K461" s="44">
        <v>314.9504</v>
      </c>
      <c r="L461" s="44">
        <v>354.64760000000001</v>
      </c>
      <c r="M461" s="44">
        <v>383.5403</v>
      </c>
      <c r="N461" s="44">
        <v>162.51</v>
      </c>
    </row>
    <row r="462" spans="10:14" x14ac:dyDescent="0.3">
      <c r="K462" s="44">
        <v>422.90100000000001</v>
      </c>
      <c r="L462" s="44">
        <v>388.7328</v>
      </c>
      <c r="M462" s="44">
        <v>362.90949999999998</v>
      </c>
      <c r="N462" s="44">
        <v>163.83179999999999</v>
      </c>
    </row>
    <row r="463" spans="10:14" x14ac:dyDescent="0.3">
      <c r="K463" s="44">
        <v>339.87450000000001</v>
      </c>
      <c r="L463" s="44">
        <v>433.22820000000002</v>
      </c>
      <c r="M463" s="44">
        <v>348.77</v>
      </c>
      <c r="N463" s="44">
        <v>170.49289999999999</v>
      </c>
    </row>
    <row r="464" spans="10:14" x14ac:dyDescent="0.3">
      <c r="K464" s="44">
        <v>346.34829999999999</v>
      </c>
      <c r="L464" s="44">
        <v>437.32229999999998</v>
      </c>
      <c r="M464" s="44">
        <v>343.20420000000001</v>
      </c>
      <c r="N464" s="44">
        <v>168.8407</v>
      </c>
    </row>
    <row r="465" spans="11:14" x14ac:dyDescent="0.3">
      <c r="K465" s="44">
        <v>331.78219999999999</v>
      </c>
      <c r="L465" s="44">
        <v>565.14080000000001</v>
      </c>
      <c r="M465" s="44">
        <v>341.14749999999998</v>
      </c>
      <c r="N465" s="44">
        <v>164.23179999999999</v>
      </c>
    </row>
    <row r="466" spans="11:14" x14ac:dyDescent="0.3">
      <c r="K466" s="44">
        <v>336.63760000000002</v>
      </c>
      <c r="L466" s="44">
        <v>608.24210000000005</v>
      </c>
      <c r="M466" s="44">
        <v>366.61149999999998</v>
      </c>
      <c r="N466" s="44">
        <v>160.61429999999999</v>
      </c>
    </row>
    <row r="467" spans="11:14" x14ac:dyDescent="0.3">
      <c r="K467" s="44">
        <v>275.13650000000001</v>
      </c>
      <c r="L467" s="44">
        <v>574.96270000000004</v>
      </c>
      <c r="M467" s="44">
        <v>364.87619999999998</v>
      </c>
      <c r="N467" s="44">
        <v>164.33619999999999</v>
      </c>
    </row>
    <row r="468" spans="11:14" x14ac:dyDescent="0.3">
      <c r="K468" s="44">
        <v>216.8723</v>
      </c>
      <c r="L468" s="44">
        <v>561.68849999999998</v>
      </c>
      <c r="M468" s="44">
        <v>340.63330000000002</v>
      </c>
      <c r="N468" s="44">
        <v>161.32740000000001</v>
      </c>
    </row>
    <row r="469" spans="11:14" x14ac:dyDescent="0.3">
      <c r="K469" s="44">
        <v>174.79259999999999</v>
      </c>
      <c r="L469" s="44">
        <v>391.18110000000001</v>
      </c>
      <c r="M469" s="44">
        <v>336.0573</v>
      </c>
      <c r="N469" s="44">
        <v>160.96209999999999</v>
      </c>
    </row>
    <row r="470" spans="11:14" x14ac:dyDescent="0.3">
      <c r="K470" s="44">
        <v>224.96449999999999</v>
      </c>
      <c r="L470" s="44">
        <v>402.66460000000001</v>
      </c>
      <c r="M470" s="44">
        <v>328.96179999999998</v>
      </c>
      <c r="N470" s="44">
        <v>154.63149999999999</v>
      </c>
    </row>
    <row r="471" spans="11:14" x14ac:dyDescent="0.3">
      <c r="K471" s="44">
        <v>203.9247</v>
      </c>
      <c r="L471" s="44">
        <v>350.46539999999999</v>
      </c>
      <c r="M471" s="44">
        <v>334.59190000000001</v>
      </c>
      <c r="N471" s="44">
        <v>155.97069999999999</v>
      </c>
    </row>
    <row r="472" spans="11:14" x14ac:dyDescent="0.3">
      <c r="K472" s="44">
        <v>201.98259999999999</v>
      </c>
      <c r="L472" s="44">
        <v>312.40859999999998</v>
      </c>
      <c r="M472" s="44">
        <v>336.35289999999998</v>
      </c>
      <c r="N472" s="44">
        <v>157.34460000000001</v>
      </c>
    </row>
    <row r="473" spans="11:14" x14ac:dyDescent="0.3">
      <c r="K473" s="44">
        <v>129.476</v>
      </c>
      <c r="L473" s="44">
        <v>355.51310000000001</v>
      </c>
      <c r="M473" s="44">
        <v>329.23180000000002</v>
      </c>
      <c r="N473" s="44">
        <v>158.73599999999999</v>
      </c>
    </row>
    <row r="474" spans="11:14" x14ac:dyDescent="0.3">
      <c r="K474" s="44">
        <v>95.650390000000002</v>
      </c>
      <c r="L474" s="44">
        <v>216.48820000000001</v>
      </c>
      <c r="M474" s="44">
        <v>325.63260000000002</v>
      </c>
      <c r="N474" s="44">
        <v>158.4751</v>
      </c>
    </row>
    <row r="475" spans="11:14" x14ac:dyDescent="0.3">
      <c r="K475" s="44">
        <v>131.09440000000001</v>
      </c>
      <c r="L475" s="44">
        <v>239.0018</v>
      </c>
      <c r="M475" s="44">
        <v>316.95609999999999</v>
      </c>
      <c r="N475" s="44">
        <v>159.4143</v>
      </c>
    </row>
    <row r="476" spans="11:14" x14ac:dyDescent="0.3">
      <c r="K476" s="44">
        <v>142.58539999999999</v>
      </c>
      <c r="L476" s="44">
        <v>258.82479999999998</v>
      </c>
      <c r="M476" s="44">
        <v>318.13869999999997</v>
      </c>
      <c r="N476" s="44">
        <v>163.48400000000001</v>
      </c>
    </row>
    <row r="477" spans="11:14" x14ac:dyDescent="0.3">
      <c r="K477" s="44">
        <v>92.251649999999998</v>
      </c>
      <c r="L477" s="44">
        <v>264.93939999999998</v>
      </c>
      <c r="M477" s="44">
        <v>305.28460000000001</v>
      </c>
      <c r="N477" s="44">
        <v>165.43190000000001</v>
      </c>
    </row>
    <row r="478" spans="11:14" x14ac:dyDescent="0.3">
      <c r="K478" s="44">
        <v>107.62690000000001</v>
      </c>
      <c r="L478" s="44">
        <v>237.0223</v>
      </c>
      <c r="M478" s="44">
        <v>316.85329999999999</v>
      </c>
      <c r="N478" s="44">
        <v>162.2491</v>
      </c>
    </row>
    <row r="479" spans="11:14" x14ac:dyDescent="0.3">
      <c r="K479" s="44">
        <v>111.1875</v>
      </c>
      <c r="L479" s="44">
        <v>310.11750000000001</v>
      </c>
      <c r="M479" s="44">
        <v>285.0394</v>
      </c>
      <c r="N479" s="44">
        <v>160.61429999999999</v>
      </c>
    </row>
    <row r="480" spans="11:14" x14ac:dyDescent="0.3">
      <c r="K480" s="44">
        <v>74.125010000000003</v>
      </c>
      <c r="L480" s="44">
        <v>195.14840000000001</v>
      </c>
      <c r="M480" s="44">
        <v>289.21699999999998</v>
      </c>
      <c r="N480" s="44">
        <v>164.75360000000001</v>
      </c>
    </row>
    <row r="481" spans="11:14" x14ac:dyDescent="0.3">
      <c r="K481" s="44">
        <v>145.66050000000001</v>
      </c>
      <c r="L481" s="44">
        <v>218.4614</v>
      </c>
      <c r="M481" s="44">
        <v>293.07319999999999</v>
      </c>
      <c r="N481" s="44">
        <v>167.10149999999999</v>
      </c>
    </row>
    <row r="482" spans="11:14" x14ac:dyDescent="0.3">
      <c r="K482" s="44">
        <v>233.05680000000001</v>
      </c>
      <c r="L482" s="44">
        <v>250.1139</v>
      </c>
      <c r="M482" s="44">
        <v>290.82380000000001</v>
      </c>
      <c r="N482" s="44">
        <v>164.82310000000001</v>
      </c>
    </row>
    <row r="483" spans="11:14" x14ac:dyDescent="0.3">
      <c r="K483" s="44">
        <v>191.3655</v>
      </c>
      <c r="L483" s="44">
        <v>408.45490000000001</v>
      </c>
      <c r="M483" s="44">
        <v>278.93369999999999</v>
      </c>
      <c r="N483" s="44">
        <v>170.75380000000001</v>
      </c>
    </row>
    <row r="484" spans="11:14" x14ac:dyDescent="0.3">
      <c r="K484" s="44">
        <v>212.01689999999999</v>
      </c>
      <c r="L484" s="44">
        <v>231.2758</v>
      </c>
      <c r="M484" s="44">
        <v>269.9359</v>
      </c>
      <c r="N484" s="44">
        <v>170.77119999999999</v>
      </c>
    </row>
    <row r="485" spans="11:14" x14ac:dyDescent="0.3">
      <c r="K485" s="44">
        <v>281.93400000000003</v>
      </c>
      <c r="L485" s="44">
        <v>258.53519999999997</v>
      </c>
      <c r="M485" s="44">
        <v>240.11439999999999</v>
      </c>
      <c r="N485" s="44">
        <v>168.0059</v>
      </c>
    </row>
    <row r="486" spans="11:14" x14ac:dyDescent="0.3">
      <c r="K486" s="44">
        <v>282.0958</v>
      </c>
      <c r="L486" s="44">
        <v>313.61709999999999</v>
      </c>
      <c r="M486" s="44">
        <v>228.40430000000001</v>
      </c>
      <c r="N486" s="44">
        <v>161.9187</v>
      </c>
    </row>
    <row r="487" spans="11:14" x14ac:dyDescent="0.3">
      <c r="K487" s="44">
        <v>246.0044</v>
      </c>
      <c r="L487" s="44">
        <v>335.86020000000002</v>
      </c>
      <c r="M487" s="44">
        <v>232.0806</v>
      </c>
      <c r="N487" s="44">
        <v>163.2927</v>
      </c>
    </row>
    <row r="488" spans="11:14" x14ac:dyDescent="0.3">
      <c r="K488" s="44">
        <v>213.6354</v>
      </c>
      <c r="L488" s="44">
        <v>321.18889999999999</v>
      </c>
      <c r="M488" s="44">
        <v>240.69280000000001</v>
      </c>
      <c r="N488" s="44">
        <v>166.05799999999999</v>
      </c>
    </row>
    <row r="489" spans="11:14" x14ac:dyDescent="0.3">
      <c r="K489" s="44">
        <v>356.05900000000003</v>
      </c>
      <c r="L489" s="44">
        <v>416.47039999999998</v>
      </c>
      <c r="M489" s="44">
        <v>243.58500000000001</v>
      </c>
      <c r="N489" s="44">
        <v>162.26650000000001</v>
      </c>
    </row>
    <row r="490" spans="11:14" x14ac:dyDescent="0.3">
      <c r="K490" s="44">
        <v>375.48039999999997</v>
      </c>
      <c r="L490" s="44">
        <v>418.99110000000002</v>
      </c>
      <c r="M490" s="44">
        <v>259.65260000000001</v>
      </c>
      <c r="N490" s="44">
        <v>161.88390000000001</v>
      </c>
    </row>
    <row r="491" spans="11:14" x14ac:dyDescent="0.3">
      <c r="K491" s="44">
        <v>317.21620000000001</v>
      </c>
      <c r="L491" s="44">
        <v>406.30880000000002</v>
      </c>
      <c r="M491" s="44">
        <v>255.15369999999999</v>
      </c>
      <c r="N491" s="44">
        <v>158.71860000000001</v>
      </c>
    </row>
    <row r="492" spans="11:14" x14ac:dyDescent="0.3">
      <c r="K492" s="44">
        <v>344.89170000000001</v>
      </c>
      <c r="L492" s="44">
        <v>366.42360000000002</v>
      </c>
      <c r="M492" s="44">
        <v>260.55239999999998</v>
      </c>
      <c r="N492" s="44">
        <v>154.89240000000001</v>
      </c>
    </row>
    <row r="493" spans="11:14" x14ac:dyDescent="0.3">
      <c r="K493" s="44">
        <v>339.87450000000001</v>
      </c>
      <c r="L493" s="44">
        <v>456.92189999999999</v>
      </c>
      <c r="M493" s="44">
        <v>282.79000000000002</v>
      </c>
      <c r="N493" s="44">
        <v>150.5966</v>
      </c>
    </row>
    <row r="494" spans="11:14" x14ac:dyDescent="0.3">
      <c r="K494" s="44">
        <v>357.83929999999998</v>
      </c>
      <c r="L494" s="44">
        <v>521.07650000000001</v>
      </c>
      <c r="M494" s="44">
        <v>308.88380000000001</v>
      </c>
      <c r="N494" s="44">
        <v>151.7792</v>
      </c>
    </row>
    <row r="495" spans="11:14" x14ac:dyDescent="0.3">
      <c r="K495" s="44">
        <v>375.48039999999997</v>
      </c>
      <c r="L495" s="44">
        <v>472.06200000000001</v>
      </c>
      <c r="M495" s="44">
        <v>301.49259999999998</v>
      </c>
      <c r="N495" s="44">
        <v>154.23150000000001</v>
      </c>
    </row>
    <row r="496" spans="11:14" x14ac:dyDescent="0.3">
      <c r="K496" s="44">
        <v>406.23090000000002</v>
      </c>
      <c r="L496" s="44">
        <v>437.39479999999998</v>
      </c>
      <c r="M496" s="44">
        <v>315.88920000000002</v>
      </c>
      <c r="N496" s="44">
        <v>147.15299999999999</v>
      </c>
    </row>
    <row r="497" spans="11:14" x14ac:dyDescent="0.3">
      <c r="K497" s="44">
        <v>381.63049999999998</v>
      </c>
      <c r="L497" s="44">
        <v>544.88030000000003</v>
      </c>
      <c r="M497" s="44">
        <v>310.4905</v>
      </c>
      <c r="N497" s="44">
        <v>148.26599999999999</v>
      </c>
    </row>
    <row r="498" spans="11:14" x14ac:dyDescent="0.3">
      <c r="K498" s="44">
        <v>406.23090000000002</v>
      </c>
      <c r="L498" s="44">
        <v>586.24459999999999</v>
      </c>
      <c r="M498" s="44">
        <v>309.14080000000001</v>
      </c>
      <c r="N498" s="44">
        <v>146.1095</v>
      </c>
    </row>
    <row r="499" spans="11:14" x14ac:dyDescent="0.3">
      <c r="K499" s="44">
        <v>407.04020000000003</v>
      </c>
      <c r="L499" s="44">
        <v>666.35760000000005</v>
      </c>
      <c r="M499" s="44">
        <v>315.24650000000003</v>
      </c>
      <c r="N499" s="44">
        <v>146.0573</v>
      </c>
    </row>
    <row r="500" spans="11:14" x14ac:dyDescent="0.3">
      <c r="K500" s="44">
        <v>420.79700000000003</v>
      </c>
      <c r="L500" s="44">
        <v>828.04079999999999</v>
      </c>
      <c r="M500" s="44">
        <v>329.06470000000002</v>
      </c>
      <c r="N500" s="44">
        <v>146.77029999999999</v>
      </c>
    </row>
    <row r="501" spans="11:14" x14ac:dyDescent="0.3">
      <c r="K501" s="44">
        <v>469.02679999999998</v>
      </c>
      <c r="L501" s="44">
        <v>876.33159999999998</v>
      </c>
      <c r="M501" s="44">
        <v>353.55169999999998</v>
      </c>
      <c r="N501" s="44">
        <v>150.5444</v>
      </c>
    </row>
    <row r="502" spans="11:14" x14ac:dyDescent="0.3">
      <c r="K502" s="44">
        <v>443.45530000000002</v>
      </c>
      <c r="L502" s="44">
        <v>859.92619999999999</v>
      </c>
      <c r="M502" s="44">
        <v>344.16820000000001</v>
      </c>
      <c r="N502" s="44">
        <v>152.78790000000001</v>
      </c>
    </row>
    <row r="503" spans="11:14" x14ac:dyDescent="0.3">
      <c r="K503" s="44">
        <v>438.59989999999999</v>
      </c>
      <c r="L503" s="44">
        <v>808.80330000000004</v>
      </c>
      <c r="M503" s="44">
        <v>346.35340000000002</v>
      </c>
      <c r="N503" s="44">
        <v>148.59649999999999</v>
      </c>
    </row>
    <row r="504" spans="11:14" x14ac:dyDescent="0.3">
      <c r="K504" s="44">
        <v>438.59989999999999</v>
      </c>
      <c r="L504" s="44">
        <v>803.58860000000004</v>
      </c>
      <c r="M504" s="44">
        <v>341.89299999999997</v>
      </c>
      <c r="N504" s="44">
        <v>145.04849999999999</v>
      </c>
    </row>
    <row r="505" spans="11:14" x14ac:dyDescent="0.3">
      <c r="K505" s="44">
        <v>453.166</v>
      </c>
      <c r="L505" s="44">
        <v>870.88099999999997</v>
      </c>
      <c r="M505" s="44">
        <v>339.72070000000002</v>
      </c>
      <c r="N505" s="44">
        <v>137.10040000000001</v>
      </c>
    </row>
    <row r="506" spans="11:14" x14ac:dyDescent="0.3">
      <c r="K506" s="44">
        <v>480.68290000000002</v>
      </c>
      <c r="L506" s="44">
        <v>806.75130000000001</v>
      </c>
      <c r="M506" s="44">
        <v>340.63330000000002</v>
      </c>
      <c r="N506" s="44">
        <v>135.29169999999999</v>
      </c>
    </row>
    <row r="507" spans="11:14" x14ac:dyDescent="0.3">
      <c r="K507" s="44">
        <v>442.64609999999999</v>
      </c>
      <c r="L507" s="44">
        <v>879.86879999999996</v>
      </c>
      <c r="M507" s="44">
        <v>339.83640000000003</v>
      </c>
      <c r="N507" s="44">
        <v>133.56989999999999</v>
      </c>
    </row>
    <row r="508" spans="11:14" x14ac:dyDescent="0.3">
      <c r="K508" s="44">
        <v>458.0213</v>
      </c>
      <c r="L508" s="44">
        <v>938.96950000000004</v>
      </c>
      <c r="M508" s="44">
        <v>327.77929999999998</v>
      </c>
      <c r="N508" s="44">
        <v>131.23939999999999</v>
      </c>
    </row>
    <row r="509" spans="11:14" x14ac:dyDescent="0.3">
      <c r="K509" s="44">
        <v>445.72109999999998</v>
      </c>
      <c r="L509" s="44">
        <v>972.06010000000003</v>
      </c>
      <c r="M509" s="44">
        <v>318.78140000000002</v>
      </c>
      <c r="N509" s="44">
        <v>135.7439</v>
      </c>
    </row>
    <row r="510" spans="11:14" x14ac:dyDescent="0.3">
      <c r="K510" s="44">
        <v>448.31060000000002</v>
      </c>
      <c r="L510" s="44">
        <v>980.18240000000003</v>
      </c>
      <c r="M510" s="44">
        <v>303.25369999999998</v>
      </c>
      <c r="N510" s="44">
        <v>135.7439</v>
      </c>
    </row>
    <row r="511" spans="11:14" x14ac:dyDescent="0.3">
      <c r="K511" s="44">
        <v>431.1551</v>
      </c>
      <c r="L511" s="44">
        <v>965.9171</v>
      </c>
      <c r="M511" s="44">
        <v>291.31220000000002</v>
      </c>
      <c r="N511" s="44">
        <v>144.14420000000001</v>
      </c>
    </row>
    <row r="512" spans="11:14" x14ac:dyDescent="0.3">
      <c r="K512" s="44">
        <v>438.59989999999999</v>
      </c>
      <c r="L512" s="44">
        <v>910.23419999999999</v>
      </c>
      <c r="M512" s="44">
        <v>281.72309999999999</v>
      </c>
    </row>
    <row r="513" spans="10:14" x14ac:dyDescent="0.3">
      <c r="K513" s="44">
        <v>385.19110000000001</v>
      </c>
      <c r="L513" s="44">
        <v>930.31830000000002</v>
      </c>
      <c r="M513" s="44">
        <v>268.65050000000002</v>
      </c>
      <c r="N513" s="44">
        <v>138.45699999999999</v>
      </c>
    </row>
    <row r="514" spans="10:14" x14ac:dyDescent="0.3">
      <c r="K514" s="44">
        <v>342.30220000000003</v>
      </c>
      <c r="L514" s="44">
        <v>478.2081</v>
      </c>
      <c r="M514" s="44">
        <v>257.91730000000001</v>
      </c>
      <c r="N514" s="44">
        <v>140.10919999999999</v>
      </c>
    </row>
    <row r="515" spans="10:14" x14ac:dyDescent="0.3">
      <c r="K515" s="44">
        <v>338.90339999999998</v>
      </c>
      <c r="L515" s="44">
        <v>454.07690000000002</v>
      </c>
      <c r="M515" s="44">
        <v>254.29239999999999</v>
      </c>
      <c r="N515" s="44">
        <v>139.70920000000001</v>
      </c>
    </row>
    <row r="516" spans="10:14" x14ac:dyDescent="0.3">
      <c r="K516" s="44">
        <v>306.53440000000001</v>
      </c>
      <c r="L516" s="44">
        <v>499.06650000000002</v>
      </c>
      <c r="M516" s="44">
        <v>257.08179999999999</v>
      </c>
      <c r="N516" s="44">
        <v>143.10069999999999</v>
      </c>
    </row>
    <row r="517" spans="10:14" x14ac:dyDescent="0.3">
      <c r="K517" s="44">
        <v>287.113</v>
      </c>
      <c r="L517" s="44">
        <v>440.66759999999999</v>
      </c>
      <c r="M517" s="44">
        <v>253.22550000000001</v>
      </c>
      <c r="N517" s="44">
        <v>142.09190000000001</v>
      </c>
    </row>
    <row r="518" spans="10:14" x14ac:dyDescent="0.3">
      <c r="K518" s="44">
        <v>261.37970000000001</v>
      </c>
      <c r="L518" s="44">
        <v>403.62439999999998</v>
      </c>
      <c r="M518" s="44">
        <v>247.44120000000001</v>
      </c>
      <c r="N518" s="44">
        <v>146.63120000000001</v>
      </c>
    </row>
    <row r="519" spans="10:14" x14ac:dyDescent="0.3">
      <c r="L519" s="44">
        <v>149.65539999999999</v>
      </c>
      <c r="N519" s="44">
        <v>145.9529</v>
      </c>
    </row>
    <row r="520" spans="10:14" x14ac:dyDescent="0.3">
      <c r="L520" s="44">
        <v>252.95869999999999</v>
      </c>
      <c r="N520" s="44">
        <v>148.42259999999999</v>
      </c>
    </row>
    <row r="521" spans="10:14" x14ac:dyDescent="0.3">
      <c r="K521" s="44">
        <v>255.71510000000001</v>
      </c>
      <c r="L521" s="44">
        <v>142.42359999999999</v>
      </c>
      <c r="M521" s="44">
        <v>233.8416</v>
      </c>
      <c r="N521" s="44">
        <v>145.15289999999999</v>
      </c>
    </row>
    <row r="522" spans="10:14" x14ac:dyDescent="0.3">
      <c r="K522" s="44">
        <v>257.00990000000002</v>
      </c>
      <c r="L522" s="44">
        <v>85.654960000000003</v>
      </c>
      <c r="M522" s="44">
        <v>242.08109999999999</v>
      </c>
      <c r="N522" s="44">
        <v>144.2311</v>
      </c>
    </row>
    <row r="523" spans="10:14" x14ac:dyDescent="0.3">
      <c r="K523" s="44">
        <v>237.91210000000001</v>
      </c>
      <c r="L523" s="44">
        <v>46.836750000000002</v>
      </c>
      <c r="M523" s="44">
        <v>251.61879999999999</v>
      </c>
      <c r="N523" s="44">
        <v>146.73560000000001</v>
      </c>
    </row>
    <row r="524" spans="10:14" x14ac:dyDescent="0.3">
      <c r="J524" s="44" t="s">
        <v>249</v>
      </c>
      <c r="K524" s="44">
        <v>231.4383</v>
      </c>
      <c r="L524" s="44">
        <v>311.8202</v>
      </c>
      <c r="N524" s="44">
        <v>149.553</v>
      </c>
    </row>
    <row r="525" spans="10:14" x14ac:dyDescent="0.3">
      <c r="K525" s="44">
        <v>221.24209999999999</v>
      </c>
      <c r="L525" s="44">
        <v>318.1268</v>
      </c>
      <c r="M525" s="44">
        <v>241.3355</v>
      </c>
      <c r="N525" s="44">
        <v>144.87459999999999</v>
      </c>
    </row>
    <row r="526" spans="10:14" x14ac:dyDescent="0.3">
      <c r="K526" s="44">
        <v>203.45529999999999</v>
      </c>
      <c r="L526" s="44">
        <v>209.60890000000001</v>
      </c>
      <c r="M526" s="44">
        <v>234.36859999999999</v>
      </c>
      <c r="N526" s="44">
        <v>136.9091</v>
      </c>
    </row>
    <row r="527" spans="10:14" x14ac:dyDescent="0.3">
      <c r="K527" s="44">
        <v>210.39850000000001</v>
      </c>
      <c r="L527" s="44">
        <v>272.87290000000002</v>
      </c>
      <c r="M527" s="44">
        <v>229.0213</v>
      </c>
      <c r="N527" s="44">
        <v>137.43090000000001</v>
      </c>
    </row>
    <row r="528" spans="10:14" x14ac:dyDescent="0.3">
      <c r="K528" s="44">
        <v>219.3</v>
      </c>
      <c r="L528" s="44">
        <v>274.03739999999999</v>
      </c>
      <c r="M528" s="44">
        <v>228.03149999999999</v>
      </c>
      <c r="N528" s="44">
        <v>137.4657</v>
      </c>
    </row>
    <row r="529" spans="11:14" x14ac:dyDescent="0.3">
      <c r="K529" s="44">
        <v>236.7792</v>
      </c>
      <c r="L529" s="44">
        <v>327.0453</v>
      </c>
      <c r="M529" s="44">
        <v>216.59139999999999</v>
      </c>
      <c r="N529" s="44">
        <v>138.70050000000001</v>
      </c>
    </row>
    <row r="530" spans="11:14" x14ac:dyDescent="0.3">
      <c r="K530" s="44">
        <v>216.8723</v>
      </c>
      <c r="L530" s="44">
        <v>285.91719999999998</v>
      </c>
      <c r="M530" s="44">
        <v>218.51949999999999</v>
      </c>
      <c r="N530" s="44">
        <v>139.67439999999999</v>
      </c>
    </row>
    <row r="531" spans="11:14" x14ac:dyDescent="0.3">
      <c r="K531" s="44">
        <v>203.1155</v>
      </c>
      <c r="L531" s="44">
        <v>239.68170000000001</v>
      </c>
      <c r="M531" s="44">
        <v>218.26240000000001</v>
      </c>
      <c r="N531" s="44">
        <v>143.36150000000001</v>
      </c>
    </row>
    <row r="532" spans="11:14" x14ac:dyDescent="0.3">
      <c r="K532" s="44">
        <v>210.23670000000001</v>
      </c>
      <c r="L532" s="44">
        <v>225.6994</v>
      </c>
      <c r="M532" s="44">
        <v>218.51949999999999</v>
      </c>
      <c r="N532" s="44">
        <v>146.30080000000001</v>
      </c>
    </row>
    <row r="533" spans="11:14" x14ac:dyDescent="0.3">
      <c r="K533" s="44">
        <v>204.89580000000001</v>
      </c>
      <c r="L533" s="44">
        <v>225.9889</v>
      </c>
      <c r="M533" s="44">
        <v>219.03370000000001</v>
      </c>
      <c r="N533" s="44">
        <v>147.32689999999999</v>
      </c>
    </row>
    <row r="534" spans="11:14" x14ac:dyDescent="0.3">
      <c r="K534" s="44">
        <v>179.64789999999999</v>
      </c>
      <c r="L534" s="44">
        <v>380.74239999999998</v>
      </c>
      <c r="M534" s="44">
        <v>202.83750000000001</v>
      </c>
      <c r="N534" s="44">
        <v>146.97900000000001</v>
      </c>
    </row>
    <row r="535" spans="11:14" x14ac:dyDescent="0.3">
      <c r="K535" s="44">
        <v>193.7285</v>
      </c>
      <c r="L535" s="44">
        <v>344.68099999999998</v>
      </c>
      <c r="M535" s="44">
        <v>203.7373</v>
      </c>
      <c r="N535" s="44">
        <v>148.73560000000001</v>
      </c>
    </row>
    <row r="536" spans="11:14" x14ac:dyDescent="0.3">
      <c r="K536" s="44">
        <v>200.36410000000001</v>
      </c>
      <c r="L536" s="44">
        <v>336.14019999999999</v>
      </c>
      <c r="M536" s="44">
        <v>224.471</v>
      </c>
      <c r="N536" s="44">
        <v>148.3878</v>
      </c>
    </row>
    <row r="537" spans="11:14" x14ac:dyDescent="0.3">
      <c r="K537" s="44">
        <v>198.26009999999999</v>
      </c>
      <c r="L537" s="44">
        <v>355.2928</v>
      </c>
      <c r="M537" s="44">
        <v>223.584</v>
      </c>
      <c r="N537" s="44">
        <v>150.1096</v>
      </c>
    </row>
    <row r="538" spans="11:14" x14ac:dyDescent="0.3">
      <c r="K538" s="44">
        <v>211.53139999999999</v>
      </c>
      <c r="L538" s="44">
        <v>402.08850000000001</v>
      </c>
      <c r="M538" s="44">
        <v>228.03149999999999</v>
      </c>
      <c r="N538" s="44">
        <v>152.1097</v>
      </c>
    </row>
    <row r="539" spans="11:14" x14ac:dyDescent="0.3">
      <c r="K539" s="44">
        <v>215.41569999999999</v>
      </c>
      <c r="L539" s="44">
        <v>499.98860000000002</v>
      </c>
      <c r="M539" s="44">
        <v>221.733</v>
      </c>
      <c r="N539" s="44">
        <v>154.09229999999999</v>
      </c>
    </row>
    <row r="540" spans="11:14" x14ac:dyDescent="0.3">
      <c r="K540" s="44">
        <v>192.5308</v>
      </c>
      <c r="L540" s="44">
        <v>458.69990000000001</v>
      </c>
      <c r="M540" s="44">
        <v>211.57830000000001</v>
      </c>
      <c r="N540" s="44">
        <v>150.2835</v>
      </c>
    </row>
    <row r="541" spans="11:14" x14ac:dyDescent="0.3">
      <c r="K541" s="44">
        <v>186.20269999999999</v>
      </c>
      <c r="L541" s="44">
        <v>398.4665</v>
      </c>
      <c r="M541" s="44">
        <v>183.17080000000001</v>
      </c>
      <c r="N541" s="44">
        <v>149.48349999999999</v>
      </c>
    </row>
    <row r="542" spans="11:14" x14ac:dyDescent="0.3">
      <c r="K542" s="44">
        <v>181.2664</v>
      </c>
      <c r="L542" s="44">
        <v>374.21260000000001</v>
      </c>
      <c r="M542" s="44">
        <v>178.15770000000001</v>
      </c>
      <c r="N542" s="44">
        <v>152.09229999999999</v>
      </c>
    </row>
    <row r="543" spans="11:14" x14ac:dyDescent="0.3">
      <c r="K543" s="44">
        <v>186.76910000000001</v>
      </c>
      <c r="L543" s="44">
        <v>379.9117</v>
      </c>
      <c r="M543" s="44">
        <v>176.101</v>
      </c>
      <c r="N543" s="44">
        <v>150.0574</v>
      </c>
    </row>
    <row r="544" spans="11:14" x14ac:dyDescent="0.3">
      <c r="K544" s="44">
        <v>181.2664</v>
      </c>
      <c r="L544" s="44">
        <v>279.21420000000001</v>
      </c>
      <c r="M544" s="44">
        <v>177.64349999999999</v>
      </c>
      <c r="N544" s="44">
        <v>148.1617</v>
      </c>
    </row>
    <row r="545" spans="11:14" x14ac:dyDescent="0.3">
      <c r="K545" s="44">
        <v>187.0119</v>
      </c>
      <c r="L545" s="44">
        <v>305.1139</v>
      </c>
      <c r="M545" s="44">
        <v>178.67179999999999</v>
      </c>
      <c r="N545" s="44">
        <v>148.63130000000001</v>
      </c>
    </row>
    <row r="546" spans="11:14" x14ac:dyDescent="0.3">
      <c r="K546" s="44">
        <v>193.56659999999999</v>
      </c>
      <c r="L546" s="44">
        <v>282.29829999999998</v>
      </c>
      <c r="M546" s="44">
        <v>182.6952</v>
      </c>
      <c r="N546" s="44">
        <v>143.91810000000001</v>
      </c>
    </row>
    <row r="547" spans="11:14" x14ac:dyDescent="0.3">
      <c r="K547" s="44">
        <v>181.2664</v>
      </c>
      <c r="L547" s="44">
        <v>324.9966</v>
      </c>
      <c r="M547" s="44">
        <v>174.81559999999999</v>
      </c>
      <c r="N547" s="44">
        <v>144.2311</v>
      </c>
    </row>
    <row r="548" spans="11:14" x14ac:dyDescent="0.3">
      <c r="K548" s="44">
        <v>193.24289999999999</v>
      </c>
      <c r="L548" s="44">
        <v>294.3417</v>
      </c>
      <c r="M548" s="44">
        <v>175.45830000000001</v>
      </c>
      <c r="N548" s="44">
        <v>139.6223</v>
      </c>
    </row>
    <row r="549" spans="11:14" x14ac:dyDescent="0.3">
      <c r="K549" s="44">
        <v>191.7054</v>
      </c>
      <c r="L549" s="44">
        <v>379.2414</v>
      </c>
      <c r="M549" s="44">
        <v>177.0008</v>
      </c>
      <c r="N549" s="44">
        <v>140.1788</v>
      </c>
    </row>
    <row r="550" spans="11:14" x14ac:dyDescent="0.3">
      <c r="K550" s="44">
        <v>161.845</v>
      </c>
      <c r="L550" s="44">
        <v>384.44970000000001</v>
      </c>
      <c r="M550" s="44">
        <v>176.88509999999999</v>
      </c>
      <c r="N550" s="44">
        <v>144.80510000000001</v>
      </c>
    </row>
    <row r="551" spans="11:14" x14ac:dyDescent="0.3">
      <c r="K551" s="44">
        <v>177.38210000000001</v>
      </c>
      <c r="L551" s="44">
        <v>349.55270000000002</v>
      </c>
      <c r="M551" s="44">
        <v>160.0334</v>
      </c>
      <c r="N551" s="44">
        <v>147.30950000000001</v>
      </c>
    </row>
    <row r="552" spans="11:14" x14ac:dyDescent="0.3">
      <c r="K552" s="44">
        <v>174.67930000000001</v>
      </c>
      <c r="L552" s="44">
        <v>333.43060000000003</v>
      </c>
      <c r="M552" s="44">
        <v>152.83510000000001</v>
      </c>
      <c r="N552" s="44">
        <v>146.9443</v>
      </c>
    </row>
    <row r="553" spans="11:14" x14ac:dyDescent="0.3">
      <c r="K553" s="44">
        <v>179.16239999999999</v>
      </c>
      <c r="L553" s="44">
        <v>317.02210000000002</v>
      </c>
      <c r="M553" s="44">
        <v>164.21100000000001</v>
      </c>
      <c r="N553" s="44">
        <v>149.727</v>
      </c>
    </row>
    <row r="554" spans="11:14" x14ac:dyDescent="0.3">
      <c r="K554" s="44">
        <v>171.232</v>
      </c>
      <c r="L554" s="44">
        <v>358.20370000000003</v>
      </c>
      <c r="M554" s="44">
        <v>173.05459999999999</v>
      </c>
      <c r="N554" s="44">
        <v>150.78790000000001</v>
      </c>
    </row>
    <row r="555" spans="11:14" x14ac:dyDescent="0.3">
      <c r="K555" s="44">
        <v>171.7337</v>
      </c>
      <c r="L555" s="44">
        <v>343.26499999999999</v>
      </c>
      <c r="M555" s="44">
        <v>177.9006</v>
      </c>
      <c r="N555" s="44">
        <v>149.01390000000001</v>
      </c>
    </row>
    <row r="556" spans="11:14" x14ac:dyDescent="0.3">
      <c r="K556" s="44">
        <v>177.22030000000001</v>
      </c>
      <c r="L556" s="44">
        <v>324.55290000000002</v>
      </c>
      <c r="M556" s="44">
        <v>184.6747</v>
      </c>
      <c r="N556" s="44">
        <v>147.88339999999999</v>
      </c>
    </row>
    <row r="557" spans="11:14" x14ac:dyDescent="0.3">
      <c r="K557" s="44">
        <v>169.61359999999999</v>
      </c>
      <c r="L557" s="44">
        <v>316.87740000000002</v>
      </c>
      <c r="M557" s="44">
        <v>182.91370000000001</v>
      </c>
      <c r="N557" s="44">
        <v>147.553</v>
      </c>
    </row>
    <row r="558" spans="11:14" x14ac:dyDescent="0.3">
      <c r="K558" s="44">
        <v>158.12260000000001</v>
      </c>
      <c r="L558" s="44">
        <v>256.74459999999999</v>
      </c>
      <c r="M558" s="44">
        <v>182.46379999999999</v>
      </c>
      <c r="N558" s="44">
        <v>142.37020000000001</v>
      </c>
    </row>
    <row r="559" spans="11:14" x14ac:dyDescent="0.3">
      <c r="K559" s="44">
        <v>160.4855</v>
      </c>
      <c r="L559" s="44">
        <v>229.34059999999999</v>
      </c>
      <c r="M559" s="44">
        <v>178.56899999999999</v>
      </c>
      <c r="N559" s="44">
        <v>145.69200000000001</v>
      </c>
    </row>
    <row r="560" spans="11:14" x14ac:dyDescent="0.3">
      <c r="K560" s="44">
        <v>158.28440000000001</v>
      </c>
      <c r="L560" s="44">
        <v>307.5181</v>
      </c>
      <c r="M560" s="44">
        <v>177.23220000000001</v>
      </c>
      <c r="N560" s="44">
        <v>144.2833</v>
      </c>
    </row>
    <row r="561" spans="11:14" x14ac:dyDescent="0.3">
      <c r="K561" s="44">
        <v>161.6832</v>
      </c>
      <c r="L561" s="44">
        <v>326.64260000000002</v>
      </c>
      <c r="M561" s="44">
        <v>184.7775</v>
      </c>
      <c r="N561" s="44">
        <v>140.4049</v>
      </c>
    </row>
    <row r="562" spans="11:14" x14ac:dyDescent="0.3">
      <c r="K562" s="44">
        <v>162.3305</v>
      </c>
      <c r="L562" s="44">
        <v>322.85980000000001</v>
      </c>
      <c r="M562" s="44">
        <v>191.52590000000001</v>
      </c>
      <c r="N562" s="44">
        <v>142.2311</v>
      </c>
    </row>
    <row r="563" spans="11:14" x14ac:dyDescent="0.3">
      <c r="K563" s="44">
        <v>169.45169999999999</v>
      </c>
      <c r="L563" s="44">
        <v>292.72739999999999</v>
      </c>
      <c r="M563" s="44">
        <v>204.00720000000001</v>
      </c>
      <c r="N563" s="44">
        <v>143.74420000000001</v>
      </c>
    </row>
    <row r="564" spans="11:14" x14ac:dyDescent="0.3">
      <c r="K564" s="44">
        <v>155.85669999999999</v>
      </c>
      <c r="L564" s="44">
        <v>333.58170000000001</v>
      </c>
      <c r="M564" s="44">
        <v>199.23840000000001</v>
      </c>
      <c r="N564" s="44">
        <v>142.42240000000001</v>
      </c>
    </row>
    <row r="565" spans="11:14" x14ac:dyDescent="0.3">
      <c r="K565" s="44">
        <v>153.5909</v>
      </c>
      <c r="L565" s="44">
        <v>334.83100000000002</v>
      </c>
      <c r="M565" s="44">
        <v>194.958</v>
      </c>
      <c r="N565" s="44">
        <v>145.3442</v>
      </c>
    </row>
    <row r="566" spans="11:14" x14ac:dyDescent="0.3">
      <c r="K566" s="44">
        <v>159.25550000000001</v>
      </c>
      <c r="L566" s="44">
        <v>323.10849999999999</v>
      </c>
      <c r="M566" s="44">
        <v>188.4409</v>
      </c>
      <c r="N566" s="44">
        <v>145.50069999999999</v>
      </c>
    </row>
    <row r="567" spans="11:14" x14ac:dyDescent="0.3">
      <c r="K567" s="44">
        <v>155.04750000000001</v>
      </c>
      <c r="L567" s="44">
        <v>328.1782</v>
      </c>
      <c r="M567" s="44">
        <v>188.4409</v>
      </c>
      <c r="N567" s="44">
        <v>146.90950000000001</v>
      </c>
    </row>
    <row r="568" spans="11:14" x14ac:dyDescent="0.3">
      <c r="K568" s="44">
        <v>150.83949999999999</v>
      </c>
      <c r="L568" s="44">
        <v>319.61200000000002</v>
      </c>
      <c r="M568" s="44">
        <v>177.81059999999999</v>
      </c>
      <c r="N568" s="44">
        <v>149.2226</v>
      </c>
    </row>
    <row r="569" spans="11:14" x14ac:dyDescent="0.3">
      <c r="K569" s="44">
        <v>142.7473</v>
      </c>
      <c r="L569" s="44">
        <v>332.70670000000001</v>
      </c>
      <c r="M569" s="44">
        <v>153.60640000000001</v>
      </c>
      <c r="N569" s="44">
        <v>149.43129999999999</v>
      </c>
    </row>
    <row r="570" spans="11:14" x14ac:dyDescent="0.3">
      <c r="K570" s="44">
        <v>147.6026</v>
      </c>
      <c r="L570" s="44">
        <v>286.61900000000003</v>
      </c>
      <c r="M570" s="44">
        <v>146.858</v>
      </c>
      <c r="N570" s="44">
        <v>145.76159999999999</v>
      </c>
    </row>
    <row r="571" spans="11:14" x14ac:dyDescent="0.3">
      <c r="K571" s="44">
        <v>139.5104</v>
      </c>
      <c r="L571" s="44">
        <v>307.02730000000003</v>
      </c>
      <c r="M571" s="44">
        <v>156.04859999999999</v>
      </c>
      <c r="N571" s="44">
        <v>144.05719999999999</v>
      </c>
    </row>
    <row r="572" spans="11:14" x14ac:dyDescent="0.3">
      <c r="K572" s="44">
        <v>148.0882</v>
      </c>
      <c r="L572" s="44">
        <v>280.76240000000001</v>
      </c>
      <c r="M572" s="44">
        <v>164.53229999999999</v>
      </c>
      <c r="N572" s="44">
        <v>142.97890000000001</v>
      </c>
    </row>
    <row r="573" spans="11:14" x14ac:dyDescent="0.3">
      <c r="K573" s="44">
        <v>172.20310000000001</v>
      </c>
      <c r="L573" s="44">
        <v>260.12759999999997</v>
      </c>
      <c r="M573" s="44">
        <v>170.90799999999999</v>
      </c>
      <c r="N573" s="44">
        <v>142.7354</v>
      </c>
    </row>
    <row r="574" spans="11:14" x14ac:dyDescent="0.3">
      <c r="K574" s="44">
        <v>157.7989</v>
      </c>
      <c r="L574" s="44">
        <v>130.5909</v>
      </c>
      <c r="M574" s="44">
        <v>185.03460000000001</v>
      </c>
      <c r="N574" s="44">
        <v>139.37880000000001</v>
      </c>
    </row>
    <row r="575" spans="11:14" x14ac:dyDescent="0.3">
      <c r="K575" s="44">
        <v>145.98419999999999</v>
      </c>
      <c r="L575" s="44">
        <v>201.6123</v>
      </c>
      <c r="M575" s="44">
        <v>186.5514</v>
      </c>
      <c r="N575" s="44">
        <v>134.28299999999999</v>
      </c>
    </row>
    <row r="576" spans="11:14" x14ac:dyDescent="0.3">
      <c r="K576" s="44">
        <v>140.64330000000001</v>
      </c>
      <c r="L576" s="44">
        <v>295.62580000000003</v>
      </c>
      <c r="M576" s="44">
        <v>187.66970000000001</v>
      </c>
      <c r="N576" s="44">
        <v>129.22190000000001</v>
      </c>
    </row>
    <row r="577" spans="10:14" x14ac:dyDescent="0.3">
      <c r="K577" s="44">
        <v>143.3947</v>
      </c>
      <c r="L577" s="44">
        <v>236.0154</v>
      </c>
      <c r="M577" s="44">
        <v>180.06010000000001</v>
      </c>
      <c r="N577" s="44">
        <v>127.16970000000001</v>
      </c>
    </row>
    <row r="578" spans="10:14" x14ac:dyDescent="0.3">
      <c r="K578" s="44">
        <v>137.0018</v>
      </c>
      <c r="L578" s="44">
        <v>225.74039999999999</v>
      </c>
      <c r="M578" s="44">
        <v>176.64089999999999</v>
      </c>
      <c r="N578" s="44">
        <v>123.5347</v>
      </c>
    </row>
    <row r="579" spans="10:14" x14ac:dyDescent="0.3">
      <c r="K579" s="44">
        <v>126.40089999999999</v>
      </c>
      <c r="L579" s="44">
        <v>275.49130000000002</v>
      </c>
      <c r="M579" s="44">
        <v>171.98769999999999</v>
      </c>
      <c r="N579" s="44">
        <v>125.9522</v>
      </c>
    </row>
    <row r="580" spans="10:14" x14ac:dyDescent="0.3">
      <c r="K580" s="44">
        <v>131.58000000000001</v>
      </c>
      <c r="L580" s="44">
        <v>254.09790000000001</v>
      </c>
      <c r="M580" s="44">
        <v>185.74160000000001</v>
      </c>
      <c r="N580" s="44">
        <v>130.05670000000001</v>
      </c>
    </row>
    <row r="581" spans="10:14" x14ac:dyDescent="0.3">
      <c r="K581" s="44">
        <v>127.9385</v>
      </c>
      <c r="L581" s="44">
        <v>202.5155</v>
      </c>
      <c r="M581" s="44">
        <v>176.101</v>
      </c>
      <c r="N581" s="44">
        <v>132.3177</v>
      </c>
    </row>
    <row r="582" spans="10:14" x14ac:dyDescent="0.3">
      <c r="K582" s="44">
        <v>139.6722</v>
      </c>
      <c r="L582" s="44">
        <v>187.81909999999999</v>
      </c>
      <c r="M582" s="44">
        <v>170.05959999999999</v>
      </c>
      <c r="N582" s="44">
        <v>129.23929999999999</v>
      </c>
    </row>
    <row r="583" spans="10:14" x14ac:dyDescent="0.3">
      <c r="K583" s="44">
        <v>137.24459999999999</v>
      </c>
      <c r="L583" s="44">
        <v>144.54159999999999</v>
      </c>
      <c r="M583" s="44">
        <v>169.75110000000001</v>
      </c>
      <c r="N583" s="44">
        <v>128.0566</v>
      </c>
    </row>
    <row r="584" spans="10:14" x14ac:dyDescent="0.3">
      <c r="K584" s="44">
        <v>139.99590000000001</v>
      </c>
      <c r="L584" s="44">
        <v>229.32159999999999</v>
      </c>
      <c r="M584" s="44">
        <v>179.21170000000001</v>
      </c>
      <c r="N584" s="44">
        <v>133.56989999999999</v>
      </c>
    </row>
    <row r="585" spans="10:14" x14ac:dyDescent="0.3">
      <c r="K585" s="44">
        <v>139.99590000000001</v>
      </c>
      <c r="L585" s="44">
        <v>258.40629999999999</v>
      </c>
      <c r="M585" s="44">
        <v>182.25810000000001</v>
      </c>
      <c r="N585" s="44">
        <v>135.77869999999999</v>
      </c>
    </row>
    <row r="586" spans="10:14" x14ac:dyDescent="0.3">
      <c r="K586" s="44">
        <v>137.89189999999999</v>
      </c>
      <c r="L586" s="44">
        <v>255.24029999999999</v>
      </c>
      <c r="M586" s="44">
        <v>185.31739999999999</v>
      </c>
      <c r="N586" s="44">
        <v>134.8047</v>
      </c>
    </row>
    <row r="587" spans="10:14" x14ac:dyDescent="0.3">
      <c r="K587" s="44">
        <v>138.3775</v>
      </c>
      <c r="L587" s="44">
        <v>193.3263</v>
      </c>
      <c r="M587" s="44">
        <v>183.7621</v>
      </c>
      <c r="N587" s="44">
        <v>136.43950000000001</v>
      </c>
    </row>
    <row r="588" spans="10:14" x14ac:dyDescent="0.3">
      <c r="K588" s="44">
        <v>151.90770000000001</v>
      </c>
      <c r="L588" s="44">
        <v>206.6507</v>
      </c>
      <c r="M588" s="44">
        <v>188.05529999999999</v>
      </c>
      <c r="N588" s="44">
        <v>137.72649999999999</v>
      </c>
    </row>
    <row r="589" spans="10:14" x14ac:dyDescent="0.3">
      <c r="J589" s="44" t="s">
        <v>250</v>
      </c>
      <c r="K589" s="44">
        <v>168.3997</v>
      </c>
      <c r="L589" s="44">
        <v>261.2826</v>
      </c>
      <c r="M589" s="44">
        <v>200.89660000000001</v>
      </c>
      <c r="N589" s="44">
        <v>147.48339999999999</v>
      </c>
    </row>
    <row r="590" spans="10:14" x14ac:dyDescent="0.3">
      <c r="K590" s="44">
        <v>154.40010000000001</v>
      </c>
      <c r="L590" s="44">
        <v>295.49029999999999</v>
      </c>
      <c r="M590" s="44">
        <v>187.34829999999999</v>
      </c>
      <c r="N590" s="44">
        <v>147.1704</v>
      </c>
    </row>
    <row r="591" spans="10:14" x14ac:dyDescent="0.3">
      <c r="K591" s="44">
        <v>146.79339999999999</v>
      </c>
      <c r="L591" s="44">
        <v>312.33940000000001</v>
      </c>
      <c r="M591" s="44">
        <v>184.40479999999999</v>
      </c>
      <c r="N591" s="44">
        <v>147.8486</v>
      </c>
    </row>
    <row r="592" spans="10:14" x14ac:dyDescent="0.3">
      <c r="K592" s="44">
        <v>139.3485</v>
      </c>
      <c r="L592" s="44">
        <v>277.79180000000002</v>
      </c>
      <c r="M592" s="44">
        <v>181.13980000000001</v>
      </c>
      <c r="N592" s="44">
        <v>147.70949999999999</v>
      </c>
    </row>
    <row r="593" spans="11:14" x14ac:dyDescent="0.3">
      <c r="L593" s="44">
        <v>263.6712</v>
      </c>
      <c r="N593" s="44">
        <v>147.43119999999999</v>
      </c>
    </row>
    <row r="594" spans="11:14" x14ac:dyDescent="0.3">
      <c r="L594" s="44">
        <v>103.1019</v>
      </c>
      <c r="N594" s="44">
        <v>146.64859999999999</v>
      </c>
    </row>
    <row r="595" spans="11:14" x14ac:dyDescent="0.3">
      <c r="K595" s="44">
        <v>143.3947</v>
      </c>
      <c r="L595" s="44">
        <v>195.6645</v>
      </c>
      <c r="M595" s="44">
        <v>173.78729999999999</v>
      </c>
      <c r="N595" s="44">
        <v>148.3878</v>
      </c>
    </row>
    <row r="596" spans="11:14" x14ac:dyDescent="0.3">
      <c r="K596" s="44">
        <v>146.30789999999999</v>
      </c>
      <c r="L596" s="44">
        <v>241.01589999999999</v>
      </c>
      <c r="M596" s="44">
        <v>178.0291</v>
      </c>
      <c r="N596" s="44">
        <v>151.84880000000001</v>
      </c>
    </row>
    <row r="597" spans="11:14" x14ac:dyDescent="0.3">
      <c r="K597" s="44">
        <v>141.0479</v>
      </c>
      <c r="L597" s="44">
        <v>249.39</v>
      </c>
      <c r="M597" s="44">
        <v>179.18600000000001</v>
      </c>
      <c r="N597" s="44">
        <v>150.50960000000001</v>
      </c>
    </row>
    <row r="598" spans="11:14" x14ac:dyDescent="0.3">
      <c r="K598" s="44">
        <v>134.8169</v>
      </c>
      <c r="L598" s="44">
        <v>285.59620000000001</v>
      </c>
      <c r="M598" s="44">
        <v>179.9572</v>
      </c>
      <c r="N598" s="44">
        <v>150.24870000000001</v>
      </c>
    </row>
    <row r="599" spans="11:14" x14ac:dyDescent="0.3">
      <c r="K599" s="44">
        <v>134.9787</v>
      </c>
      <c r="L599" s="44">
        <v>272.4984</v>
      </c>
      <c r="M599" s="44">
        <v>172.3733</v>
      </c>
    </row>
    <row r="600" spans="11:14" x14ac:dyDescent="0.3">
      <c r="K600" s="44">
        <v>138.29660000000001</v>
      </c>
      <c r="L600" s="44">
        <v>246.2148</v>
      </c>
      <c r="M600" s="44">
        <v>170.80510000000001</v>
      </c>
    </row>
    <row r="601" spans="11:14" x14ac:dyDescent="0.3">
      <c r="K601" s="44">
        <v>129.7997</v>
      </c>
      <c r="L601" s="44">
        <v>202.83969999999999</v>
      </c>
      <c r="M601" s="44">
        <v>173.53020000000001</v>
      </c>
    </row>
    <row r="602" spans="11:14" x14ac:dyDescent="0.3">
      <c r="K602" s="44">
        <v>132.71289999999999</v>
      </c>
      <c r="L602" s="44">
        <v>254.6739</v>
      </c>
      <c r="M602" s="44">
        <v>186.7056</v>
      </c>
    </row>
    <row r="603" spans="11:14" x14ac:dyDescent="0.3">
      <c r="K603" s="44">
        <v>131.8228</v>
      </c>
      <c r="L603" s="44">
        <v>233.8186</v>
      </c>
      <c r="M603" s="44">
        <v>185.09889999999999</v>
      </c>
    </row>
    <row r="604" spans="11:14" x14ac:dyDescent="0.3">
      <c r="K604" s="44">
        <v>128.82859999999999</v>
      </c>
      <c r="L604" s="44">
        <v>236.8115</v>
      </c>
      <c r="M604" s="44">
        <v>185.26599999999999</v>
      </c>
      <c r="N604" s="44">
        <v>143.30940000000001</v>
      </c>
    </row>
    <row r="605" spans="11:14" x14ac:dyDescent="0.3">
      <c r="K605" s="44">
        <v>129.476</v>
      </c>
      <c r="L605" s="44">
        <v>232.24199999999999</v>
      </c>
      <c r="M605" s="44">
        <v>175.137</v>
      </c>
      <c r="N605" s="44">
        <v>139.88310000000001</v>
      </c>
    </row>
    <row r="606" spans="11:14" x14ac:dyDescent="0.3">
      <c r="K606" s="44">
        <v>126.23909999999999</v>
      </c>
      <c r="L606" s="44">
        <v>253.68260000000001</v>
      </c>
      <c r="M606" s="44">
        <v>174.1729</v>
      </c>
      <c r="N606" s="44">
        <v>138.71789999999999</v>
      </c>
    </row>
    <row r="607" spans="11:14" x14ac:dyDescent="0.3">
      <c r="K607" s="44">
        <v>126.32</v>
      </c>
      <c r="L607" s="44">
        <v>238.09870000000001</v>
      </c>
      <c r="M607" s="44">
        <v>173.3759</v>
      </c>
      <c r="N607" s="44">
        <v>136.17869999999999</v>
      </c>
    </row>
    <row r="608" spans="11:14" x14ac:dyDescent="0.3">
      <c r="K608" s="44">
        <v>122.6785</v>
      </c>
      <c r="L608" s="44">
        <v>236.84299999999999</v>
      </c>
      <c r="M608" s="44">
        <v>179.9572</v>
      </c>
      <c r="N608" s="44">
        <v>139.04830000000001</v>
      </c>
    </row>
    <row r="609" spans="11:14" x14ac:dyDescent="0.3">
      <c r="L609" s="44">
        <v>189.15020000000001</v>
      </c>
      <c r="N609" s="44">
        <v>137.01349999999999</v>
      </c>
    </row>
    <row r="610" spans="11:14" x14ac:dyDescent="0.3">
      <c r="K610" s="44">
        <v>120.5745</v>
      </c>
      <c r="L610" s="44">
        <v>234.7784</v>
      </c>
      <c r="M610" s="44">
        <v>178.0291</v>
      </c>
      <c r="N610" s="44">
        <v>131.41329999999999</v>
      </c>
    </row>
    <row r="611" spans="11:14" x14ac:dyDescent="0.3">
      <c r="K611" s="44">
        <v>118.5676</v>
      </c>
      <c r="L611" s="44">
        <v>222.59970000000001</v>
      </c>
      <c r="M611" s="44">
        <v>171.79490000000001</v>
      </c>
      <c r="N611" s="44">
        <v>126.1609</v>
      </c>
    </row>
    <row r="612" spans="11:14" x14ac:dyDescent="0.3">
      <c r="K612" s="44">
        <v>114.26260000000001</v>
      </c>
      <c r="L612" s="44">
        <v>207.56960000000001</v>
      </c>
      <c r="M612" s="44">
        <v>163.09270000000001</v>
      </c>
    </row>
    <row r="613" spans="11:14" x14ac:dyDescent="0.3">
      <c r="K613" s="44">
        <v>118.1468</v>
      </c>
      <c r="L613" s="44">
        <v>215.4434</v>
      </c>
      <c r="M613" s="44">
        <v>165.17500000000001</v>
      </c>
      <c r="N613" s="44">
        <v>131.1002</v>
      </c>
    </row>
    <row r="614" spans="11:14" x14ac:dyDescent="0.3">
      <c r="L614" s="44">
        <v>212.3656</v>
      </c>
      <c r="N614" s="44">
        <v>133.77860000000001</v>
      </c>
    </row>
    <row r="615" spans="11:14" x14ac:dyDescent="0.3">
      <c r="K615" s="44">
        <v>115.7192</v>
      </c>
      <c r="L615" s="44">
        <v>217.9358</v>
      </c>
      <c r="M615" s="44">
        <v>162.8227</v>
      </c>
      <c r="N615" s="44">
        <v>132.5959</v>
      </c>
    </row>
    <row r="616" spans="11:14" x14ac:dyDescent="0.3">
      <c r="K616" s="44">
        <v>114.42440000000001</v>
      </c>
      <c r="L616" s="44">
        <v>232.667</v>
      </c>
      <c r="M616" s="44">
        <v>160.8946</v>
      </c>
      <c r="N616" s="44">
        <v>132.76990000000001</v>
      </c>
    </row>
    <row r="617" spans="11:14" x14ac:dyDescent="0.3">
      <c r="K617" s="44">
        <v>112.15860000000001</v>
      </c>
      <c r="L617" s="44">
        <v>248.44589999999999</v>
      </c>
      <c r="M617" s="44">
        <v>150.90700000000001</v>
      </c>
      <c r="N617" s="44">
        <v>131.13499999999999</v>
      </c>
    </row>
    <row r="618" spans="11:14" x14ac:dyDescent="0.3">
      <c r="K618" s="44">
        <v>105.7657</v>
      </c>
      <c r="L618" s="44">
        <v>221.01669999999999</v>
      </c>
      <c r="M618" s="44">
        <v>148.46469999999999</v>
      </c>
      <c r="N618" s="44">
        <v>129.03059999999999</v>
      </c>
    </row>
    <row r="619" spans="11:14" x14ac:dyDescent="0.3">
      <c r="K619" s="44">
        <v>103.5808</v>
      </c>
      <c r="L619" s="44">
        <v>226.93</v>
      </c>
      <c r="M619" s="44">
        <v>147.17930000000001</v>
      </c>
      <c r="N619" s="44">
        <v>131.2046</v>
      </c>
    </row>
    <row r="620" spans="11:14" x14ac:dyDescent="0.3">
      <c r="K620" s="44">
        <v>105.1992</v>
      </c>
      <c r="L620" s="44">
        <v>184.8168</v>
      </c>
      <c r="M620" s="44">
        <v>138.96559999999999</v>
      </c>
      <c r="N620" s="44">
        <v>130.24799999999999</v>
      </c>
    </row>
    <row r="621" spans="11:14" x14ac:dyDescent="0.3">
      <c r="K621" s="44">
        <v>101.0722</v>
      </c>
      <c r="L621" s="44">
        <v>184.66579999999999</v>
      </c>
      <c r="M621" s="44">
        <v>143.69589999999999</v>
      </c>
      <c r="N621" s="44">
        <v>133.77860000000001</v>
      </c>
    </row>
    <row r="622" spans="11:14" x14ac:dyDescent="0.3">
      <c r="K622" s="44">
        <v>95.650390000000002</v>
      </c>
      <c r="L622" s="44">
        <v>182.81530000000001</v>
      </c>
      <c r="M622" s="44">
        <v>143.9658</v>
      </c>
      <c r="N622" s="44">
        <v>131.7089</v>
      </c>
    </row>
    <row r="623" spans="11:14" x14ac:dyDescent="0.3">
      <c r="K623" s="44">
        <v>95.164860000000004</v>
      </c>
      <c r="L623" s="44">
        <v>186.7963</v>
      </c>
      <c r="M623" s="44">
        <v>146.11240000000001</v>
      </c>
      <c r="N623" s="44">
        <v>131.39590000000001</v>
      </c>
    </row>
    <row r="624" spans="11:14" x14ac:dyDescent="0.3">
      <c r="K624" s="44">
        <v>91.60427</v>
      </c>
      <c r="L624" s="44">
        <v>203.00649999999999</v>
      </c>
      <c r="M624" s="44">
        <v>144.60849999999999</v>
      </c>
      <c r="N624" s="44">
        <v>132.50899999999999</v>
      </c>
    </row>
    <row r="625" spans="11:14" x14ac:dyDescent="0.3">
      <c r="K625" s="44">
        <v>92.979950000000002</v>
      </c>
      <c r="L625" s="44">
        <v>165.30860000000001</v>
      </c>
      <c r="M625" s="44">
        <v>149.87870000000001</v>
      </c>
      <c r="N625" s="44">
        <v>134.35249999999999</v>
      </c>
    </row>
    <row r="626" spans="11:14" x14ac:dyDescent="0.3">
      <c r="K626" s="44">
        <v>89.500280000000004</v>
      </c>
      <c r="L626" s="44">
        <v>212.62370000000001</v>
      </c>
      <c r="M626" s="44">
        <v>145.37970000000001</v>
      </c>
      <c r="N626" s="44">
        <v>134.38730000000001</v>
      </c>
    </row>
    <row r="627" spans="11:14" x14ac:dyDescent="0.3">
      <c r="K627" s="44">
        <v>80.59881</v>
      </c>
      <c r="L627" s="44">
        <v>172.55609999999999</v>
      </c>
      <c r="M627" s="44">
        <v>133.6183</v>
      </c>
      <c r="N627" s="44">
        <v>131.6568</v>
      </c>
    </row>
    <row r="628" spans="11:14" x14ac:dyDescent="0.3">
      <c r="K628" s="44">
        <v>75.678719999999998</v>
      </c>
      <c r="L628" s="44">
        <v>152.55690000000001</v>
      </c>
      <c r="M628" s="44">
        <v>138.95269999999999</v>
      </c>
      <c r="N628" s="44">
        <v>133.44810000000001</v>
      </c>
    </row>
    <row r="629" spans="11:14" x14ac:dyDescent="0.3">
      <c r="L629" s="44">
        <v>57.747399999999999</v>
      </c>
      <c r="N629" s="44">
        <v>134.0395</v>
      </c>
    </row>
    <row r="630" spans="11:14" x14ac:dyDescent="0.3">
      <c r="K630" s="44">
        <v>82.055409999999995</v>
      </c>
      <c r="L630" s="44">
        <v>183.8947</v>
      </c>
      <c r="M630" s="44">
        <v>124.5561</v>
      </c>
      <c r="N630" s="44">
        <v>127.9871</v>
      </c>
    </row>
    <row r="631" spans="11:14" x14ac:dyDescent="0.3">
      <c r="K631" s="44">
        <v>85.777850000000001</v>
      </c>
      <c r="L631" s="44">
        <v>154.59620000000001</v>
      </c>
      <c r="M631" s="44">
        <v>126.9341</v>
      </c>
      <c r="N631" s="44">
        <v>127.01309999999999</v>
      </c>
    </row>
    <row r="632" spans="11:14" x14ac:dyDescent="0.3">
      <c r="K632" s="44">
        <v>75.257919999999999</v>
      </c>
      <c r="L632" s="44">
        <v>158.92959999999999</v>
      </c>
      <c r="M632" s="44">
        <v>126.71559999999999</v>
      </c>
      <c r="N632" s="44">
        <v>130.2132</v>
      </c>
    </row>
    <row r="633" spans="11:14" x14ac:dyDescent="0.3">
      <c r="K633" s="44">
        <v>75.743459999999999</v>
      </c>
      <c r="L633" s="44">
        <v>170.25569999999999</v>
      </c>
      <c r="M633" s="44">
        <v>129.8263</v>
      </c>
      <c r="N633" s="44">
        <v>132.23070000000001</v>
      </c>
    </row>
    <row r="634" spans="11:14" x14ac:dyDescent="0.3">
      <c r="K634" s="44">
        <v>93.870099999999994</v>
      </c>
      <c r="L634" s="44">
        <v>189.4083</v>
      </c>
      <c r="M634" s="44">
        <v>145.19980000000001</v>
      </c>
      <c r="N634" s="44">
        <v>134.4221</v>
      </c>
    </row>
    <row r="635" spans="11:14" x14ac:dyDescent="0.3">
      <c r="K635" s="44">
        <v>83.026480000000006</v>
      </c>
      <c r="L635" s="44">
        <v>198.06569999999999</v>
      </c>
      <c r="M635" s="44">
        <v>149.4802</v>
      </c>
      <c r="N635" s="44">
        <v>132.83940000000001</v>
      </c>
    </row>
    <row r="636" spans="11:14" x14ac:dyDescent="0.3">
      <c r="K636" s="44">
        <v>85.696929999999995</v>
      </c>
      <c r="L636" s="44">
        <v>207.77099999999999</v>
      </c>
      <c r="M636" s="44">
        <v>148.7861</v>
      </c>
      <c r="N636" s="44">
        <v>134.00470000000001</v>
      </c>
    </row>
    <row r="637" spans="11:14" x14ac:dyDescent="0.3">
      <c r="K637" s="44">
        <v>88.205520000000007</v>
      </c>
      <c r="L637" s="44">
        <v>182.6454</v>
      </c>
      <c r="M637" s="44">
        <v>153.87629999999999</v>
      </c>
      <c r="N637" s="44">
        <v>134.5264</v>
      </c>
    </row>
    <row r="638" spans="11:14" x14ac:dyDescent="0.3">
      <c r="K638" s="44">
        <v>102.77160000000001</v>
      </c>
      <c r="L638" s="44">
        <v>188.631</v>
      </c>
      <c r="M638" s="44">
        <v>160.67609999999999</v>
      </c>
      <c r="N638" s="44">
        <v>131.44810000000001</v>
      </c>
    </row>
    <row r="639" spans="11:14" x14ac:dyDescent="0.3">
      <c r="K639" s="44">
        <v>98.401759999999996</v>
      </c>
      <c r="L639" s="44">
        <v>214.41120000000001</v>
      </c>
      <c r="M639" s="44">
        <v>153.4135</v>
      </c>
      <c r="N639" s="44">
        <v>125.7435</v>
      </c>
    </row>
    <row r="640" spans="11:14" x14ac:dyDescent="0.3">
      <c r="K640" s="44">
        <v>115.7192</v>
      </c>
      <c r="L640" s="44">
        <v>203.08510000000001</v>
      </c>
      <c r="M640" s="44">
        <v>153.22069999999999</v>
      </c>
      <c r="N640" s="44">
        <v>129.23929999999999</v>
      </c>
    </row>
    <row r="641" spans="10:14" x14ac:dyDescent="0.3">
      <c r="K641" s="44">
        <v>123.0022</v>
      </c>
      <c r="L641" s="44">
        <v>225.476</v>
      </c>
      <c r="M641" s="44">
        <v>159.35210000000001</v>
      </c>
      <c r="N641" s="44">
        <v>128.52619999999999</v>
      </c>
    </row>
    <row r="642" spans="10:14" x14ac:dyDescent="0.3">
      <c r="K642" s="44">
        <v>128.66679999999999</v>
      </c>
      <c r="L642" s="44">
        <v>259.50130000000001</v>
      </c>
      <c r="M642" s="44">
        <v>155.95869999999999</v>
      </c>
      <c r="N642" s="44">
        <v>131.18719999999999</v>
      </c>
    </row>
    <row r="643" spans="10:14" x14ac:dyDescent="0.3">
      <c r="K643" s="44">
        <v>107.78879999999999</v>
      </c>
      <c r="L643" s="44">
        <v>278.48079999999999</v>
      </c>
      <c r="M643" s="44">
        <v>151.25409999999999</v>
      </c>
      <c r="N643" s="44">
        <v>132.49160000000001</v>
      </c>
    </row>
    <row r="644" spans="10:14" x14ac:dyDescent="0.3">
      <c r="K644" s="44">
        <v>117.1758</v>
      </c>
      <c r="L644" s="44">
        <v>259.53899999999999</v>
      </c>
      <c r="M644" s="44">
        <v>150.03290000000001</v>
      </c>
      <c r="N644" s="44">
        <v>132.24809999999999</v>
      </c>
    </row>
    <row r="645" spans="10:14" x14ac:dyDescent="0.3">
      <c r="K645" s="44">
        <v>122.5167</v>
      </c>
      <c r="L645" s="44">
        <v>265.95580000000001</v>
      </c>
      <c r="M645" s="44">
        <v>156.1001</v>
      </c>
      <c r="N645" s="44">
        <v>130.94370000000001</v>
      </c>
    </row>
    <row r="646" spans="10:14" x14ac:dyDescent="0.3">
      <c r="K646" s="44">
        <v>122.0311</v>
      </c>
      <c r="L646" s="44">
        <v>274.61320000000001</v>
      </c>
      <c r="M646" s="44">
        <v>157.0641</v>
      </c>
      <c r="N646" s="44">
        <v>134.12639999999999</v>
      </c>
    </row>
    <row r="647" spans="10:14" x14ac:dyDescent="0.3">
      <c r="K647" s="44">
        <v>110.8638</v>
      </c>
      <c r="L647" s="44">
        <v>271.40339999999998</v>
      </c>
      <c r="M647" s="44">
        <v>152.64230000000001</v>
      </c>
      <c r="N647" s="44">
        <v>129.1523</v>
      </c>
    </row>
    <row r="648" spans="10:14" x14ac:dyDescent="0.3">
      <c r="K648" s="44">
        <v>105.1992</v>
      </c>
      <c r="L648" s="44">
        <v>238.35659999999999</v>
      </c>
      <c r="M648" s="44">
        <v>150.97130000000001</v>
      </c>
      <c r="N648" s="44">
        <v>128.17840000000001</v>
      </c>
    </row>
    <row r="649" spans="10:14" x14ac:dyDescent="0.3">
      <c r="K649" s="44">
        <v>106.5749</v>
      </c>
      <c r="L649" s="44">
        <v>209.46719999999999</v>
      </c>
      <c r="M649" s="44">
        <v>150.81700000000001</v>
      </c>
      <c r="N649" s="44">
        <v>130.1611</v>
      </c>
    </row>
    <row r="650" spans="10:14" x14ac:dyDescent="0.3">
      <c r="K650" s="44">
        <v>113.2915</v>
      </c>
      <c r="L650" s="44">
        <v>225.62719999999999</v>
      </c>
      <c r="M650" s="44">
        <v>154.57040000000001</v>
      </c>
      <c r="N650" s="44">
        <v>127.43049999999999</v>
      </c>
    </row>
    <row r="651" spans="10:14" x14ac:dyDescent="0.3">
      <c r="K651" s="44">
        <v>112.64409999999999</v>
      </c>
      <c r="L651" s="44">
        <v>246.6961</v>
      </c>
      <c r="M651" s="44">
        <v>156.76849999999999</v>
      </c>
      <c r="N651" s="44">
        <v>128.648</v>
      </c>
    </row>
    <row r="652" spans="10:14" x14ac:dyDescent="0.3">
      <c r="K652" s="44">
        <v>111.0257</v>
      </c>
      <c r="L652" s="44">
        <v>251.81960000000001</v>
      </c>
      <c r="M652" s="44">
        <v>157.57830000000001</v>
      </c>
      <c r="N652" s="44">
        <v>128.96100000000001</v>
      </c>
    </row>
    <row r="653" spans="10:14" x14ac:dyDescent="0.3">
      <c r="K653" s="44">
        <v>120.089</v>
      </c>
      <c r="L653" s="44">
        <v>231.32320000000001</v>
      </c>
      <c r="M653" s="44">
        <v>161.16460000000001</v>
      </c>
      <c r="N653" s="44">
        <v>130.96109999999999</v>
      </c>
    </row>
    <row r="654" spans="10:14" x14ac:dyDescent="0.3">
      <c r="J654" s="44" t="s">
        <v>251</v>
      </c>
      <c r="K654" s="44">
        <v>110.05459999999999</v>
      </c>
      <c r="L654" s="44">
        <v>148.0095</v>
      </c>
      <c r="M654" s="44">
        <v>159.81489999999999</v>
      </c>
      <c r="N654" s="44">
        <v>130.4915</v>
      </c>
    </row>
    <row r="655" spans="10:14" x14ac:dyDescent="0.3">
      <c r="K655" s="44">
        <v>110.05459999999999</v>
      </c>
      <c r="L655" s="44">
        <v>210.9306</v>
      </c>
      <c r="M655" s="44">
        <v>156.2414</v>
      </c>
      <c r="N655" s="44">
        <v>132.40459999999999</v>
      </c>
    </row>
    <row r="656" spans="10:14" x14ac:dyDescent="0.3">
      <c r="K656" s="44">
        <v>110.31359999999999</v>
      </c>
      <c r="L656" s="44">
        <v>172.3862</v>
      </c>
      <c r="M656" s="44">
        <v>158.40090000000001</v>
      </c>
      <c r="N656" s="44">
        <v>132.9786</v>
      </c>
    </row>
    <row r="657" spans="11:14" x14ac:dyDescent="0.3">
      <c r="K657" s="44">
        <v>103.9045</v>
      </c>
      <c r="L657" s="44">
        <v>235.21899999999999</v>
      </c>
      <c r="M657" s="44">
        <v>154.99459999999999</v>
      </c>
      <c r="N657" s="44">
        <v>132.7003</v>
      </c>
    </row>
    <row r="658" spans="11:14" x14ac:dyDescent="0.3">
      <c r="K658" s="44">
        <v>105.8466</v>
      </c>
      <c r="L658" s="44">
        <v>216.0035</v>
      </c>
      <c r="M658" s="44">
        <v>146.8323</v>
      </c>
      <c r="N658" s="44">
        <v>135.483</v>
      </c>
    </row>
    <row r="659" spans="11:14" x14ac:dyDescent="0.3">
      <c r="K659" s="44">
        <v>97.754379999999998</v>
      </c>
      <c r="L659" s="44">
        <v>252.72900000000001</v>
      </c>
      <c r="M659" s="44">
        <v>141.48500000000001</v>
      </c>
      <c r="N659" s="44">
        <v>135.2047</v>
      </c>
    </row>
    <row r="660" spans="11:14" x14ac:dyDescent="0.3">
      <c r="K660" s="44">
        <v>93.093239999999994</v>
      </c>
      <c r="L660" s="44">
        <v>226.9015</v>
      </c>
      <c r="M660" s="44">
        <v>137.15309999999999</v>
      </c>
      <c r="N660" s="44">
        <v>138.0222</v>
      </c>
    </row>
    <row r="661" spans="11:14" x14ac:dyDescent="0.3">
      <c r="K661" s="44">
        <v>86.020619999999994</v>
      </c>
      <c r="L661" s="44">
        <v>200.81620000000001</v>
      </c>
      <c r="M661" s="44">
        <v>126.3557</v>
      </c>
      <c r="N661" s="44">
        <v>139.22229999999999</v>
      </c>
    </row>
    <row r="662" spans="11:14" x14ac:dyDescent="0.3">
      <c r="K662" s="44">
        <v>86.182460000000006</v>
      </c>
      <c r="L662" s="44">
        <v>217.0326</v>
      </c>
      <c r="M662" s="44">
        <v>122.1138</v>
      </c>
      <c r="N662" s="44">
        <v>140.0745</v>
      </c>
    </row>
    <row r="663" spans="11:14" x14ac:dyDescent="0.3">
      <c r="K663" s="44">
        <v>83.188329999999993</v>
      </c>
      <c r="L663" s="44">
        <v>192.48920000000001</v>
      </c>
      <c r="M663" s="44">
        <v>127.5254</v>
      </c>
      <c r="N663" s="44">
        <v>138.82220000000001</v>
      </c>
    </row>
    <row r="664" spans="11:14" x14ac:dyDescent="0.3">
      <c r="K664" s="44">
        <v>80.760649999999998</v>
      </c>
      <c r="L664" s="44">
        <v>177.33330000000001</v>
      </c>
      <c r="M664" s="44">
        <v>124.9289</v>
      </c>
      <c r="N664" s="44">
        <v>136.5787</v>
      </c>
    </row>
    <row r="665" spans="11:14" x14ac:dyDescent="0.3">
      <c r="K665" s="44">
        <v>88.043679999999995</v>
      </c>
      <c r="L665" s="44">
        <v>228.33670000000001</v>
      </c>
      <c r="M665" s="44">
        <v>128.06530000000001</v>
      </c>
      <c r="N665" s="44">
        <v>138.70050000000001</v>
      </c>
    </row>
    <row r="666" spans="11:14" x14ac:dyDescent="0.3">
      <c r="K666" s="44">
        <v>87.719989999999996</v>
      </c>
      <c r="L666" s="44">
        <v>208.32490000000001</v>
      </c>
      <c r="M666" s="44">
        <v>131.4973</v>
      </c>
      <c r="N666" s="44">
        <v>138.99619999999999</v>
      </c>
    </row>
    <row r="667" spans="11:14" x14ac:dyDescent="0.3">
      <c r="K667" s="44">
        <v>89.500280000000004</v>
      </c>
      <c r="L667" s="44">
        <v>211.8999</v>
      </c>
      <c r="M667" s="44">
        <v>142.44900000000001</v>
      </c>
      <c r="N667" s="44">
        <v>138.16130000000001</v>
      </c>
    </row>
    <row r="668" spans="11:14" x14ac:dyDescent="0.3">
      <c r="K668" s="44">
        <v>89.014750000000006</v>
      </c>
      <c r="L668" s="44">
        <v>215.90289999999999</v>
      </c>
      <c r="M668" s="44">
        <v>146.7551</v>
      </c>
      <c r="N668" s="44">
        <v>140.2484</v>
      </c>
    </row>
    <row r="669" spans="11:14" x14ac:dyDescent="0.3">
      <c r="K669" s="44">
        <v>96.621459999999999</v>
      </c>
      <c r="L669" s="44">
        <v>198.9846</v>
      </c>
      <c r="M669" s="44">
        <v>147.822</v>
      </c>
      <c r="N669" s="44">
        <v>143.91810000000001</v>
      </c>
    </row>
    <row r="670" spans="11:14" x14ac:dyDescent="0.3">
      <c r="K670" s="44">
        <v>105.1992</v>
      </c>
      <c r="L670" s="44">
        <v>212.7244</v>
      </c>
      <c r="M670" s="44">
        <v>147.07650000000001</v>
      </c>
      <c r="N670" s="44">
        <v>144.85720000000001</v>
      </c>
    </row>
    <row r="671" spans="11:14" x14ac:dyDescent="0.3">
      <c r="K671" s="44">
        <v>93.060869999999994</v>
      </c>
      <c r="L671" s="44">
        <v>210.1627</v>
      </c>
      <c r="M671" s="44">
        <v>147.822</v>
      </c>
      <c r="N671" s="44">
        <v>143.7963</v>
      </c>
    </row>
    <row r="672" spans="11:14" x14ac:dyDescent="0.3">
      <c r="K672" s="44">
        <v>91.118729999999999</v>
      </c>
      <c r="L672" s="44">
        <v>202.87430000000001</v>
      </c>
      <c r="M672" s="44">
        <v>145.8939</v>
      </c>
      <c r="N672" s="44">
        <v>145.69200000000001</v>
      </c>
    </row>
    <row r="673" spans="11:14" x14ac:dyDescent="0.3">
      <c r="K673" s="44">
        <v>82.217259999999996</v>
      </c>
      <c r="L673" s="44">
        <v>209.75360000000001</v>
      </c>
      <c r="M673" s="44">
        <v>146.7937</v>
      </c>
      <c r="N673" s="44">
        <v>145.3442</v>
      </c>
    </row>
    <row r="674" spans="11:14" x14ac:dyDescent="0.3">
      <c r="K674" s="44">
        <v>86.425229999999999</v>
      </c>
      <c r="L674" s="44">
        <v>157.1232</v>
      </c>
      <c r="M674" s="44">
        <v>138.54140000000001</v>
      </c>
      <c r="N674" s="44">
        <v>147.97040000000001</v>
      </c>
    </row>
    <row r="675" spans="11:14" x14ac:dyDescent="0.3">
      <c r="K675" s="44">
        <v>84.644930000000002</v>
      </c>
      <c r="L675" s="44">
        <v>175.4639</v>
      </c>
      <c r="M675" s="44">
        <v>137.2817</v>
      </c>
      <c r="N675" s="44">
        <v>147.953</v>
      </c>
    </row>
    <row r="676" spans="11:14" x14ac:dyDescent="0.3">
      <c r="K676" s="44">
        <v>90.633200000000002</v>
      </c>
      <c r="L676" s="44">
        <v>134.15020000000001</v>
      </c>
      <c r="M676" s="44">
        <v>136.02199999999999</v>
      </c>
      <c r="N676" s="44">
        <v>144.24850000000001</v>
      </c>
    </row>
    <row r="677" spans="11:14" x14ac:dyDescent="0.3">
      <c r="K677" s="44">
        <v>97.430689999999998</v>
      </c>
      <c r="L677" s="44">
        <v>120.5017</v>
      </c>
      <c r="M677" s="44">
        <v>144.13290000000001</v>
      </c>
      <c r="N677" s="44">
        <v>148.2834</v>
      </c>
    </row>
    <row r="678" spans="11:14" x14ac:dyDescent="0.3">
      <c r="K678" s="44">
        <v>89.823970000000003</v>
      </c>
      <c r="L678" s="44">
        <v>208.4854</v>
      </c>
      <c r="M678" s="44">
        <v>144.21</v>
      </c>
      <c r="N678" s="44">
        <v>150.47479999999999</v>
      </c>
    </row>
    <row r="679" spans="11:14" x14ac:dyDescent="0.3">
      <c r="K679" s="44">
        <v>94.841170000000005</v>
      </c>
      <c r="L679" s="44">
        <v>91.656270000000006</v>
      </c>
      <c r="M679" s="44">
        <v>145.09700000000001</v>
      </c>
      <c r="N679" s="44">
        <v>149.03129999999999</v>
      </c>
    </row>
    <row r="680" spans="11:14" x14ac:dyDescent="0.3">
      <c r="K680" s="44">
        <v>95.520920000000004</v>
      </c>
      <c r="L680" s="44">
        <v>101.81480000000001</v>
      </c>
      <c r="M680" s="44">
        <v>148.95320000000001</v>
      </c>
      <c r="N680" s="44">
        <v>148.82259999999999</v>
      </c>
    </row>
    <row r="681" spans="11:14" x14ac:dyDescent="0.3">
      <c r="K681" s="44">
        <v>122.3548</v>
      </c>
      <c r="L681" s="44">
        <v>192.70949999999999</v>
      </c>
      <c r="M681" s="44">
        <v>155.4059</v>
      </c>
      <c r="N681" s="44">
        <v>150.85740000000001</v>
      </c>
    </row>
    <row r="682" spans="11:14" x14ac:dyDescent="0.3">
      <c r="K682" s="44">
        <v>111.932</v>
      </c>
      <c r="L682" s="44">
        <v>207.9787</v>
      </c>
      <c r="M682" s="44">
        <v>153.60640000000001</v>
      </c>
      <c r="N682" s="44">
        <v>150.56180000000001</v>
      </c>
    </row>
    <row r="683" spans="11:14" x14ac:dyDescent="0.3">
      <c r="K683" s="44">
        <v>105.1992</v>
      </c>
      <c r="L683" s="44">
        <v>209.6875</v>
      </c>
      <c r="M683" s="44">
        <v>153.82490000000001</v>
      </c>
      <c r="N683" s="44">
        <v>151.4314</v>
      </c>
    </row>
    <row r="684" spans="11:14" x14ac:dyDescent="0.3">
      <c r="K684" s="44">
        <v>103.5808</v>
      </c>
      <c r="L684" s="44">
        <v>214.065</v>
      </c>
      <c r="M684" s="44">
        <v>160.41900000000001</v>
      </c>
      <c r="N684" s="44">
        <v>149.7791</v>
      </c>
    </row>
    <row r="685" spans="11:14" x14ac:dyDescent="0.3">
      <c r="K685" s="44">
        <v>116.2047</v>
      </c>
      <c r="L685" s="44">
        <v>198.33</v>
      </c>
      <c r="M685" s="44">
        <v>155.53450000000001</v>
      </c>
      <c r="N685" s="44">
        <v>147.2225</v>
      </c>
    </row>
    <row r="686" spans="11:14" x14ac:dyDescent="0.3">
      <c r="K686" s="44">
        <v>113.1297</v>
      </c>
      <c r="L686" s="44">
        <v>237.11680000000001</v>
      </c>
      <c r="M686" s="44">
        <v>152.96369999999999</v>
      </c>
      <c r="N686" s="44">
        <v>144.71809999999999</v>
      </c>
    </row>
    <row r="687" spans="11:14" x14ac:dyDescent="0.3">
      <c r="K687" s="44">
        <v>108.1125</v>
      </c>
      <c r="L687" s="44">
        <v>235.76050000000001</v>
      </c>
      <c r="M687" s="44">
        <v>150.39279999999999</v>
      </c>
      <c r="N687" s="44">
        <v>145.8486</v>
      </c>
    </row>
    <row r="688" spans="11:14" x14ac:dyDescent="0.3">
      <c r="K688" s="44">
        <v>111.1875</v>
      </c>
      <c r="L688" s="44">
        <v>227.9495</v>
      </c>
      <c r="M688" s="44">
        <v>154.03049999999999</v>
      </c>
      <c r="N688" s="44">
        <v>146.90950000000001</v>
      </c>
    </row>
    <row r="689" spans="11:14" x14ac:dyDescent="0.3">
      <c r="K689" s="44">
        <v>127.6957</v>
      </c>
      <c r="L689" s="44">
        <v>261.64760000000001</v>
      </c>
      <c r="M689" s="44">
        <v>159.39070000000001</v>
      </c>
      <c r="N689" s="44">
        <v>146.4051</v>
      </c>
    </row>
    <row r="690" spans="11:14" x14ac:dyDescent="0.3">
      <c r="K690" s="44">
        <v>139.83410000000001</v>
      </c>
      <c r="L690" s="44">
        <v>269.23820000000001</v>
      </c>
      <c r="M690" s="44">
        <v>164.46809999999999</v>
      </c>
      <c r="N690" s="44">
        <v>145.48330000000001</v>
      </c>
    </row>
    <row r="691" spans="11:14" x14ac:dyDescent="0.3">
      <c r="K691" s="44">
        <v>120.089</v>
      </c>
      <c r="L691" s="44">
        <v>322.2903</v>
      </c>
      <c r="M691" s="44">
        <v>159.9306</v>
      </c>
      <c r="N691" s="44">
        <v>144.2311</v>
      </c>
    </row>
    <row r="692" spans="11:14" x14ac:dyDescent="0.3">
      <c r="K692" s="44">
        <v>104.2282</v>
      </c>
      <c r="L692" s="44">
        <v>312.9751</v>
      </c>
      <c r="M692" s="44">
        <v>153.65780000000001</v>
      </c>
      <c r="N692" s="44">
        <v>144.16159999999999</v>
      </c>
    </row>
    <row r="693" spans="11:14" x14ac:dyDescent="0.3">
      <c r="K693" s="44">
        <v>116.85209999999999</v>
      </c>
      <c r="L693" s="44">
        <v>256.8673</v>
      </c>
      <c r="M693" s="44">
        <v>157.88679999999999</v>
      </c>
      <c r="N693" s="44">
        <v>144.16159999999999</v>
      </c>
    </row>
    <row r="694" spans="11:14" x14ac:dyDescent="0.3">
      <c r="L694" s="44">
        <v>248.9023</v>
      </c>
      <c r="N694" s="44">
        <v>145.9007</v>
      </c>
    </row>
    <row r="695" spans="11:14" x14ac:dyDescent="0.3">
      <c r="K695" s="44">
        <v>113.9389</v>
      </c>
      <c r="L695" s="44">
        <v>256.80430000000001</v>
      </c>
      <c r="M695" s="44">
        <v>159.1722</v>
      </c>
      <c r="N695" s="44">
        <v>146.99639999999999</v>
      </c>
    </row>
    <row r="696" spans="11:14" x14ac:dyDescent="0.3">
      <c r="K696" s="44">
        <v>118.1468</v>
      </c>
      <c r="L696" s="44">
        <v>243.63409999999999</v>
      </c>
      <c r="M696" s="44">
        <v>155.316</v>
      </c>
      <c r="N696" s="44">
        <v>147.88339999999999</v>
      </c>
    </row>
    <row r="697" spans="11:14" x14ac:dyDescent="0.3">
      <c r="K697" s="44">
        <v>104.4871</v>
      </c>
      <c r="L697" s="44">
        <v>228.9408</v>
      </c>
      <c r="M697" s="44">
        <v>153.97909999999999</v>
      </c>
      <c r="N697" s="44">
        <v>149.97049999999999</v>
      </c>
    </row>
    <row r="698" spans="11:14" x14ac:dyDescent="0.3">
      <c r="K698" s="44">
        <v>114.1007</v>
      </c>
      <c r="L698" s="44">
        <v>234.84780000000001</v>
      </c>
      <c r="M698" s="44">
        <v>152.91220000000001</v>
      </c>
      <c r="N698" s="44">
        <v>153.9358</v>
      </c>
    </row>
    <row r="699" spans="11:14" x14ac:dyDescent="0.3">
      <c r="K699" s="44">
        <v>101.9623</v>
      </c>
      <c r="L699" s="44">
        <v>226.35079999999999</v>
      </c>
      <c r="M699" s="44">
        <v>148.5804</v>
      </c>
      <c r="N699" s="44">
        <v>154.75319999999999</v>
      </c>
    </row>
    <row r="700" spans="11:14" x14ac:dyDescent="0.3">
      <c r="K700" s="44">
        <v>104.5519</v>
      </c>
      <c r="L700" s="44">
        <v>223.65379999999999</v>
      </c>
      <c r="M700" s="44">
        <v>153.63210000000001</v>
      </c>
      <c r="N700" s="44">
        <v>157.18809999999999</v>
      </c>
    </row>
    <row r="701" spans="11:14" x14ac:dyDescent="0.3">
      <c r="K701" s="44">
        <v>99.777439999999999</v>
      </c>
      <c r="L701" s="44">
        <v>229.02889999999999</v>
      </c>
      <c r="M701" s="44">
        <v>152.05099999999999</v>
      </c>
      <c r="N701" s="44">
        <v>157.84899999999999</v>
      </c>
    </row>
    <row r="702" spans="11:14" x14ac:dyDescent="0.3">
      <c r="K702" s="44">
        <v>104.2282</v>
      </c>
      <c r="L702" s="44">
        <v>220.74289999999999</v>
      </c>
      <c r="M702" s="44">
        <v>150.39279999999999</v>
      </c>
      <c r="N702" s="44">
        <v>156.40549999999999</v>
      </c>
    </row>
    <row r="703" spans="11:14" x14ac:dyDescent="0.3">
      <c r="K703" s="44">
        <v>112.15860000000001</v>
      </c>
      <c r="L703" s="44">
        <v>237.30869999999999</v>
      </c>
      <c r="M703" s="44">
        <v>150.36709999999999</v>
      </c>
      <c r="N703" s="44">
        <v>157.60550000000001</v>
      </c>
    </row>
    <row r="704" spans="11:14" x14ac:dyDescent="0.3">
      <c r="K704" s="44">
        <v>121.06010000000001</v>
      </c>
      <c r="L704" s="44">
        <v>302.61509999999998</v>
      </c>
      <c r="M704" s="44">
        <v>152.26949999999999</v>
      </c>
      <c r="N704" s="44">
        <v>157.79679999999999</v>
      </c>
    </row>
    <row r="705" spans="10:14" x14ac:dyDescent="0.3">
      <c r="K705" s="44">
        <v>114.74809999999999</v>
      </c>
      <c r="L705" s="44">
        <v>273.60939999999999</v>
      </c>
      <c r="M705" s="44">
        <v>153.92769999999999</v>
      </c>
      <c r="N705" s="44">
        <v>160.56209999999999</v>
      </c>
    </row>
    <row r="706" spans="10:14" x14ac:dyDescent="0.3">
      <c r="K706" s="44">
        <v>120.4127</v>
      </c>
      <c r="L706" s="44">
        <v>236.08150000000001</v>
      </c>
      <c r="M706" s="44">
        <v>153.2722</v>
      </c>
      <c r="N706" s="44">
        <v>158.49250000000001</v>
      </c>
    </row>
    <row r="707" spans="10:14" x14ac:dyDescent="0.3">
      <c r="K707" s="44">
        <v>113.6152</v>
      </c>
      <c r="L707" s="44">
        <v>249.71100000000001</v>
      </c>
      <c r="M707" s="44">
        <v>162.16720000000001</v>
      </c>
      <c r="N707" s="44">
        <v>161.7448</v>
      </c>
    </row>
    <row r="708" spans="10:14" x14ac:dyDescent="0.3">
      <c r="K708" s="44">
        <v>120.4127</v>
      </c>
      <c r="L708" s="44">
        <v>228.79599999999999</v>
      </c>
      <c r="M708" s="44">
        <v>161.58869999999999</v>
      </c>
      <c r="N708" s="44">
        <v>161.43170000000001</v>
      </c>
    </row>
    <row r="709" spans="10:14" x14ac:dyDescent="0.3">
      <c r="K709" s="44">
        <v>110.9447</v>
      </c>
      <c r="L709" s="44">
        <v>185.29830000000001</v>
      </c>
      <c r="M709" s="44">
        <v>161.9615</v>
      </c>
      <c r="N709" s="44">
        <v>161.37950000000001</v>
      </c>
    </row>
    <row r="710" spans="10:14" x14ac:dyDescent="0.3">
      <c r="K710" s="44">
        <v>120.7364</v>
      </c>
      <c r="L710" s="44">
        <v>109.11579999999999</v>
      </c>
      <c r="M710" s="44">
        <v>158.74799999999999</v>
      </c>
      <c r="N710" s="44">
        <v>162.44049999999999</v>
      </c>
    </row>
    <row r="711" spans="10:14" x14ac:dyDescent="0.3">
      <c r="K711" s="44">
        <v>124.13509999999999</v>
      </c>
      <c r="L711" s="44">
        <v>126.77679999999999</v>
      </c>
      <c r="M711" s="44">
        <v>165.6892</v>
      </c>
      <c r="N711" s="44">
        <v>161.76220000000001</v>
      </c>
    </row>
    <row r="712" spans="10:14" x14ac:dyDescent="0.3">
      <c r="K712" s="44">
        <v>127.0483</v>
      </c>
      <c r="L712" s="44">
        <v>216.44409999999999</v>
      </c>
      <c r="M712" s="44">
        <v>162.42429999999999</v>
      </c>
      <c r="N712" s="44">
        <v>161.06649999999999</v>
      </c>
    </row>
    <row r="713" spans="10:14" x14ac:dyDescent="0.3">
      <c r="K713" s="44">
        <v>130.2852</v>
      </c>
      <c r="L713" s="44">
        <v>222.1748</v>
      </c>
      <c r="M713" s="44">
        <v>165.04650000000001</v>
      </c>
      <c r="N713" s="44">
        <v>160.023</v>
      </c>
    </row>
    <row r="714" spans="10:14" x14ac:dyDescent="0.3">
      <c r="K714" s="44">
        <v>143.5565</v>
      </c>
      <c r="L714" s="44">
        <v>236.56280000000001</v>
      </c>
      <c r="M714" s="44">
        <v>166.37049999999999</v>
      </c>
      <c r="N714" s="44">
        <v>159.8143</v>
      </c>
    </row>
    <row r="715" spans="10:14" x14ac:dyDescent="0.3">
      <c r="K715" s="44">
        <v>129.1523</v>
      </c>
      <c r="L715" s="44">
        <v>267.4128</v>
      </c>
      <c r="M715" s="44">
        <v>164.06960000000001</v>
      </c>
      <c r="N715" s="44">
        <v>160.89259999999999</v>
      </c>
    </row>
    <row r="716" spans="10:14" x14ac:dyDescent="0.3">
      <c r="K716" s="44">
        <v>129.9615</v>
      </c>
      <c r="L716" s="44">
        <v>252.2413</v>
      </c>
      <c r="M716" s="44">
        <v>164.8537</v>
      </c>
      <c r="N716" s="44">
        <v>164.197</v>
      </c>
    </row>
    <row r="717" spans="10:14" x14ac:dyDescent="0.3">
      <c r="K717" s="44">
        <v>127.9385</v>
      </c>
      <c r="L717" s="44">
        <v>235.81710000000001</v>
      </c>
      <c r="M717" s="44">
        <v>169.03129999999999</v>
      </c>
      <c r="N717" s="44">
        <v>161.55350000000001</v>
      </c>
    </row>
    <row r="718" spans="10:14" x14ac:dyDescent="0.3">
      <c r="K718" s="44">
        <v>120.4127</v>
      </c>
      <c r="L718" s="44">
        <v>220.90020000000001</v>
      </c>
      <c r="M718" s="44">
        <v>169.15979999999999</v>
      </c>
      <c r="N718" s="44">
        <v>161.0317</v>
      </c>
    </row>
    <row r="719" spans="10:14" x14ac:dyDescent="0.3">
      <c r="J719" s="44" t="s">
        <v>252</v>
      </c>
      <c r="K719" s="44">
        <v>108.1125</v>
      </c>
      <c r="L719" s="44">
        <v>253.7423</v>
      </c>
      <c r="M719" s="44">
        <v>164.6095</v>
      </c>
      <c r="N719" s="44">
        <v>158.1968</v>
      </c>
    </row>
    <row r="720" spans="10:14" x14ac:dyDescent="0.3">
      <c r="K720" s="44">
        <v>99.858360000000005</v>
      </c>
      <c r="L720" s="44">
        <v>109.9151</v>
      </c>
      <c r="M720" s="44">
        <v>159.44210000000001</v>
      </c>
      <c r="N720" s="44">
        <v>158.5273</v>
      </c>
    </row>
    <row r="721" spans="11:14" x14ac:dyDescent="0.3">
      <c r="K721" s="44">
        <v>108.1125</v>
      </c>
      <c r="L721" s="44">
        <v>176.172</v>
      </c>
      <c r="M721" s="44">
        <v>156.1515</v>
      </c>
      <c r="N721" s="44">
        <v>150.5966</v>
      </c>
    </row>
    <row r="722" spans="11:14" x14ac:dyDescent="0.3">
      <c r="K722" s="44">
        <v>91.118729999999999</v>
      </c>
      <c r="L722" s="44">
        <v>221.81620000000001</v>
      </c>
      <c r="M722" s="44">
        <v>153.87629999999999</v>
      </c>
      <c r="N722" s="44">
        <v>146.31819999999999</v>
      </c>
    </row>
    <row r="723" spans="11:14" x14ac:dyDescent="0.3">
      <c r="K723" s="44">
        <v>108.598</v>
      </c>
      <c r="L723" s="44">
        <v>170.65530000000001</v>
      </c>
      <c r="M723" s="44">
        <v>156.2929</v>
      </c>
      <c r="N723" s="44">
        <v>146.75299999999999</v>
      </c>
    </row>
    <row r="724" spans="11:14" x14ac:dyDescent="0.3">
      <c r="K724" s="44">
        <v>127.8575</v>
      </c>
      <c r="L724" s="44">
        <v>257.69810000000001</v>
      </c>
      <c r="M724" s="44">
        <v>164.8023</v>
      </c>
      <c r="N724" s="44">
        <v>153.08359999999999</v>
      </c>
    </row>
    <row r="725" spans="11:14" x14ac:dyDescent="0.3">
      <c r="K725" s="44">
        <v>145.66050000000001</v>
      </c>
      <c r="L725" s="44">
        <v>238.44800000000001</v>
      </c>
      <c r="M725" s="44">
        <v>168.5814</v>
      </c>
      <c r="N725" s="44">
        <v>152.9271</v>
      </c>
    </row>
    <row r="726" spans="11:14" x14ac:dyDescent="0.3">
      <c r="K726" s="44">
        <v>145.01310000000001</v>
      </c>
      <c r="L726" s="44">
        <v>180.304</v>
      </c>
      <c r="M726" s="44">
        <v>173.78729999999999</v>
      </c>
      <c r="N726" s="44">
        <v>150.2835</v>
      </c>
    </row>
    <row r="727" spans="11:14" x14ac:dyDescent="0.3">
      <c r="K727" s="44">
        <v>157.4752</v>
      </c>
      <c r="L727" s="44">
        <v>283.7962</v>
      </c>
      <c r="M727" s="44">
        <v>178.8904</v>
      </c>
      <c r="N727" s="44">
        <v>149.5009</v>
      </c>
    </row>
    <row r="728" spans="11:14" x14ac:dyDescent="0.3">
      <c r="K728" s="44">
        <v>177.54400000000001</v>
      </c>
      <c r="L728" s="44">
        <v>165.3526</v>
      </c>
      <c r="M728" s="44">
        <v>185.5873</v>
      </c>
      <c r="N728" s="44">
        <v>156.99680000000001</v>
      </c>
    </row>
    <row r="729" spans="11:14" x14ac:dyDescent="0.3">
      <c r="K729" s="44">
        <v>155.2903</v>
      </c>
      <c r="L729" s="44">
        <v>306.73149999999998</v>
      </c>
      <c r="M729" s="44">
        <v>194.73939999999999</v>
      </c>
      <c r="N729" s="44">
        <v>156.5968</v>
      </c>
    </row>
    <row r="730" spans="11:14" x14ac:dyDescent="0.3">
      <c r="K730" s="44">
        <v>146.63159999999999</v>
      </c>
      <c r="L730" s="44">
        <v>271.7054</v>
      </c>
      <c r="M730" s="44">
        <v>191.52590000000001</v>
      </c>
      <c r="N730" s="44">
        <v>155.74459999999999</v>
      </c>
    </row>
    <row r="731" spans="11:14" x14ac:dyDescent="0.3">
      <c r="K731" s="44">
        <v>156.34229999999999</v>
      </c>
      <c r="L731" s="44">
        <v>191.60169999999999</v>
      </c>
      <c r="M731" s="44">
        <v>187.5283</v>
      </c>
      <c r="N731" s="44">
        <v>159.62299999999999</v>
      </c>
    </row>
    <row r="732" spans="11:14" x14ac:dyDescent="0.3">
      <c r="K732" s="44">
        <v>144.52760000000001</v>
      </c>
      <c r="L732" s="44">
        <v>219.8366</v>
      </c>
      <c r="M732" s="44">
        <v>189.3407</v>
      </c>
      <c r="N732" s="44">
        <v>157.90119999999999</v>
      </c>
    </row>
    <row r="733" spans="11:14" x14ac:dyDescent="0.3">
      <c r="K733" s="44">
        <v>148.8974</v>
      </c>
      <c r="L733" s="44">
        <v>197.91149999999999</v>
      </c>
      <c r="M733" s="44">
        <v>186.80850000000001</v>
      </c>
      <c r="N733" s="44">
        <v>157.9881</v>
      </c>
    </row>
    <row r="734" spans="11:14" x14ac:dyDescent="0.3">
      <c r="K734" s="44">
        <v>159.74100000000001</v>
      </c>
      <c r="L734" s="44">
        <v>271.8691</v>
      </c>
      <c r="M734" s="44">
        <v>183.17080000000001</v>
      </c>
      <c r="N734" s="44">
        <v>154.78800000000001</v>
      </c>
    </row>
    <row r="735" spans="11:14" x14ac:dyDescent="0.3">
      <c r="K735" s="44">
        <v>155.04750000000001</v>
      </c>
      <c r="L735" s="44">
        <v>259.19600000000003</v>
      </c>
      <c r="M735" s="44">
        <v>180.16290000000001</v>
      </c>
      <c r="N735" s="44">
        <v>151.44880000000001</v>
      </c>
    </row>
    <row r="736" spans="11:14" x14ac:dyDescent="0.3">
      <c r="K736" s="44">
        <v>159.57919999999999</v>
      </c>
      <c r="L736" s="44">
        <v>266.68920000000003</v>
      </c>
      <c r="M736" s="44">
        <v>174.9956</v>
      </c>
      <c r="N736" s="44">
        <v>154.66630000000001</v>
      </c>
    </row>
    <row r="737" spans="11:14" x14ac:dyDescent="0.3">
      <c r="K737" s="44">
        <v>154.9666</v>
      </c>
      <c r="L737" s="44">
        <v>268.9864</v>
      </c>
      <c r="M737" s="44">
        <v>174.82849999999999</v>
      </c>
      <c r="N737" s="44">
        <v>152.28360000000001</v>
      </c>
    </row>
    <row r="738" spans="11:14" x14ac:dyDescent="0.3">
      <c r="K738" s="44">
        <v>154.07640000000001</v>
      </c>
      <c r="L738" s="44">
        <v>249.73939999999999</v>
      </c>
      <c r="M738" s="44">
        <v>174.3014</v>
      </c>
      <c r="N738" s="44">
        <v>153.7097</v>
      </c>
    </row>
    <row r="739" spans="11:14" x14ac:dyDescent="0.3">
      <c r="K739" s="44">
        <v>154.72380000000001</v>
      </c>
      <c r="L739" s="44">
        <v>214.43010000000001</v>
      </c>
      <c r="M739" s="44">
        <v>174.50710000000001</v>
      </c>
      <c r="N739" s="44">
        <v>150.57919999999999</v>
      </c>
    </row>
    <row r="740" spans="11:14" x14ac:dyDescent="0.3">
      <c r="K740" s="44">
        <v>131.6609</v>
      </c>
      <c r="L740" s="44">
        <v>236.70439999999999</v>
      </c>
      <c r="M740" s="44">
        <v>163.24690000000001</v>
      </c>
      <c r="N740" s="44">
        <v>148.0052</v>
      </c>
    </row>
    <row r="741" spans="11:14" x14ac:dyDescent="0.3">
      <c r="K741" s="44">
        <v>117.4995</v>
      </c>
      <c r="L741" s="44">
        <v>123.01300000000001</v>
      </c>
      <c r="M741" s="44">
        <v>158.33670000000001</v>
      </c>
      <c r="N741" s="44">
        <v>147.46600000000001</v>
      </c>
    </row>
    <row r="742" spans="11:14" x14ac:dyDescent="0.3">
      <c r="K742" s="44">
        <v>134.41229999999999</v>
      </c>
      <c r="L742" s="44">
        <v>134.37989999999999</v>
      </c>
      <c r="M742" s="44">
        <v>163.61969999999999</v>
      </c>
      <c r="N742" s="44">
        <v>150.87479999999999</v>
      </c>
    </row>
    <row r="743" spans="11:14" x14ac:dyDescent="0.3">
      <c r="K743" s="44">
        <v>132.55109999999999</v>
      </c>
      <c r="L743" s="44">
        <v>133.36340000000001</v>
      </c>
      <c r="M743" s="44">
        <v>163.41399999999999</v>
      </c>
      <c r="N743" s="44">
        <v>147.1704</v>
      </c>
    </row>
    <row r="744" spans="11:14" x14ac:dyDescent="0.3">
      <c r="K744" s="44">
        <v>133.19839999999999</v>
      </c>
      <c r="L744" s="44">
        <v>170.0196</v>
      </c>
      <c r="M744" s="44">
        <v>164.8537</v>
      </c>
      <c r="N744" s="44">
        <v>149.7791</v>
      </c>
    </row>
    <row r="745" spans="11:14" x14ac:dyDescent="0.3">
      <c r="K745" s="44">
        <v>140.17400000000001</v>
      </c>
      <c r="L745" s="44">
        <v>224.6986</v>
      </c>
      <c r="M745" s="44">
        <v>155.66300000000001</v>
      </c>
      <c r="N745" s="44">
        <v>142.87459999999999</v>
      </c>
    </row>
    <row r="746" spans="11:14" x14ac:dyDescent="0.3">
      <c r="K746" s="44">
        <v>143.00620000000001</v>
      </c>
      <c r="L746" s="44">
        <v>204.9607</v>
      </c>
      <c r="M746" s="44">
        <v>161.9615</v>
      </c>
      <c r="N746" s="44">
        <v>137.8135</v>
      </c>
    </row>
    <row r="747" spans="11:14" x14ac:dyDescent="0.3">
      <c r="K747" s="44">
        <v>134.9787</v>
      </c>
      <c r="L747" s="44">
        <v>220.65790000000001</v>
      </c>
      <c r="M747" s="44">
        <v>165.35499999999999</v>
      </c>
      <c r="N747" s="44">
        <v>140.31790000000001</v>
      </c>
    </row>
    <row r="748" spans="11:14" x14ac:dyDescent="0.3">
      <c r="K748" s="44">
        <v>141.12880000000001</v>
      </c>
      <c r="L748" s="44">
        <v>216.28989999999999</v>
      </c>
      <c r="M748" s="44">
        <v>165.07220000000001</v>
      </c>
      <c r="N748" s="44">
        <v>142.19630000000001</v>
      </c>
    </row>
    <row r="749" spans="11:14" x14ac:dyDescent="0.3">
      <c r="K749" s="44">
        <v>134.08860000000001</v>
      </c>
      <c r="L749" s="44">
        <v>202.2543</v>
      </c>
      <c r="M749" s="44">
        <v>154.2491</v>
      </c>
      <c r="N749" s="44">
        <v>143.25720000000001</v>
      </c>
    </row>
    <row r="750" spans="11:14" x14ac:dyDescent="0.3">
      <c r="K750" s="44">
        <v>141.5335</v>
      </c>
      <c r="L750" s="44">
        <v>166.9922</v>
      </c>
      <c r="M750" s="44">
        <v>155.53450000000001</v>
      </c>
      <c r="N750" s="44">
        <v>143.4485</v>
      </c>
    </row>
    <row r="751" spans="11:14" x14ac:dyDescent="0.3">
      <c r="K751" s="44">
        <v>147.9263</v>
      </c>
      <c r="L751" s="44">
        <v>222.91759999999999</v>
      </c>
      <c r="M751" s="44">
        <v>158.74799999999999</v>
      </c>
      <c r="N751" s="44">
        <v>142.09190000000001</v>
      </c>
    </row>
    <row r="752" spans="11:14" x14ac:dyDescent="0.3">
      <c r="K752" s="44">
        <v>147.6026</v>
      </c>
      <c r="L752" s="44">
        <v>258.0505</v>
      </c>
      <c r="M752" s="44">
        <v>158.47810000000001</v>
      </c>
      <c r="N752" s="44">
        <v>133.709</v>
      </c>
    </row>
    <row r="753" spans="11:14" x14ac:dyDescent="0.3">
      <c r="K753" s="44">
        <v>144.12299999999999</v>
      </c>
      <c r="L753" s="44">
        <v>267.5829</v>
      </c>
      <c r="M753" s="44">
        <v>155.85579999999999</v>
      </c>
      <c r="N753" s="44">
        <v>140.33529999999999</v>
      </c>
    </row>
    <row r="754" spans="11:14" x14ac:dyDescent="0.3">
      <c r="K754" s="44">
        <v>148.5737</v>
      </c>
      <c r="L754" s="44">
        <v>233.53870000000001</v>
      </c>
      <c r="M754" s="44">
        <v>150.39279999999999</v>
      </c>
      <c r="N754" s="44">
        <v>143.9529</v>
      </c>
    </row>
    <row r="755" spans="11:14" x14ac:dyDescent="0.3">
      <c r="K755" s="44">
        <v>141.45249999999999</v>
      </c>
      <c r="L755" s="44">
        <v>268.95490000000001</v>
      </c>
      <c r="M755" s="44">
        <v>150.09719999999999</v>
      </c>
      <c r="N755" s="44">
        <v>142.9093</v>
      </c>
    </row>
    <row r="756" spans="11:14" x14ac:dyDescent="0.3">
      <c r="K756" s="44">
        <v>145.98419999999999</v>
      </c>
      <c r="L756" s="44">
        <v>244.20679999999999</v>
      </c>
      <c r="M756" s="44">
        <v>153.87629999999999</v>
      </c>
      <c r="N756" s="44">
        <v>140.9093</v>
      </c>
    </row>
    <row r="757" spans="11:14" x14ac:dyDescent="0.3">
      <c r="K757" s="44">
        <v>149.15639999999999</v>
      </c>
      <c r="L757" s="44">
        <v>181.56909999999999</v>
      </c>
      <c r="M757" s="44">
        <v>152.96369999999999</v>
      </c>
      <c r="N757" s="44">
        <v>141.10059999999999</v>
      </c>
    </row>
    <row r="758" spans="11:14" x14ac:dyDescent="0.3">
      <c r="K758" s="44">
        <v>149.54480000000001</v>
      </c>
      <c r="L758" s="44">
        <v>182.9066</v>
      </c>
      <c r="M758" s="44">
        <v>151.6782</v>
      </c>
      <c r="N758" s="44">
        <v>140.59620000000001</v>
      </c>
    </row>
    <row r="759" spans="11:14" x14ac:dyDescent="0.3">
      <c r="K759" s="44">
        <v>143.3947</v>
      </c>
      <c r="L759" s="44">
        <v>257.43700000000001</v>
      </c>
      <c r="M759" s="44">
        <v>153.87629999999999</v>
      </c>
      <c r="N759" s="44">
        <v>139.34399999999999</v>
      </c>
    </row>
    <row r="760" spans="11:14" x14ac:dyDescent="0.3">
      <c r="K760" s="44">
        <v>143.071</v>
      </c>
      <c r="L760" s="44">
        <v>274.2167</v>
      </c>
      <c r="M760" s="44">
        <v>151.13839999999999</v>
      </c>
      <c r="N760" s="44">
        <v>142.005</v>
      </c>
    </row>
    <row r="761" spans="11:14" x14ac:dyDescent="0.3">
      <c r="K761" s="44">
        <v>133.60300000000001</v>
      </c>
      <c r="L761" s="44">
        <v>310.40390000000002</v>
      </c>
      <c r="M761" s="44">
        <v>151.6782</v>
      </c>
      <c r="N761" s="44">
        <v>143.74420000000001</v>
      </c>
    </row>
    <row r="762" spans="11:14" x14ac:dyDescent="0.3">
      <c r="K762" s="44">
        <v>132.4701</v>
      </c>
      <c r="L762" s="44">
        <v>371.18189999999998</v>
      </c>
      <c r="M762" s="44">
        <v>155.93289999999999</v>
      </c>
      <c r="N762" s="44">
        <v>142.1789</v>
      </c>
    </row>
    <row r="763" spans="11:14" x14ac:dyDescent="0.3">
      <c r="K763" s="44">
        <v>141.77619999999999</v>
      </c>
      <c r="L763" s="44">
        <v>344.7</v>
      </c>
      <c r="M763" s="44">
        <v>158.74799999999999</v>
      </c>
      <c r="N763" s="44">
        <v>138.70050000000001</v>
      </c>
    </row>
    <row r="764" spans="11:14" x14ac:dyDescent="0.3">
      <c r="K764" s="44">
        <v>128.76390000000001</v>
      </c>
      <c r="L764" s="44">
        <v>251.19329999999999</v>
      </c>
      <c r="M764" s="44">
        <v>158.1053</v>
      </c>
      <c r="N764" s="44">
        <v>136.49170000000001</v>
      </c>
    </row>
    <row r="765" spans="11:14" x14ac:dyDescent="0.3">
      <c r="K765" s="44">
        <v>123.64960000000001</v>
      </c>
      <c r="L765" s="44">
        <v>258.041</v>
      </c>
      <c r="M765" s="44">
        <v>156.3443</v>
      </c>
      <c r="N765" s="44">
        <v>134.8569</v>
      </c>
    </row>
    <row r="766" spans="11:14" x14ac:dyDescent="0.3">
      <c r="K766" s="44">
        <v>126.8865</v>
      </c>
      <c r="L766" s="44">
        <v>285.67489999999998</v>
      </c>
      <c r="M766" s="44">
        <v>158.64519999999999</v>
      </c>
      <c r="N766" s="44">
        <v>129.51759999999999</v>
      </c>
    </row>
    <row r="767" spans="11:14" x14ac:dyDescent="0.3">
      <c r="K767" s="44">
        <v>129.1523</v>
      </c>
      <c r="L767" s="44">
        <v>246.10769999999999</v>
      </c>
      <c r="M767" s="44">
        <v>160.35480000000001</v>
      </c>
      <c r="N767" s="44">
        <v>128.9958</v>
      </c>
    </row>
    <row r="768" spans="11:14" x14ac:dyDescent="0.3">
      <c r="K768" s="44">
        <v>123.89230000000001</v>
      </c>
      <c r="L768" s="44">
        <v>230.85419999999999</v>
      </c>
      <c r="M768" s="44">
        <v>163.24690000000001</v>
      </c>
      <c r="N768" s="44">
        <v>131.56979999999999</v>
      </c>
    </row>
    <row r="769" spans="11:14" x14ac:dyDescent="0.3">
      <c r="K769" s="44">
        <v>116.85209999999999</v>
      </c>
      <c r="L769" s="44">
        <v>189.5153</v>
      </c>
      <c r="M769" s="44">
        <v>158.52950000000001</v>
      </c>
      <c r="N769" s="44">
        <v>132.7525</v>
      </c>
    </row>
    <row r="770" spans="11:14" x14ac:dyDescent="0.3">
      <c r="K770" s="44">
        <v>109.1645</v>
      </c>
      <c r="L770" s="44">
        <v>223.7988</v>
      </c>
      <c r="M770" s="44">
        <v>155.81729999999999</v>
      </c>
      <c r="N770" s="44">
        <v>126.9957</v>
      </c>
    </row>
    <row r="771" spans="11:14" x14ac:dyDescent="0.3">
      <c r="K771" s="44">
        <v>113.2915</v>
      </c>
      <c r="L771" s="44">
        <v>207.85599999999999</v>
      </c>
      <c r="M771" s="44">
        <v>146.21530000000001</v>
      </c>
      <c r="N771" s="44">
        <v>128.68279999999999</v>
      </c>
    </row>
    <row r="772" spans="11:14" x14ac:dyDescent="0.3">
      <c r="K772" s="44">
        <v>110.5401</v>
      </c>
      <c r="L772" s="44">
        <v>226.9015</v>
      </c>
      <c r="M772" s="44">
        <v>148.14340000000001</v>
      </c>
      <c r="N772" s="44">
        <v>134.40469999999999</v>
      </c>
    </row>
    <row r="773" spans="11:14" x14ac:dyDescent="0.3">
      <c r="K773" s="44">
        <v>102.286</v>
      </c>
      <c r="L773" s="44">
        <v>205.15899999999999</v>
      </c>
      <c r="M773" s="44">
        <v>142.68039999999999</v>
      </c>
      <c r="N773" s="44">
        <v>133.95249999999999</v>
      </c>
    </row>
    <row r="774" spans="11:14" x14ac:dyDescent="0.3">
      <c r="K774" s="44">
        <v>114.90989999999999</v>
      </c>
      <c r="L774" s="44">
        <v>178.0162</v>
      </c>
      <c r="M774" s="44">
        <v>142.9503</v>
      </c>
      <c r="N774" s="44">
        <v>136.73519999999999</v>
      </c>
    </row>
    <row r="775" spans="11:14" x14ac:dyDescent="0.3">
      <c r="K775" s="44">
        <v>103.17619999999999</v>
      </c>
      <c r="L775" s="44">
        <v>175.7724</v>
      </c>
      <c r="M775" s="44">
        <v>141.49780000000001</v>
      </c>
      <c r="N775" s="44">
        <v>137.88310000000001</v>
      </c>
    </row>
    <row r="776" spans="11:14" x14ac:dyDescent="0.3">
      <c r="K776" s="44">
        <v>106.3322</v>
      </c>
      <c r="L776" s="44">
        <v>151.6695</v>
      </c>
      <c r="M776" s="44">
        <v>143.42590000000001</v>
      </c>
      <c r="N776" s="44">
        <v>138.14400000000001</v>
      </c>
    </row>
    <row r="777" spans="11:14" x14ac:dyDescent="0.3">
      <c r="K777" s="44">
        <v>106.9795</v>
      </c>
      <c r="L777" s="44">
        <v>98.003770000000003</v>
      </c>
      <c r="M777" s="44">
        <v>145.7654</v>
      </c>
      <c r="N777" s="44">
        <v>137.01349999999999</v>
      </c>
    </row>
    <row r="778" spans="11:14" x14ac:dyDescent="0.3">
      <c r="K778" s="44">
        <v>109.4072</v>
      </c>
      <c r="L778" s="44">
        <v>76.682869999999994</v>
      </c>
      <c r="M778" s="44">
        <v>144.60849999999999</v>
      </c>
      <c r="N778" s="44">
        <v>137.5352</v>
      </c>
    </row>
    <row r="779" spans="11:14" x14ac:dyDescent="0.3">
      <c r="L779" s="44">
        <v>5.9037660000000001</v>
      </c>
      <c r="N779" s="44">
        <v>137.20480000000001</v>
      </c>
    </row>
    <row r="780" spans="11:14" x14ac:dyDescent="0.3">
      <c r="L780" s="44">
        <v>61.643380000000001</v>
      </c>
      <c r="N780" s="44">
        <v>140.9093</v>
      </c>
    </row>
    <row r="781" spans="11:14" x14ac:dyDescent="0.3">
      <c r="K781" s="44">
        <v>109.56910000000001</v>
      </c>
      <c r="L781" s="44">
        <v>128.61779999999999</v>
      </c>
      <c r="M781" s="44">
        <v>147.822</v>
      </c>
      <c r="N781" s="44">
        <v>138.70050000000001</v>
      </c>
    </row>
    <row r="782" spans="11:14" x14ac:dyDescent="0.3">
      <c r="K782" s="44">
        <v>102.77160000000001</v>
      </c>
      <c r="L782" s="44">
        <v>58.600230000000003</v>
      </c>
      <c r="M782" s="44">
        <v>147.98910000000001</v>
      </c>
      <c r="N782" s="44">
        <v>135.01339999999999</v>
      </c>
    </row>
    <row r="783" spans="11:14" x14ac:dyDescent="0.3">
      <c r="K783" s="44">
        <v>98.725449999999995</v>
      </c>
      <c r="L783" s="44">
        <v>36.316330000000001</v>
      </c>
      <c r="M783" s="44">
        <v>147.7192</v>
      </c>
      <c r="N783" s="44">
        <v>134.38730000000001</v>
      </c>
    </row>
    <row r="788" spans="10:14" x14ac:dyDescent="0.3">
      <c r="J788" s="44" t="s">
        <v>253</v>
      </c>
      <c r="K788" s="44">
        <v>91.442419999999998</v>
      </c>
      <c r="M788" s="44">
        <v>140.9451</v>
      </c>
      <c r="N788" s="44">
        <v>133.13509999999999</v>
      </c>
    </row>
    <row r="789" spans="10:14" x14ac:dyDescent="0.3">
      <c r="K789" s="44">
        <v>103.09529999999999</v>
      </c>
      <c r="M789" s="44">
        <v>141.71629999999999</v>
      </c>
      <c r="N789" s="44">
        <v>136.16130000000001</v>
      </c>
    </row>
    <row r="790" spans="10:14" x14ac:dyDescent="0.3">
      <c r="K790" s="44">
        <v>106.6559</v>
      </c>
      <c r="M790" s="44">
        <v>145.624</v>
      </c>
      <c r="N790" s="44">
        <v>135.34389999999999</v>
      </c>
    </row>
    <row r="791" spans="10:14" x14ac:dyDescent="0.3">
      <c r="K791" s="44">
        <v>111.673</v>
      </c>
      <c r="M791" s="44">
        <v>149.21029999999999</v>
      </c>
      <c r="N791" s="44">
        <v>136.71780000000001</v>
      </c>
    </row>
    <row r="792" spans="10:14" x14ac:dyDescent="0.3">
      <c r="K792" s="44">
        <v>102.1242</v>
      </c>
      <c r="M792" s="44">
        <v>148.96600000000001</v>
      </c>
      <c r="N792" s="44">
        <v>131.69159999999999</v>
      </c>
    </row>
    <row r="793" spans="10:14" x14ac:dyDescent="0.3">
      <c r="K793" s="44">
        <v>100.3439</v>
      </c>
      <c r="M793" s="44">
        <v>142.30760000000001</v>
      </c>
      <c r="N793" s="44">
        <v>135.16990000000001</v>
      </c>
    </row>
    <row r="794" spans="10:14" x14ac:dyDescent="0.3">
      <c r="K794" s="44">
        <v>101.4768</v>
      </c>
      <c r="M794" s="44">
        <v>138.50280000000001</v>
      </c>
      <c r="N794" s="44">
        <v>133.04810000000001</v>
      </c>
    </row>
    <row r="795" spans="10:14" x14ac:dyDescent="0.3">
      <c r="K795" s="44">
        <v>100.0202</v>
      </c>
      <c r="M795" s="44">
        <v>137.15309999999999</v>
      </c>
      <c r="N795" s="44">
        <v>133.04810000000001</v>
      </c>
    </row>
    <row r="796" spans="10:14" x14ac:dyDescent="0.3">
      <c r="K796" s="44">
        <v>104.39</v>
      </c>
      <c r="M796" s="44">
        <v>138.45140000000001</v>
      </c>
      <c r="N796" s="44">
        <v>133.04810000000001</v>
      </c>
    </row>
    <row r="797" spans="10:14" x14ac:dyDescent="0.3">
      <c r="K797" s="44">
        <v>98.078069999999997</v>
      </c>
      <c r="M797" s="44">
        <v>134.96789999999999</v>
      </c>
      <c r="N797" s="44">
        <v>135.9178</v>
      </c>
    </row>
    <row r="798" spans="10:14" x14ac:dyDescent="0.3">
      <c r="K798" s="44">
        <v>97.754379999999998</v>
      </c>
      <c r="M798" s="44">
        <v>139.0941</v>
      </c>
      <c r="N798" s="44">
        <v>135.62209999999999</v>
      </c>
    </row>
    <row r="799" spans="10:14" x14ac:dyDescent="0.3">
      <c r="K799" s="44">
        <v>90.714119999999994</v>
      </c>
      <c r="M799" s="44">
        <v>134.00389999999999</v>
      </c>
      <c r="N799" s="44">
        <v>133.9699</v>
      </c>
    </row>
    <row r="800" spans="10:14" x14ac:dyDescent="0.3">
      <c r="K800" s="44">
        <v>93.060869999999994</v>
      </c>
      <c r="M800" s="44">
        <v>134.10669999999999</v>
      </c>
      <c r="N800" s="44">
        <v>136.40479999999999</v>
      </c>
    </row>
    <row r="801" spans="11:14" x14ac:dyDescent="0.3">
      <c r="K801" s="44">
        <v>90.147660000000002</v>
      </c>
      <c r="M801" s="44">
        <v>131.93440000000001</v>
      </c>
      <c r="N801" s="44">
        <v>136.0395</v>
      </c>
    </row>
    <row r="802" spans="11:14" x14ac:dyDescent="0.3">
      <c r="K802" s="44">
        <v>86.991690000000006</v>
      </c>
      <c r="M802" s="44">
        <v>123.3993</v>
      </c>
      <c r="N802" s="44">
        <v>139.0831</v>
      </c>
    </row>
    <row r="803" spans="11:14" x14ac:dyDescent="0.3">
      <c r="K803" s="44">
        <v>86.587069999999997</v>
      </c>
      <c r="M803" s="44">
        <v>123.6306</v>
      </c>
      <c r="N803" s="44">
        <v>137.15260000000001</v>
      </c>
    </row>
    <row r="804" spans="11:14" x14ac:dyDescent="0.3">
      <c r="K804" s="44">
        <v>93.303640000000001</v>
      </c>
      <c r="M804" s="44">
        <v>125.3788</v>
      </c>
      <c r="N804" s="44">
        <v>138.45699999999999</v>
      </c>
    </row>
    <row r="805" spans="11:14" x14ac:dyDescent="0.3">
      <c r="K805" s="44">
        <v>87.558139999999995</v>
      </c>
      <c r="M805" s="44">
        <v>126.4971</v>
      </c>
      <c r="N805" s="44">
        <v>141.36150000000001</v>
      </c>
    </row>
    <row r="806" spans="11:14" x14ac:dyDescent="0.3">
      <c r="K806" s="44">
        <v>89.500280000000004</v>
      </c>
      <c r="M806" s="44">
        <v>124.6718</v>
      </c>
      <c r="N806" s="44">
        <v>142.89189999999999</v>
      </c>
    </row>
    <row r="807" spans="11:14" x14ac:dyDescent="0.3">
      <c r="K807" s="44">
        <v>91.28058</v>
      </c>
      <c r="M807" s="44">
        <v>126.61279999999999</v>
      </c>
      <c r="N807" s="44">
        <v>142.1267</v>
      </c>
    </row>
    <row r="808" spans="11:14" x14ac:dyDescent="0.3">
      <c r="K808" s="44">
        <v>94.841170000000005</v>
      </c>
      <c r="M808" s="44">
        <v>124.74890000000001</v>
      </c>
      <c r="N808" s="44">
        <v>143.7268</v>
      </c>
    </row>
    <row r="809" spans="11:14" x14ac:dyDescent="0.3">
      <c r="K809" s="44">
        <v>96.29777</v>
      </c>
      <c r="M809" s="44">
        <v>127.0241</v>
      </c>
      <c r="N809" s="44">
        <v>140.09180000000001</v>
      </c>
    </row>
    <row r="810" spans="11:14" x14ac:dyDescent="0.3">
      <c r="K810" s="44">
        <v>93.060869999999994</v>
      </c>
      <c r="M810" s="44">
        <v>126.13720000000001</v>
      </c>
      <c r="N810" s="44">
        <v>138.77010000000001</v>
      </c>
    </row>
    <row r="811" spans="11:14" x14ac:dyDescent="0.3">
      <c r="K811" s="44">
        <v>92.899029999999996</v>
      </c>
      <c r="M811" s="44">
        <v>124.5818</v>
      </c>
      <c r="N811" s="44">
        <v>134.87430000000001</v>
      </c>
    </row>
    <row r="812" spans="11:14" x14ac:dyDescent="0.3">
      <c r="K812" s="44">
        <v>89.985820000000004</v>
      </c>
      <c r="M812" s="44">
        <v>125.64870000000001</v>
      </c>
      <c r="N812" s="44">
        <v>135.95259999999999</v>
      </c>
    </row>
    <row r="813" spans="11:14" x14ac:dyDescent="0.3">
      <c r="K813" s="44">
        <v>93.546409999999995</v>
      </c>
      <c r="M813" s="44">
        <v>126.9341</v>
      </c>
      <c r="N813" s="44">
        <v>136.49170000000001</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C03C-49C2-4708-AD00-E0C2B8D6710D}">
  <sheetPr>
    <tabColor theme="8"/>
  </sheetPr>
  <dimension ref="L3:W191"/>
  <sheetViews>
    <sheetView showGridLines="0" zoomScaleNormal="100" workbookViewId="0">
      <selection activeCell="I22" sqref="I22"/>
    </sheetView>
  </sheetViews>
  <sheetFormatPr defaultColWidth="8.58203125" defaultRowHeight="14" x14ac:dyDescent="0.3"/>
  <cols>
    <col min="1" max="11" width="8.58203125" style="44"/>
    <col min="12" max="12" width="8.58203125" style="43"/>
    <col min="13" max="14" width="8.58203125" style="44"/>
    <col min="15" max="15" width="7.33203125" style="44" bestFit="1" customWidth="1"/>
    <col min="16" max="16" width="15.58203125" style="44" bestFit="1" customWidth="1"/>
    <col min="17" max="17" width="14" style="44" bestFit="1" customWidth="1"/>
    <col min="18" max="18" width="12" style="44" bestFit="1" customWidth="1"/>
    <col min="19" max="19" width="8.58203125" style="44"/>
    <col min="20" max="20" width="16.08203125" style="44" bestFit="1" customWidth="1"/>
    <col min="21" max="21" width="15.58203125" style="44" bestFit="1" customWidth="1"/>
    <col min="22" max="22" width="14" style="44" bestFit="1" customWidth="1"/>
    <col min="23" max="23" width="12" style="44" bestFit="1" customWidth="1"/>
    <col min="24" max="16384" width="8.58203125" style="44"/>
  </cols>
  <sheetData>
    <row r="3" spans="13:23" ht="16.5" x14ac:dyDescent="0.3">
      <c r="O3" s="71"/>
      <c r="P3" s="90" t="s">
        <v>2794</v>
      </c>
      <c r="Q3" s="71" t="s">
        <v>2799</v>
      </c>
      <c r="R3" s="71" t="s">
        <v>2800</v>
      </c>
      <c r="S3" s="71" t="s">
        <v>2801</v>
      </c>
      <c r="T3" s="71" t="s">
        <v>2802</v>
      </c>
      <c r="U3" s="71" t="s">
        <v>2803</v>
      </c>
      <c r="V3" s="71" t="s">
        <v>2804</v>
      </c>
      <c r="W3" s="71"/>
    </row>
    <row r="4" spans="13:23" ht="15" customHeight="1" x14ac:dyDescent="0.45">
      <c r="O4" s="71">
        <v>2009</v>
      </c>
      <c r="P4" s="90">
        <v>39814</v>
      </c>
      <c r="Q4" s="57">
        <v>0.47534165181223997</v>
      </c>
      <c r="R4" s="57">
        <v>0.37976170127660802</v>
      </c>
      <c r="S4" s="57">
        <v>0.17825311942959002</v>
      </c>
      <c r="T4" s="57">
        <v>0.65845795354256198</v>
      </c>
      <c r="U4" s="57">
        <v>0</v>
      </c>
      <c r="V4" s="57">
        <v>4.2929946407786854</v>
      </c>
      <c r="W4" s="57">
        <v>5.9848090668396861</v>
      </c>
    </row>
    <row r="5" spans="13:23" ht="15" customHeight="1" x14ac:dyDescent="0.45">
      <c r="O5" s="71"/>
      <c r="P5" s="90">
        <v>39845</v>
      </c>
      <c r="Q5" s="57">
        <v>0.53753070653860802</v>
      </c>
      <c r="R5" s="57">
        <v>0.11883541295305999</v>
      </c>
      <c r="S5" s="57">
        <v>0.48919839306142998</v>
      </c>
      <c r="T5" s="57">
        <v>0.71760449091441103</v>
      </c>
      <c r="U5" s="57">
        <v>0</v>
      </c>
      <c r="V5" s="57">
        <v>4.1729977563164518</v>
      </c>
      <c r="W5" s="57">
        <v>6.0361667597839617</v>
      </c>
    </row>
    <row r="6" spans="13:23" ht="12" customHeight="1" x14ac:dyDescent="0.45">
      <c r="O6" s="71"/>
      <c r="P6" s="90">
        <v>39873</v>
      </c>
      <c r="Q6" s="57">
        <v>0.114848349091823</v>
      </c>
      <c r="R6" s="57">
        <v>0</v>
      </c>
      <c r="S6" s="57">
        <v>1.4167904553063999</v>
      </c>
      <c r="T6" s="57">
        <v>0.58525225373920209</v>
      </c>
      <c r="U6" s="57">
        <v>0</v>
      </c>
      <c r="V6" s="57">
        <v>5.0991818160382802</v>
      </c>
      <c r="W6" s="57">
        <v>7.2160728741757048</v>
      </c>
    </row>
    <row r="7" spans="13:23" ht="16.5" x14ac:dyDescent="0.45">
      <c r="M7" s="51"/>
      <c r="O7" s="71"/>
      <c r="P7" s="90">
        <v>39904</v>
      </c>
      <c r="Q7" s="57">
        <v>0.16543003852024998</v>
      </c>
      <c r="R7" s="57">
        <v>0.55639858371269502</v>
      </c>
      <c r="S7" s="57">
        <v>5.1092537835815701</v>
      </c>
      <c r="T7" s="57">
        <v>0.68493190303948903</v>
      </c>
      <c r="U7" s="57">
        <v>0</v>
      </c>
      <c r="V7" s="57">
        <v>3.660233915178396</v>
      </c>
      <c r="W7" s="57">
        <v>10.176248224032399</v>
      </c>
    </row>
    <row r="8" spans="13:23" ht="16.5" x14ac:dyDescent="0.45">
      <c r="O8" s="71"/>
      <c r="P8" s="90">
        <v>39934</v>
      </c>
      <c r="Q8" s="57">
        <v>0.26247665258369102</v>
      </c>
      <c r="R8" s="57">
        <v>0.66255569623923505</v>
      </c>
      <c r="S8" s="57">
        <v>5.8598796352151199</v>
      </c>
      <c r="T8" s="57">
        <v>0.66671090611329198</v>
      </c>
      <c r="U8" s="57">
        <v>0</v>
      </c>
      <c r="V8" s="57">
        <v>3.8677948366855164</v>
      </c>
      <c r="W8" s="57">
        <v>11.319417726836853</v>
      </c>
    </row>
    <row r="9" spans="13:23" ht="16.5" x14ac:dyDescent="0.45">
      <c r="O9" s="71"/>
      <c r="P9" s="90">
        <v>39965</v>
      </c>
      <c r="Q9" s="57">
        <v>0.20981735821823502</v>
      </c>
      <c r="R9" s="57">
        <v>0.66255569623923505</v>
      </c>
      <c r="S9" s="57">
        <v>4.9901062193573598</v>
      </c>
      <c r="T9" s="57">
        <v>0.79746408319918904</v>
      </c>
      <c r="U9" s="57">
        <v>0</v>
      </c>
      <c r="V9" s="57">
        <v>3.6572322474593308</v>
      </c>
      <c r="W9" s="57">
        <v>10.31717560447335</v>
      </c>
    </row>
    <row r="10" spans="13:23" ht="16.5" x14ac:dyDescent="0.45">
      <c r="O10" s="71"/>
      <c r="P10" s="90">
        <v>39995</v>
      </c>
      <c r="Q10" s="57">
        <v>0.19554648941435501</v>
      </c>
      <c r="R10" s="57">
        <v>0.10615711252653899</v>
      </c>
      <c r="S10" s="57">
        <v>3.7304678729267895</v>
      </c>
      <c r="T10" s="57">
        <v>0.45116134021698495</v>
      </c>
      <c r="U10" s="57">
        <v>0</v>
      </c>
      <c r="V10" s="57">
        <v>3.495018202059236</v>
      </c>
      <c r="W10" s="57">
        <v>7.978351017143904</v>
      </c>
    </row>
    <row r="11" spans="13:23" ht="16.5" x14ac:dyDescent="0.45">
      <c r="O11" s="71"/>
      <c r="P11" s="90">
        <v>40026</v>
      </c>
      <c r="Q11" s="57">
        <v>6.8147815212257004E-2</v>
      </c>
      <c r="R11" s="57">
        <v>6.3673989175421802E-2</v>
      </c>
      <c r="S11" s="57">
        <v>2.9554296989507902</v>
      </c>
      <c r="T11" s="57">
        <v>0.59970018439213402</v>
      </c>
      <c r="U11" s="57">
        <v>0</v>
      </c>
      <c r="V11" s="57">
        <v>2.995816154757986</v>
      </c>
      <c r="W11" s="57">
        <v>6.6827678424885892</v>
      </c>
    </row>
    <row r="12" spans="13:23" ht="16.5" x14ac:dyDescent="0.45">
      <c r="O12" s="71"/>
      <c r="P12" s="90">
        <v>40057</v>
      </c>
      <c r="Q12" s="57">
        <v>6.8147815212257004E-2</v>
      </c>
      <c r="R12" s="57">
        <v>0.169831101701961</v>
      </c>
      <c r="S12" s="57">
        <v>2.89628645401155</v>
      </c>
      <c r="T12" s="57">
        <v>0.682099756154943</v>
      </c>
      <c r="U12" s="57">
        <v>0</v>
      </c>
      <c r="V12" s="57">
        <v>2.7235567424613993</v>
      </c>
      <c r="W12" s="57">
        <v>6.53992186954211</v>
      </c>
    </row>
    <row r="13" spans="13:23" ht="16.5" x14ac:dyDescent="0.45">
      <c r="O13" s="71"/>
      <c r="P13" s="90">
        <v>40087</v>
      </c>
      <c r="Q13" s="57">
        <v>3.1836994587710901E-2</v>
      </c>
      <c r="R13" s="57">
        <v>0.255631187502046</v>
      </c>
      <c r="S13" s="57">
        <v>0.506361515067007</v>
      </c>
      <c r="T13" s="57">
        <v>0.91636763748164807</v>
      </c>
      <c r="U13" s="57">
        <v>0</v>
      </c>
      <c r="V13" s="57">
        <v>2.2679190319217279</v>
      </c>
      <c r="W13" s="57">
        <v>3.97811636656014</v>
      </c>
    </row>
    <row r="14" spans="13:23" ht="16.5" x14ac:dyDescent="0.45">
      <c r="O14" s="71"/>
      <c r="P14" s="90">
        <v>40118</v>
      </c>
      <c r="Q14" s="57">
        <v>0</v>
      </c>
      <c r="R14" s="57">
        <v>0.191957198326625</v>
      </c>
      <c r="S14" s="57">
        <v>0.603853141350573</v>
      </c>
      <c r="T14" s="57">
        <v>0.73847659629455398</v>
      </c>
      <c r="U14" s="57">
        <v>0</v>
      </c>
      <c r="V14" s="57">
        <v>2.937853025175805</v>
      </c>
      <c r="W14" s="57">
        <v>4.4721399611475565</v>
      </c>
    </row>
    <row r="15" spans="13:23" ht="16.5" x14ac:dyDescent="0.45">
      <c r="O15" s="71"/>
      <c r="P15" s="90">
        <v>40148</v>
      </c>
      <c r="Q15" s="57">
        <v>0</v>
      </c>
      <c r="R15" s="57">
        <v>8.5800085800085801E-2</v>
      </c>
      <c r="S15" s="57">
        <v>0.69986900805403796</v>
      </c>
      <c r="T15" s="57">
        <v>0.522359404057822</v>
      </c>
      <c r="U15" s="57">
        <v>0</v>
      </c>
      <c r="V15" s="57">
        <v>2.5914932615827322</v>
      </c>
      <c r="W15" s="57">
        <v>3.8995217594946778</v>
      </c>
    </row>
    <row r="16" spans="13:23" ht="16.5" x14ac:dyDescent="0.45">
      <c r="O16" s="71">
        <v>10</v>
      </c>
      <c r="P16" s="90">
        <v>40179</v>
      </c>
      <c r="Q16" s="57">
        <v>3.6350418029807298E-2</v>
      </c>
      <c r="R16" s="57">
        <v>0</v>
      </c>
      <c r="S16" s="57">
        <v>0.98412272742226092</v>
      </c>
      <c r="T16" s="57">
        <v>0.39726156903632298</v>
      </c>
      <c r="U16" s="57">
        <v>0</v>
      </c>
      <c r="V16" s="57">
        <v>3.0480021150381469</v>
      </c>
      <c r="W16" s="57">
        <v>4.4657368295265378</v>
      </c>
    </row>
    <row r="17" spans="15:23" ht="16.5" x14ac:dyDescent="0.45">
      <c r="O17" s="71"/>
      <c r="P17" s="90">
        <v>40210</v>
      </c>
      <c r="Q17" s="57">
        <v>3.6350418029807298E-2</v>
      </c>
      <c r="R17" s="57">
        <v>6.5616797900262397E-2</v>
      </c>
      <c r="S17" s="57">
        <v>0.66571494774955897</v>
      </c>
      <c r="T17" s="57">
        <v>0.45169024932225504</v>
      </c>
      <c r="U17" s="57">
        <v>0</v>
      </c>
      <c r="V17" s="57">
        <v>2.9938758163093642</v>
      </c>
      <c r="W17" s="57">
        <v>4.2132482293112474</v>
      </c>
    </row>
    <row r="18" spans="15:23" ht="16.5" x14ac:dyDescent="0.45">
      <c r="O18" s="71"/>
      <c r="P18" s="90">
        <v>40238</v>
      </c>
      <c r="Q18" s="57">
        <v>3.6350418029807298E-2</v>
      </c>
      <c r="R18" s="57">
        <v>0.23568482511114602</v>
      </c>
      <c r="S18" s="57">
        <v>0.460797771052882</v>
      </c>
      <c r="T18" s="57">
        <v>0.58743134207460701</v>
      </c>
      <c r="U18" s="57">
        <v>0</v>
      </c>
      <c r="V18" s="57">
        <v>3.3997413354955475</v>
      </c>
      <c r="W18" s="57">
        <v>4.7200056917639905</v>
      </c>
    </row>
    <row r="19" spans="15:23" ht="16.5" x14ac:dyDescent="0.45">
      <c r="O19" s="71"/>
      <c r="P19" s="90">
        <v>40269</v>
      </c>
      <c r="Q19" s="57">
        <v>3.1685678073510699E-2</v>
      </c>
      <c r="R19" s="57">
        <v>0.39411321547869999</v>
      </c>
      <c r="S19" s="57">
        <v>0.29207239915216998</v>
      </c>
      <c r="T19" s="57">
        <v>0.591128580410338</v>
      </c>
      <c r="U19" s="57">
        <v>3.1685678073510699E-2</v>
      </c>
      <c r="V19" s="57">
        <v>3.3288027345305258</v>
      </c>
      <c r="W19" s="57">
        <v>4.6694882857187547</v>
      </c>
    </row>
    <row r="20" spans="15:23" ht="16.5" x14ac:dyDescent="0.45">
      <c r="O20" s="71"/>
      <c r="P20" s="90">
        <v>40299</v>
      </c>
      <c r="Q20" s="57">
        <v>6.4820204249786406E-2</v>
      </c>
      <c r="R20" s="57">
        <v>0.39476546993098893</v>
      </c>
      <c r="S20" s="57">
        <v>0.39212823213328601</v>
      </c>
      <c r="T20" s="57">
        <v>0.65870214166746699</v>
      </c>
      <c r="U20" s="57">
        <v>3.1685678073510699E-2</v>
      </c>
      <c r="V20" s="57">
        <v>2.7135963351316468</v>
      </c>
      <c r="W20" s="57">
        <v>4.2556980611866857</v>
      </c>
    </row>
    <row r="21" spans="15:23" ht="16.5" x14ac:dyDescent="0.45">
      <c r="O21" s="71"/>
      <c r="P21" s="90">
        <v>40330</v>
      </c>
      <c r="Q21" s="57">
        <v>9.4986116768640105E-2</v>
      </c>
      <c r="R21" s="57">
        <v>0.40569291783322697</v>
      </c>
      <c r="S21" s="57">
        <v>0.74642379651288404</v>
      </c>
      <c r="T21" s="57">
        <v>0.90326150387388793</v>
      </c>
      <c r="U21" s="57">
        <v>3.1685678073510699E-2</v>
      </c>
      <c r="V21" s="57">
        <v>2.9749316384837541</v>
      </c>
      <c r="W21" s="57">
        <v>5.1569816515459044</v>
      </c>
    </row>
    <row r="22" spans="15:23" ht="16.5" x14ac:dyDescent="0.45">
      <c r="O22" s="71"/>
      <c r="P22" s="90">
        <v>40360</v>
      </c>
      <c r="Q22" s="57">
        <v>0.151561692004926</v>
      </c>
      <c r="R22" s="57">
        <v>0.30610536300553798</v>
      </c>
      <c r="S22" s="57">
        <v>1.3235058503936299</v>
      </c>
      <c r="T22" s="57">
        <v>0.71088217512924501</v>
      </c>
      <c r="U22" s="57">
        <v>0</v>
      </c>
      <c r="V22" s="57">
        <v>2.7757285626517958</v>
      </c>
      <c r="W22" s="57">
        <v>5.2677836431851341</v>
      </c>
    </row>
    <row r="23" spans="15:23" ht="16.5" x14ac:dyDescent="0.45">
      <c r="O23" s="71"/>
      <c r="P23" s="90">
        <v>40391</v>
      </c>
      <c r="Q23" s="57">
        <v>0.14759018711765601</v>
      </c>
      <c r="R23" s="57">
        <v>0.41481443838701998</v>
      </c>
      <c r="S23" s="57">
        <v>1.4786264536913201</v>
      </c>
      <c r="T23" s="57">
        <v>0.68705314580562393</v>
      </c>
      <c r="U23" s="57">
        <v>0</v>
      </c>
      <c r="V23" s="57">
        <v>2.9680711533600923</v>
      </c>
      <c r="W23" s="57">
        <v>5.6961553783617118</v>
      </c>
    </row>
    <row r="24" spans="15:23" ht="16.5" x14ac:dyDescent="0.45">
      <c r="O24" s="71"/>
      <c r="P24" s="90">
        <v>40422</v>
      </c>
      <c r="Q24" s="57">
        <v>0.264105609398949</v>
      </c>
      <c r="R24" s="57">
        <v>0.41717063177408098</v>
      </c>
      <c r="S24" s="57">
        <v>1.1663146795274699</v>
      </c>
      <c r="T24" s="57">
        <v>0.60777221620436805</v>
      </c>
      <c r="U24" s="57">
        <v>0</v>
      </c>
      <c r="V24" s="57">
        <v>2.8704052781752947</v>
      </c>
      <c r="W24" s="57">
        <v>5.3257684150801632</v>
      </c>
    </row>
    <row r="25" spans="15:23" ht="16.5" x14ac:dyDescent="0.45">
      <c r="O25" s="71"/>
      <c r="P25" s="90">
        <v>40452</v>
      </c>
      <c r="Q25" s="57">
        <v>0.38391759787025903</v>
      </c>
      <c r="R25" s="57">
        <v>1.1490081150024201</v>
      </c>
      <c r="S25" s="57">
        <v>0.76372142212894201</v>
      </c>
      <c r="T25" s="57">
        <v>1.0777275787090901</v>
      </c>
      <c r="U25" s="57">
        <v>0</v>
      </c>
      <c r="V25" s="57">
        <v>3.3395893188658228</v>
      </c>
      <c r="W25" s="57">
        <v>6.7139640325765342</v>
      </c>
    </row>
    <row r="26" spans="15:23" ht="16.5" x14ac:dyDescent="0.45">
      <c r="O26" s="71"/>
      <c r="P26" s="90">
        <v>40483</v>
      </c>
      <c r="Q26" s="57">
        <v>0.77714106021377694</v>
      </c>
      <c r="R26" s="57">
        <v>1.2908198499927799</v>
      </c>
      <c r="S26" s="57">
        <v>0.54852480885801191</v>
      </c>
      <c r="T26" s="57">
        <v>1.1491415664273599</v>
      </c>
      <c r="U26" s="57">
        <v>3.5198873636043605E-2</v>
      </c>
      <c r="V26" s="57">
        <v>3.7972362664644579</v>
      </c>
      <c r="W26" s="57">
        <v>7.5980624255924303</v>
      </c>
    </row>
    <row r="27" spans="15:23" ht="16.5" x14ac:dyDescent="0.45">
      <c r="O27" s="71"/>
      <c r="P27" s="90">
        <v>40513</v>
      </c>
      <c r="Q27" s="57">
        <v>0.79531300599391397</v>
      </c>
      <c r="R27" s="57">
        <v>1.3712334304210501</v>
      </c>
      <c r="S27" s="57">
        <v>0.80119102503452611</v>
      </c>
      <c r="T27" s="57">
        <v>0.91062117630724504</v>
      </c>
      <c r="U27" s="57">
        <v>3.5198873636043605E-2</v>
      </c>
      <c r="V27" s="57">
        <v>3.6310772173251293</v>
      </c>
      <c r="W27" s="57">
        <v>7.5446347287179085</v>
      </c>
    </row>
    <row r="28" spans="15:23" ht="16.5" x14ac:dyDescent="0.45">
      <c r="O28" s="71">
        <v>11</v>
      </c>
      <c r="P28" s="90">
        <v>40544</v>
      </c>
      <c r="Q28" s="57">
        <v>0.62582001112638697</v>
      </c>
      <c r="R28" s="57">
        <v>0.69629585239358704</v>
      </c>
      <c r="S28" s="57">
        <v>0.81549606040697697</v>
      </c>
      <c r="T28" s="57">
        <v>0.98994909973629197</v>
      </c>
      <c r="U28" s="57">
        <v>3.5198873636043605E-2</v>
      </c>
      <c r="V28" s="57">
        <v>4.4841775086276687</v>
      </c>
      <c r="W28" s="57">
        <v>7.6469374059269546</v>
      </c>
    </row>
    <row r="29" spans="15:23" ht="16.5" x14ac:dyDescent="0.45">
      <c r="O29" s="71"/>
      <c r="P29" s="90">
        <v>40575</v>
      </c>
      <c r="Q29" s="57">
        <v>0.20343352749386301</v>
      </c>
      <c r="R29" s="57">
        <v>0.48128716015265499</v>
      </c>
      <c r="S29" s="57">
        <v>0.81168060998230607</v>
      </c>
      <c r="T29" s="57">
        <v>0.74355698428398709</v>
      </c>
      <c r="U29" s="57">
        <v>0</v>
      </c>
      <c r="V29" s="57">
        <v>4.9905576403413132</v>
      </c>
      <c r="W29" s="57">
        <v>7.2305159222541242</v>
      </c>
    </row>
    <row r="30" spans="15:23" ht="16.5" x14ac:dyDescent="0.45">
      <c r="O30" s="71"/>
      <c r="P30" s="90">
        <v>40603</v>
      </c>
      <c r="Q30" s="57">
        <v>0.13100168868807099</v>
      </c>
      <c r="R30" s="57">
        <v>0.217521911224201</v>
      </c>
      <c r="S30" s="57">
        <v>0.51061768722201095</v>
      </c>
      <c r="T30" s="57">
        <v>0.67112514547819502</v>
      </c>
      <c r="U30" s="57">
        <v>0</v>
      </c>
      <c r="V30" s="57">
        <v>4.6067633577334242</v>
      </c>
      <c r="W30" s="57">
        <v>6.1370297903459017</v>
      </c>
    </row>
    <row r="31" spans="15:23" ht="16.5" x14ac:dyDescent="0.45">
      <c r="O31" s="71"/>
      <c r="P31" s="90">
        <v>40634</v>
      </c>
      <c r="Q31" s="57">
        <v>0.16395220000052801</v>
      </c>
      <c r="R31" s="57">
        <v>0.20907730782251602</v>
      </c>
      <c r="S31" s="57">
        <v>0.59258001435601193</v>
      </c>
      <c r="T31" s="57">
        <v>9.2421441774491603E-2</v>
      </c>
      <c r="U31" s="57">
        <v>0</v>
      </c>
      <c r="V31" s="57">
        <v>3.7205767419330735</v>
      </c>
      <c r="W31" s="57">
        <v>4.7786077058866212</v>
      </c>
    </row>
    <row r="32" spans="15:23" ht="16.5" x14ac:dyDescent="0.45">
      <c r="O32" s="71"/>
      <c r="P32" s="90">
        <v>40664</v>
      </c>
      <c r="Q32" s="57">
        <v>0.24408040512873397</v>
      </c>
      <c r="R32" s="57">
        <v>0.45451835956127801</v>
      </c>
      <c r="S32" s="57">
        <v>0.838021066094773</v>
      </c>
      <c r="T32" s="57">
        <v>0.25267785203090104</v>
      </c>
      <c r="U32" s="57">
        <v>0</v>
      </c>
      <c r="V32" s="57">
        <v>2.5104165670782437</v>
      </c>
      <c r="W32" s="57">
        <v>4.2997142498939294</v>
      </c>
    </row>
    <row r="33" spans="15:23" ht="16.5" x14ac:dyDescent="0.45">
      <c r="O33" s="71"/>
      <c r="P33" s="90">
        <v>40695</v>
      </c>
      <c r="Q33" s="57">
        <v>0.18204486429620501</v>
      </c>
      <c r="R33" s="57">
        <v>0.63683376521305501</v>
      </c>
      <c r="S33" s="57">
        <v>0.98910807817218604</v>
      </c>
      <c r="T33" s="57">
        <v>0.251414113082299</v>
      </c>
      <c r="U33" s="57">
        <v>0</v>
      </c>
      <c r="V33" s="57">
        <v>2.8341303195348111</v>
      </c>
      <c r="W33" s="57">
        <v>4.8935311402985562</v>
      </c>
    </row>
    <row r="34" spans="15:23" ht="16.5" x14ac:dyDescent="0.45">
      <c r="O34" s="71"/>
      <c r="P34" s="90">
        <v>40725</v>
      </c>
      <c r="Q34" s="57">
        <v>0.40248490898987599</v>
      </c>
      <c r="R34" s="57">
        <v>0.578199428360617</v>
      </c>
      <c r="S34" s="57">
        <v>0.58425442905927194</v>
      </c>
      <c r="T34" s="57">
        <v>0.66503941721855198</v>
      </c>
      <c r="U34" s="57">
        <v>0</v>
      </c>
      <c r="V34" s="57">
        <v>3.1093409958920684</v>
      </c>
      <c r="W34" s="57">
        <v>5.3393191795203858</v>
      </c>
    </row>
    <row r="35" spans="15:23" ht="16.5" x14ac:dyDescent="0.45">
      <c r="O35" s="71"/>
      <c r="P35" s="90">
        <v>40756</v>
      </c>
      <c r="Q35" s="57">
        <v>0.465946447451414</v>
      </c>
      <c r="R35" s="57">
        <v>0.49764387280506206</v>
      </c>
      <c r="S35" s="57">
        <v>0.87292964273448492</v>
      </c>
      <c r="T35" s="57">
        <v>0.64837275055188492</v>
      </c>
      <c r="U35" s="57">
        <v>0</v>
      </c>
      <c r="V35" s="57">
        <v>4.0988709104219829</v>
      </c>
      <c r="W35" s="57">
        <v>6.5837636239648294</v>
      </c>
    </row>
    <row r="36" spans="15:23" ht="16.5" x14ac:dyDescent="0.45">
      <c r="O36" s="71"/>
      <c r="P36" s="90">
        <v>40787</v>
      </c>
      <c r="Q36" s="57">
        <v>0.616106698619584</v>
      </c>
      <c r="R36" s="57">
        <v>0.49587461926341697</v>
      </c>
      <c r="S36" s="57">
        <v>1.4501177516225701</v>
      </c>
      <c r="T36" s="57">
        <v>0.60235158575352898</v>
      </c>
      <c r="U36" s="57">
        <v>0</v>
      </c>
      <c r="V36" s="57">
        <v>4.0431188511445875</v>
      </c>
      <c r="W36" s="57">
        <v>7.2075695064036873</v>
      </c>
    </row>
    <row r="37" spans="15:23" ht="16.5" x14ac:dyDescent="0.45">
      <c r="O37" s="71"/>
      <c r="P37" s="90">
        <v>40817</v>
      </c>
      <c r="Q37" s="57">
        <v>0.47965689103424597</v>
      </c>
      <c r="R37" s="57">
        <v>0.57681364822210801</v>
      </c>
      <c r="S37" s="57">
        <v>1.84050950560425</v>
      </c>
      <c r="T37" s="57">
        <v>0.47384810639695502</v>
      </c>
      <c r="U37" s="57">
        <v>0</v>
      </c>
      <c r="V37" s="57">
        <v>3.7872092425201673</v>
      </c>
      <c r="W37" s="57">
        <v>7.1580373937777271</v>
      </c>
    </row>
    <row r="38" spans="15:23" ht="16.5" x14ac:dyDescent="0.45">
      <c r="O38" s="71"/>
      <c r="P38" s="90">
        <v>40848</v>
      </c>
      <c r="Q38" s="57">
        <v>0.56690740598559197</v>
      </c>
      <c r="R38" s="57">
        <v>0.95649970547049201</v>
      </c>
      <c r="S38" s="57">
        <v>1.6201245350807798</v>
      </c>
      <c r="T38" s="57">
        <v>0.8150229057435</v>
      </c>
      <c r="U38" s="57">
        <v>0</v>
      </c>
      <c r="V38" s="57">
        <v>3.2465600486853772</v>
      </c>
      <c r="W38" s="57">
        <v>7.2051146009657412</v>
      </c>
    </row>
    <row r="39" spans="15:23" ht="16.5" x14ac:dyDescent="0.45">
      <c r="O39" s="71"/>
      <c r="P39" s="90">
        <v>40878</v>
      </c>
      <c r="Q39" s="57">
        <v>0.59030414986458202</v>
      </c>
      <c r="R39" s="57">
        <v>0.86659484046663593</v>
      </c>
      <c r="S39" s="57">
        <v>1.2154605898006199</v>
      </c>
      <c r="T39" s="57">
        <v>0.88318797659881187</v>
      </c>
      <c r="U39" s="57">
        <v>0</v>
      </c>
      <c r="V39" s="57">
        <v>3.5453786588696996</v>
      </c>
      <c r="W39" s="57">
        <v>7.1009262156003503</v>
      </c>
    </row>
    <row r="40" spans="15:23" ht="16.5" x14ac:dyDescent="0.45">
      <c r="O40" s="71">
        <v>12</v>
      </c>
      <c r="P40" s="90">
        <v>40909</v>
      </c>
      <c r="Q40" s="57">
        <v>0.85479079103269395</v>
      </c>
      <c r="R40" s="57">
        <v>0.77517652343064392</v>
      </c>
      <c r="S40" s="57">
        <v>0.99165049762222102</v>
      </c>
      <c r="T40" s="57">
        <v>0.82716122627503297</v>
      </c>
      <c r="U40" s="57">
        <v>0</v>
      </c>
      <c r="V40" s="57">
        <v>3.2858800908623711</v>
      </c>
      <c r="W40" s="57">
        <v>6.7346591292229636</v>
      </c>
    </row>
    <row r="41" spans="15:23" ht="16.5" x14ac:dyDescent="0.45">
      <c r="O41" s="71"/>
      <c r="P41" s="90">
        <v>40940</v>
      </c>
      <c r="Q41" s="57">
        <v>1.86886923167859</v>
      </c>
      <c r="R41" s="57">
        <v>0.154230303580634</v>
      </c>
      <c r="S41" s="57">
        <v>0.80479656883362494</v>
      </c>
      <c r="T41" s="57">
        <v>0.64727473211923292</v>
      </c>
      <c r="U41" s="57">
        <v>0</v>
      </c>
      <c r="V41" s="57">
        <v>3.7392559888872747</v>
      </c>
      <c r="W41" s="57">
        <v>7.2144268250993573</v>
      </c>
    </row>
    <row r="42" spans="15:23" ht="16.5" x14ac:dyDescent="0.45">
      <c r="O42" s="71"/>
      <c r="P42" s="90">
        <v>40969</v>
      </c>
      <c r="Q42" s="57">
        <v>2.6073561656423503</v>
      </c>
      <c r="R42" s="57">
        <v>0.14553943647025899</v>
      </c>
      <c r="S42" s="57">
        <v>1.4439513485807198</v>
      </c>
      <c r="T42" s="57">
        <v>0.77982438322409398</v>
      </c>
      <c r="U42" s="57">
        <v>0</v>
      </c>
      <c r="V42" s="57">
        <v>3.3857020440205186</v>
      </c>
      <c r="W42" s="57">
        <v>8.3623733779379421</v>
      </c>
    </row>
    <row r="43" spans="15:23" ht="16.5" x14ac:dyDescent="0.45">
      <c r="O43" s="71"/>
      <c r="P43" s="90">
        <v>41000</v>
      </c>
      <c r="Q43" s="57">
        <v>2.4437587855501199</v>
      </c>
      <c r="R43" s="57">
        <v>0.51761333431735301</v>
      </c>
      <c r="S43" s="57">
        <v>1.5863721198674801</v>
      </c>
      <c r="T43" s="57">
        <v>0.65329341133229701</v>
      </c>
      <c r="U43" s="57">
        <v>0</v>
      </c>
      <c r="V43" s="57">
        <v>3.9679266159358098</v>
      </c>
      <c r="W43" s="57">
        <v>9.1689642670030587</v>
      </c>
    </row>
    <row r="44" spans="15:23" ht="16.5" x14ac:dyDescent="0.45">
      <c r="O44" s="71"/>
      <c r="P44" s="90">
        <v>41030</v>
      </c>
      <c r="Q44" s="57">
        <v>1.79879209020282</v>
      </c>
      <c r="R44" s="57">
        <v>0.56420107071307501</v>
      </c>
      <c r="S44" s="57">
        <v>1.6936867054323401</v>
      </c>
      <c r="T44" s="57">
        <v>0.78038080531638798</v>
      </c>
      <c r="U44" s="57">
        <v>0</v>
      </c>
      <c r="V44" s="57">
        <v>2.9870416720971749</v>
      </c>
      <c r="W44" s="57">
        <v>7.8241023437617976</v>
      </c>
    </row>
    <row r="45" spans="15:23" ht="16.5" x14ac:dyDescent="0.45">
      <c r="O45" s="71"/>
      <c r="P45" s="90">
        <v>41061</v>
      </c>
      <c r="Q45" s="57">
        <v>0.98708121449831498</v>
      </c>
      <c r="R45" s="57">
        <v>0.76983235006357797</v>
      </c>
      <c r="S45" s="57">
        <v>0.98303194567964003</v>
      </c>
      <c r="T45" s="57">
        <v>1.00511778062279</v>
      </c>
      <c r="U45" s="57">
        <v>0</v>
      </c>
      <c r="V45" s="57">
        <v>2.7618065667868708</v>
      </c>
      <c r="W45" s="57">
        <v>6.5068698576511936</v>
      </c>
    </row>
    <row r="46" spans="15:23" ht="16.5" x14ac:dyDescent="0.45">
      <c r="O46" s="71"/>
      <c r="P46" s="90">
        <v>41091</v>
      </c>
      <c r="Q46" s="57">
        <v>1.2883388921818399</v>
      </c>
      <c r="R46" s="57">
        <v>0.43562156718359402</v>
      </c>
      <c r="S46" s="57">
        <v>0.97922966431081804</v>
      </c>
      <c r="T46" s="57">
        <v>1.0292963903527301</v>
      </c>
      <c r="U46" s="57">
        <v>0</v>
      </c>
      <c r="V46" s="57">
        <v>2.1892219904000161</v>
      </c>
      <c r="W46" s="57">
        <v>5.9217085044289979</v>
      </c>
    </row>
    <row r="47" spans="15:23" ht="16.5" x14ac:dyDescent="0.45">
      <c r="O47" s="71"/>
      <c r="P47" s="90">
        <v>41122</v>
      </c>
      <c r="Q47" s="57">
        <v>1.2221472299487701</v>
      </c>
      <c r="R47" s="57">
        <v>0.44369137796382296</v>
      </c>
      <c r="S47" s="57">
        <v>0.85676067880323803</v>
      </c>
      <c r="T47" s="57">
        <v>0.890899135471801</v>
      </c>
      <c r="U47" s="57">
        <v>0</v>
      </c>
      <c r="V47" s="57">
        <v>2.4273582637575553</v>
      </c>
      <c r="W47" s="57">
        <v>5.8408566859451865</v>
      </c>
    </row>
    <row r="48" spans="15:23" ht="16.5" x14ac:dyDescent="0.45">
      <c r="O48" s="71"/>
      <c r="P48" s="90">
        <v>41153</v>
      </c>
      <c r="Q48" s="57">
        <v>1.37319778823915</v>
      </c>
      <c r="R48" s="57">
        <v>0.29699443488679</v>
      </c>
      <c r="S48" s="57">
        <v>0.65574299362265698</v>
      </c>
      <c r="T48" s="57">
        <v>0.645726510208678</v>
      </c>
      <c r="U48" s="57">
        <v>0</v>
      </c>
      <c r="V48" s="57">
        <v>3.2470975993339861</v>
      </c>
      <c r="W48" s="57">
        <v>6.218759326291261</v>
      </c>
    </row>
    <row r="49" spans="15:23" ht="16.5" x14ac:dyDescent="0.45">
      <c r="O49" s="71"/>
      <c r="P49" s="90">
        <v>41183</v>
      </c>
      <c r="Q49" s="57">
        <v>1.3588344242955601</v>
      </c>
      <c r="R49" s="57">
        <v>0.316826084595695</v>
      </c>
      <c r="S49" s="57">
        <v>0.70972104999946795</v>
      </c>
      <c r="T49" s="57">
        <v>1.0942474604266099</v>
      </c>
      <c r="U49" s="57">
        <v>0</v>
      </c>
      <c r="V49" s="57">
        <v>3.6625171930525107</v>
      </c>
      <c r="W49" s="57">
        <v>7.1421462123698438</v>
      </c>
    </row>
    <row r="50" spans="15:23" ht="16.5" x14ac:dyDescent="0.45">
      <c r="O50" s="71"/>
      <c r="P50" s="90">
        <v>41214</v>
      </c>
      <c r="Q50" s="57">
        <v>1.3450047585988201</v>
      </c>
      <c r="R50" s="57">
        <v>0.26564707090525103</v>
      </c>
      <c r="S50" s="57">
        <v>0.64064210110956399</v>
      </c>
      <c r="T50" s="57">
        <v>1.11841468559901</v>
      </c>
      <c r="U50" s="57">
        <v>0</v>
      </c>
      <c r="V50" s="57">
        <v>3.941608172363976</v>
      </c>
      <c r="W50" s="57">
        <v>7.3113167885766215</v>
      </c>
    </row>
    <row r="51" spans="15:23" ht="16.5" x14ac:dyDescent="0.45">
      <c r="O51" s="71"/>
      <c r="P51" s="90">
        <v>41244</v>
      </c>
      <c r="Q51" s="57">
        <v>1.9228340999282798</v>
      </c>
      <c r="R51" s="57">
        <v>0.12476231463587899</v>
      </c>
      <c r="S51" s="57">
        <v>0.87814123655888709</v>
      </c>
      <c r="T51" s="57">
        <v>1.0521840485065701</v>
      </c>
      <c r="U51" s="57">
        <v>0</v>
      </c>
      <c r="V51" s="57">
        <v>3.7963636585939997</v>
      </c>
      <c r="W51" s="57">
        <v>7.7742853582236151</v>
      </c>
    </row>
    <row r="52" spans="15:23" ht="16.5" x14ac:dyDescent="0.45">
      <c r="O52" s="71">
        <v>13</v>
      </c>
      <c r="P52" s="90">
        <v>41275</v>
      </c>
      <c r="Q52" s="57">
        <v>1.5980064336482298</v>
      </c>
      <c r="R52" s="57">
        <v>9.1307010084880902E-2</v>
      </c>
      <c r="S52" s="57">
        <v>0.71310903208772602</v>
      </c>
      <c r="T52" s="57">
        <v>0.88266320746774996</v>
      </c>
      <c r="U52" s="57">
        <v>0</v>
      </c>
      <c r="V52" s="57">
        <v>4.0191197293253422</v>
      </c>
      <c r="W52" s="57">
        <v>7.3042054126139284</v>
      </c>
    </row>
    <row r="53" spans="15:23" ht="16.5" x14ac:dyDescent="0.45">
      <c r="O53" s="71"/>
      <c r="P53" s="90">
        <v>41306</v>
      </c>
      <c r="Q53" s="57">
        <v>1.5576920646927899</v>
      </c>
      <c r="R53" s="57">
        <v>6.2421972534332099E-2</v>
      </c>
      <c r="S53" s="57">
        <v>0.74853995944289597</v>
      </c>
      <c r="T53" s="57">
        <v>0.68483187115032196</v>
      </c>
      <c r="U53" s="57">
        <v>0</v>
      </c>
      <c r="V53" s="57">
        <v>4.544557264912128</v>
      </c>
      <c r="W53" s="57">
        <v>7.5980431327324673</v>
      </c>
    </row>
    <row r="54" spans="15:23" ht="16.5" x14ac:dyDescent="0.45">
      <c r="O54" s="71"/>
      <c r="P54" s="90">
        <v>41334</v>
      </c>
      <c r="Q54" s="57">
        <v>1.1037727240091799</v>
      </c>
      <c r="R54" s="57">
        <v>6.2421972534332099E-2</v>
      </c>
      <c r="S54" s="57">
        <v>0.70259265386651404</v>
      </c>
      <c r="T54" s="57">
        <v>0.93132641139635108</v>
      </c>
      <c r="U54" s="57">
        <v>0</v>
      </c>
      <c r="V54" s="57">
        <v>4.666997309006037</v>
      </c>
      <c r="W54" s="57">
        <v>7.4671110708124147</v>
      </c>
    </row>
    <row r="55" spans="15:23" ht="16.5" x14ac:dyDescent="0.45">
      <c r="O55" s="71"/>
      <c r="P55" s="90">
        <v>41365</v>
      </c>
      <c r="Q55" s="57">
        <v>1.51029582013902</v>
      </c>
      <c r="R55" s="57">
        <v>6.9444444444444503E-2</v>
      </c>
      <c r="S55" s="57">
        <v>0.83133797221857397</v>
      </c>
      <c r="T55" s="57">
        <v>0.87280581214541497</v>
      </c>
      <c r="U55" s="57">
        <v>0</v>
      </c>
      <c r="V55" s="57">
        <v>5.6548250243618403</v>
      </c>
      <c r="W55" s="57">
        <v>8.938709073309294</v>
      </c>
    </row>
    <row r="56" spans="15:23" ht="16.5" x14ac:dyDescent="0.45">
      <c r="O56" s="71"/>
      <c r="P56" s="90">
        <v>41395</v>
      </c>
      <c r="Q56" s="57">
        <v>1.8296568222290002</v>
      </c>
      <c r="R56" s="57">
        <v>0.13336262916799799</v>
      </c>
      <c r="S56" s="57">
        <v>1.0669500578137601</v>
      </c>
      <c r="T56" s="57">
        <v>1.04053356666279</v>
      </c>
      <c r="U56" s="57">
        <v>0</v>
      </c>
      <c r="V56" s="57">
        <v>5.6100478068261941</v>
      </c>
      <c r="W56" s="57">
        <v>9.6805508826997428</v>
      </c>
    </row>
    <row r="57" spans="15:23" ht="16.5" x14ac:dyDescent="0.45">
      <c r="O57" s="71"/>
      <c r="P57" s="90">
        <v>41426</v>
      </c>
      <c r="Q57" s="57">
        <v>1.6439993112446398</v>
      </c>
      <c r="R57" s="57">
        <v>0.17003296286803499</v>
      </c>
      <c r="S57" s="57">
        <v>1.09272342622565</v>
      </c>
      <c r="T57" s="57">
        <v>1.2582497263788299</v>
      </c>
      <c r="U57" s="57">
        <v>0</v>
      </c>
      <c r="V57" s="57">
        <v>5.4484156868866727</v>
      </c>
      <c r="W57" s="57">
        <v>9.6134211136038257</v>
      </c>
    </row>
    <row r="58" spans="15:23" ht="16.5" x14ac:dyDescent="0.45">
      <c r="O58" s="71"/>
      <c r="P58" s="90">
        <v>41456</v>
      </c>
      <c r="Q58" s="57">
        <v>1.51604808415548</v>
      </c>
      <c r="R58" s="57">
        <v>0.22485071165130099</v>
      </c>
      <c r="S58" s="57">
        <v>1.0250911387657702</v>
      </c>
      <c r="T58" s="57">
        <v>1.1595518906120299</v>
      </c>
      <c r="U58" s="57">
        <v>0</v>
      </c>
      <c r="V58" s="57">
        <v>3.9882054766764705</v>
      </c>
      <c r="W58" s="57">
        <v>7.9137473018610516</v>
      </c>
    </row>
    <row r="59" spans="15:23" ht="16.5" x14ac:dyDescent="0.45">
      <c r="O59" s="71"/>
      <c r="P59" s="90">
        <v>41487</v>
      </c>
      <c r="Q59" s="57">
        <v>0.90486420234110798</v>
      </c>
      <c r="R59" s="57">
        <v>0.31742704961945201</v>
      </c>
      <c r="S59" s="57">
        <v>1.17300321975281</v>
      </c>
      <c r="T59" s="57">
        <v>1.1536102002011102</v>
      </c>
      <c r="U59" s="57">
        <v>0</v>
      </c>
      <c r="V59" s="57">
        <v>3.2020418131141848</v>
      </c>
      <c r="W59" s="57">
        <v>6.7509464850286642</v>
      </c>
    </row>
    <row r="60" spans="15:23" ht="16.5" x14ac:dyDescent="0.45">
      <c r="O60" s="71"/>
      <c r="P60" s="90">
        <v>41518</v>
      </c>
      <c r="Q60" s="57">
        <v>0.97781095014088804</v>
      </c>
      <c r="R60" s="57">
        <v>0.41096504925274902</v>
      </c>
      <c r="S60" s="57">
        <v>1.3312514664524802</v>
      </c>
      <c r="T60" s="57">
        <v>0.59531869396715797</v>
      </c>
      <c r="U60" s="57">
        <v>0</v>
      </c>
      <c r="V60" s="57">
        <v>3.2408607991794582</v>
      </c>
      <c r="W60" s="57">
        <v>6.5562069589927336</v>
      </c>
    </row>
    <row r="61" spans="15:23" ht="16.5" x14ac:dyDescent="0.45">
      <c r="O61" s="71"/>
      <c r="P61" s="90">
        <v>41548</v>
      </c>
      <c r="Q61" s="57">
        <v>0.52568580705933698</v>
      </c>
      <c r="R61" s="57">
        <v>0.28670285602503903</v>
      </c>
      <c r="S61" s="57">
        <v>1.18643242117801</v>
      </c>
      <c r="T61" s="57">
        <v>0.75110697597534803</v>
      </c>
      <c r="U61" s="57">
        <v>0</v>
      </c>
      <c r="V61" s="57">
        <v>3.3732033843522258</v>
      </c>
      <c r="W61" s="57">
        <v>6.1231314445899594</v>
      </c>
    </row>
    <row r="62" spans="15:23" ht="16.5" x14ac:dyDescent="0.45">
      <c r="O62" s="71"/>
      <c r="P62" s="90">
        <v>41579</v>
      </c>
      <c r="Q62" s="57">
        <v>0.71074845738335402</v>
      </c>
      <c r="R62" s="57">
        <v>0.13020833333333301</v>
      </c>
      <c r="S62" s="57">
        <v>0.697623354998683</v>
      </c>
      <c r="T62" s="57">
        <v>0.804987304928936</v>
      </c>
      <c r="U62" s="57">
        <v>3.7285607755406402E-2</v>
      </c>
      <c r="V62" s="57">
        <v>4.3298155405106558</v>
      </c>
      <c r="W62" s="57">
        <v>6.7106685989103676</v>
      </c>
    </row>
    <row r="63" spans="15:23" ht="16.5" x14ac:dyDescent="0.45">
      <c r="O63" s="71"/>
      <c r="P63" s="90">
        <v>41609</v>
      </c>
      <c r="Q63" s="57">
        <v>0.45833120778886904</v>
      </c>
      <c r="R63" s="57">
        <v>0.24330900243308998</v>
      </c>
      <c r="S63" s="57">
        <v>0.41209960702625797</v>
      </c>
      <c r="T63" s="57">
        <v>1.02374364110087</v>
      </c>
      <c r="U63" s="57">
        <v>3.7285607755406402E-2</v>
      </c>
      <c r="V63" s="57">
        <v>4.1140688860094405</v>
      </c>
      <c r="W63" s="57">
        <v>6.2888379521139335</v>
      </c>
    </row>
    <row r="64" spans="15:23" ht="16.5" x14ac:dyDescent="0.45">
      <c r="O64" s="71">
        <v>14</v>
      </c>
      <c r="P64" s="90">
        <v>41640</v>
      </c>
      <c r="Q64" s="57">
        <v>0.63306710569159397</v>
      </c>
      <c r="R64" s="57">
        <v>0.29822388436609298</v>
      </c>
      <c r="S64" s="57">
        <v>0.77156265493542198</v>
      </c>
      <c r="T64" s="57">
        <v>1.2784095558333</v>
      </c>
      <c r="U64" s="57">
        <v>3.7285607755406402E-2</v>
      </c>
      <c r="V64" s="57">
        <v>4.124208156662835</v>
      </c>
      <c r="W64" s="57">
        <v>7.1427569652446499</v>
      </c>
    </row>
    <row r="65" spans="15:23" ht="16.5" x14ac:dyDescent="0.45">
      <c r="O65" s="71"/>
      <c r="P65" s="90">
        <v>41671</v>
      </c>
      <c r="Q65" s="57">
        <v>0.53388371560332093</v>
      </c>
      <c r="R65" s="57">
        <v>0.29822388436609298</v>
      </c>
      <c r="S65" s="57">
        <v>0.97066412689040105</v>
      </c>
      <c r="T65" s="57">
        <v>1.5996535359525401</v>
      </c>
      <c r="U65" s="57">
        <v>0</v>
      </c>
      <c r="V65" s="57">
        <v>2.5883349938514679</v>
      </c>
      <c r="W65" s="57">
        <v>5.9907602566638234</v>
      </c>
    </row>
    <row r="66" spans="15:23" ht="16.5" x14ac:dyDescent="0.45">
      <c r="O66" s="71"/>
      <c r="P66" s="90">
        <v>41699</v>
      </c>
      <c r="Q66" s="57">
        <v>0.650194960295845</v>
      </c>
      <c r="R66" s="57">
        <v>0.133346254482023</v>
      </c>
      <c r="S66" s="57">
        <v>1.2384948601569401</v>
      </c>
      <c r="T66" s="57">
        <v>1.5903028370355101</v>
      </c>
      <c r="U66" s="57">
        <v>0</v>
      </c>
      <c r="V66" s="57">
        <v>2.3913978248232732</v>
      </c>
      <c r="W66" s="57">
        <v>6.0037367367935923</v>
      </c>
    </row>
    <row r="67" spans="15:23" ht="16.5" x14ac:dyDescent="0.45">
      <c r="O67" s="71"/>
      <c r="P67" s="90">
        <v>41730</v>
      </c>
      <c r="Q67" s="57">
        <v>0.517340988119385</v>
      </c>
      <c r="R67" s="57">
        <v>0.16523692810457499</v>
      </c>
      <c r="S67" s="57">
        <v>0.8310664783154641</v>
      </c>
      <c r="T67" s="57">
        <v>1.3653520316172401</v>
      </c>
      <c r="U67" s="57">
        <v>0</v>
      </c>
      <c r="V67" s="57">
        <v>3.0407234014295339</v>
      </c>
      <c r="W67" s="57">
        <v>5.9197198275861975</v>
      </c>
    </row>
    <row r="68" spans="15:23" ht="16.5" x14ac:dyDescent="0.45">
      <c r="O68" s="71"/>
      <c r="P68" s="90">
        <v>41760</v>
      </c>
      <c r="Q68" s="57">
        <v>0.496193553178847</v>
      </c>
      <c r="R68" s="57">
        <v>0.33358709645474299</v>
      </c>
      <c r="S68" s="57">
        <v>0.68365641711229996</v>
      </c>
      <c r="T68" s="57">
        <v>0.87688775004951403</v>
      </c>
      <c r="U68" s="57">
        <v>0</v>
      </c>
      <c r="V68" s="57">
        <v>5.3638313279857348</v>
      </c>
      <c r="W68" s="57">
        <v>7.7541561447811391</v>
      </c>
    </row>
    <row r="69" spans="15:23" ht="16.5" x14ac:dyDescent="0.45">
      <c r="O69" s="71"/>
      <c r="P69" s="90">
        <v>41791</v>
      </c>
      <c r="Q69" s="57">
        <v>0.38184781488352904</v>
      </c>
      <c r="R69" s="57">
        <v>0.255155723905723</v>
      </c>
      <c r="S69" s="57">
        <v>0.510687229437229</v>
      </c>
      <c r="T69" s="57">
        <v>0.68741195973338798</v>
      </c>
      <c r="U69" s="57">
        <v>0</v>
      </c>
      <c r="V69" s="57">
        <v>5.6197336889301166</v>
      </c>
      <c r="W69" s="57">
        <v>7.4548364168899859</v>
      </c>
    </row>
    <row r="70" spans="15:23" ht="16.5" x14ac:dyDescent="0.45">
      <c r="O70" s="71"/>
      <c r="P70" s="90">
        <v>41821</v>
      </c>
      <c r="Q70" s="57">
        <v>0.48230817693096895</v>
      </c>
      <c r="R70" s="57">
        <v>0.24325653539136599</v>
      </c>
      <c r="S70" s="57">
        <v>0.87331987612886497</v>
      </c>
      <c r="T70" s="57">
        <v>0.89008830180579701</v>
      </c>
      <c r="U70" s="57">
        <v>0</v>
      </c>
      <c r="V70" s="57">
        <v>5.4251526964207448</v>
      </c>
      <c r="W70" s="57">
        <v>7.9141255866777414</v>
      </c>
    </row>
    <row r="71" spans="15:23" ht="16.5" x14ac:dyDescent="0.45">
      <c r="O71" s="71"/>
      <c r="P71" s="90">
        <v>41852</v>
      </c>
      <c r="Q71" s="57">
        <v>0.41626311088590301</v>
      </c>
      <c r="R71" s="57">
        <v>0.121526413661245</v>
      </c>
      <c r="S71" s="57">
        <v>0.79367729648628493</v>
      </c>
      <c r="T71" s="57">
        <v>0.76835818007567591</v>
      </c>
      <c r="U71" s="57">
        <v>0</v>
      </c>
      <c r="V71" s="57">
        <v>4.0323788036468535</v>
      </c>
      <c r="W71" s="57">
        <v>6.1322038047559628</v>
      </c>
    </row>
    <row r="72" spans="15:23" ht="16.5" x14ac:dyDescent="0.45">
      <c r="O72" s="71"/>
      <c r="P72" s="90">
        <v>41883</v>
      </c>
      <c r="Q72" s="57">
        <v>1.31669754208412</v>
      </c>
      <c r="R72" s="57">
        <v>0.262969129361386</v>
      </c>
      <c r="S72" s="57">
        <v>0.590353392667332</v>
      </c>
      <c r="T72" s="57">
        <v>0.91906202597046904</v>
      </c>
      <c r="U72" s="57">
        <v>0</v>
      </c>
      <c r="V72" s="57">
        <v>4.2655909003667354</v>
      </c>
      <c r="W72" s="57">
        <v>7.3546729904500427</v>
      </c>
    </row>
    <row r="73" spans="15:23" ht="16.5" x14ac:dyDescent="0.45">
      <c r="O73" s="71"/>
      <c r="P73" s="90">
        <v>41913</v>
      </c>
      <c r="Q73" s="57">
        <v>1.6289774918744</v>
      </c>
      <c r="R73" s="57">
        <v>0.18806276232018801</v>
      </c>
      <c r="S73" s="57">
        <v>0.54963453646918703</v>
      </c>
      <c r="T73" s="57">
        <v>0.87273029485779308</v>
      </c>
      <c r="U73" s="57">
        <v>0</v>
      </c>
      <c r="V73" s="57">
        <v>4.0390348583620161</v>
      </c>
      <c r="W73" s="57">
        <v>7.2784399438835843</v>
      </c>
    </row>
    <row r="74" spans="15:23" ht="16.5" x14ac:dyDescent="0.45">
      <c r="O74" s="71"/>
      <c r="P74" s="90">
        <v>41944</v>
      </c>
      <c r="Q74" s="57">
        <v>2.2923556623347299</v>
      </c>
      <c r="R74" s="57">
        <v>0.8496580131505661</v>
      </c>
      <c r="S74" s="57">
        <v>0.92794366831939601</v>
      </c>
      <c r="T74" s="57">
        <v>1.2038250735446401</v>
      </c>
      <c r="U74" s="57">
        <v>0</v>
      </c>
      <c r="V74" s="57">
        <v>3.8190093692147187</v>
      </c>
      <c r="W74" s="57">
        <v>9.0927917865640513</v>
      </c>
    </row>
    <row r="75" spans="15:23" ht="16.5" x14ac:dyDescent="0.45">
      <c r="O75" s="71"/>
      <c r="P75" s="90">
        <v>41974</v>
      </c>
      <c r="Q75" s="57">
        <v>1.9333458301731998</v>
      </c>
      <c r="R75" s="57">
        <v>0.902862499396897</v>
      </c>
      <c r="S75" s="57">
        <v>1.0282957264657702</v>
      </c>
      <c r="T75" s="57">
        <v>1.30871981745073</v>
      </c>
      <c r="U75" s="57">
        <v>0</v>
      </c>
      <c r="V75" s="57">
        <v>4.5000680903110171</v>
      </c>
      <c r="W75" s="57">
        <v>9.6732919637976149</v>
      </c>
    </row>
    <row r="76" spans="15:23" ht="16.5" x14ac:dyDescent="0.45">
      <c r="O76" s="71">
        <v>15</v>
      </c>
      <c r="P76" s="90">
        <v>42005</v>
      </c>
      <c r="Q76" s="57">
        <v>2.3651725117995301</v>
      </c>
      <c r="R76" s="57">
        <v>0.902862499396897</v>
      </c>
      <c r="S76" s="57">
        <v>0.76663520394613904</v>
      </c>
      <c r="T76" s="57">
        <v>0.96344546792890495</v>
      </c>
      <c r="U76" s="57">
        <v>0</v>
      </c>
      <c r="V76" s="57">
        <v>4.0618301248250912</v>
      </c>
      <c r="W76" s="57">
        <v>9.0599458078965611</v>
      </c>
    </row>
    <row r="77" spans="15:23" ht="16.5" x14ac:dyDescent="0.45">
      <c r="O77" s="71"/>
      <c r="P77" s="90">
        <v>42036</v>
      </c>
      <c r="Q77" s="57">
        <v>2.1383671143605802</v>
      </c>
      <c r="R77" s="57">
        <v>0.29848936186339803</v>
      </c>
      <c r="S77" s="57">
        <v>0.75707466514358901</v>
      </c>
      <c r="T77" s="57">
        <v>1.4164679219574201</v>
      </c>
      <c r="U77" s="57">
        <v>0</v>
      </c>
      <c r="V77" s="57">
        <v>5.723010513071225</v>
      </c>
      <c r="W77" s="57">
        <v>10.333409576396212</v>
      </c>
    </row>
    <row r="78" spans="15:23" ht="16.5" x14ac:dyDescent="0.45">
      <c r="O78" s="71"/>
      <c r="P78" s="90">
        <v>42064</v>
      </c>
      <c r="Q78" s="57">
        <v>1.9616390047398902</v>
      </c>
      <c r="R78" s="57">
        <v>0.278362229724954</v>
      </c>
      <c r="S78" s="57">
        <v>0.73694753300514504</v>
      </c>
      <c r="T78" s="57">
        <v>1.1340086751537699</v>
      </c>
      <c r="U78" s="57">
        <v>5.8173356602675898E-2</v>
      </c>
      <c r="V78" s="57">
        <v>5.2202568326510157</v>
      </c>
      <c r="W78" s="57">
        <v>9.3893876318774527</v>
      </c>
    </row>
    <row r="79" spans="15:23" ht="16.5" x14ac:dyDescent="0.45">
      <c r="O79" s="71"/>
      <c r="P79" s="90">
        <v>42095</v>
      </c>
      <c r="Q79" s="57">
        <v>1.27763813166339</v>
      </c>
      <c r="R79" s="57">
        <v>0.278362229724954</v>
      </c>
      <c r="S79" s="57">
        <v>0.58988870947573302</v>
      </c>
      <c r="T79" s="57">
        <v>1.01259647390963</v>
      </c>
      <c r="U79" s="57">
        <v>5.8173356602675898E-2</v>
      </c>
      <c r="V79" s="57">
        <v>5.252724365118544</v>
      </c>
      <c r="W79" s="57">
        <v>8.4693832664949262</v>
      </c>
    </row>
    <row r="80" spans="15:23" ht="16.5" x14ac:dyDescent="0.45">
      <c r="O80" s="71"/>
      <c r="P80" s="90">
        <v>42125</v>
      </c>
      <c r="Q80" s="57">
        <v>0.82880120003640101</v>
      </c>
      <c r="R80" s="57">
        <v>0.17452006980802798</v>
      </c>
      <c r="S80" s="57">
        <v>1.0456002091808501</v>
      </c>
      <c r="T80" s="57">
        <v>0.530291250323357</v>
      </c>
      <c r="U80" s="57">
        <v>5.8173356602675898E-2</v>
      </c>
      <c r="V80" s="57">
        <v>3.249692318776721</v>
      </c>
      <c r="W80" s="57">
        <v>5.8870784047280331</v>
      </c>
    </row>
    <row r="81" spans="15:23" ht="16.5" x14ac:dyDescent="0.45">
      <c r="O81" s="71"/>
      <c r="P81" s="90">
        <v>42156</v>
      </c>
      <c r="Q81" s="57">
        <v>0.534390862306106</v>
      </c>
      <c r="R81" s="57">
        <v>0</v>
      </c>
      <c r="S81" s="57">
        <v>1.2658911940823501</v>
      </c>
      <c r="T81" s="57">
        <v>0.64132263145333701</v>
      </c>
      <c r="U81" s="57">
        <v>5.6401579244218798E-2</v>
      </c>
      <c r="V81" s="57">
        <v>3.7623265678236582</v>
      </c>
      <c r="W81" s="57">
        <v>6.2603328349096703</v>
      </c>
    </row>
    <row r="82" spans="15:23" ht="16.5" x14ac:dyDescent="0.45">
      <c r="O82" s="71"/>
      <c r="P82" s="90">
        <v>42186</v>
      </c>
      <c r="Q82" s="57">
        <v>0.44400505763458703</v>
      </c>
      <c r="R82" s="57">
        <v>0</v>
      </c>
      <c r="S82" s="57">
        <v>1.5275343128683301</v>
      </c>
      <c r="T82" s="57">
        <v>0.56996541723897998</v>
      </c>
      <c r="U82" s="57">
        <v>5.6401579244218798E-2</v>
      </c>
      <c r="V82" s="57">
        <v>4.2047412959526662</v>
      </c>
      <c r="W82" s="57">
        <v>6.8026476629387824</v>
      </c>
    </row>
    <row r="83" spans="15:23" ht="16.5" x14ac:dyDescent="0.45">
      <c r="O83" s="71"/>
      <c r="P83" s="90">
        <v>42217</v>
      </c>
      <c r="Q83" s="57">
        <v>0.44615587279353303</v>
      </c>
      <c r="R83" s="57">
        <v>0</v>
      </c>
      <c r="S83" s="57">
        <v>0.71524312117334399</v>
      </c>
      <c r="T83" s="57">
        <v>0.75063389059037999</v>
      </c>
      <c r="U83" s="57">
        <v>0.115190526922055</v>
      </c>
      <c r="V83" s="57">
        <v>4.0957666612327737</v>
      </c>
      <c r="W83" s="57">
        <v>6.1229900727120858</v>
      </c>
    </row>
    <row r="84" spans="15:23" ht="16.5" x14ac:dyDescent="0.45">
      <c r="O84" s="71"/>
      <c r="P84" s="90">
        <v>42248</v>
      </c>
      <c r="Q84" s="57">
        <v>0.71214059309297406</v>
      </c>
      <c r="R84" s="57">
        <v>0.25252525252525199</v>
      </c>
      <c r="S84" s="57">
        <v>1.26740176343351</v>
      </c>
      <c r="T84" s="57">
        <v>0.70769177912034997</v>
      </c>
      <c r="U84" s="57">
        <v>5.8788947677836503E-2</v>
      </c>
      <c r="V84" s="57">
        <v>4.1057010303041981</v>
      </c>
      <c r="W84" s="57">
        <v>7.1042493661541206</v>
      </c>
    </row>
    <row r="85" spans="15:23" ht="16.5" x14ac:dyDescent="0.45">
      <c r="O85" s="71"/>
      <c r="P85" s="90">
        <v>42278</v>
      </c>
      <c r="Q85" s="57">
        <v>1.0537302203968801</v>
      </c>
      <c r="R85" s="57">
        <v>0.25252525252525199</v>
      </c>
      <c r="S85" s="57">
        <v>1.2906589295478099</v>
      </c>
      <c r="T85" s="57">
        <v>1.2963887963887901</v>
      </c>
      <c r="U85" s="57">
        <v>5.8788947677836503E-2</v>
      </c>
      <c r="V85" s="57">
        <v>4.29321193210082</v>
      </c>
      <c r="W85" s="57">
        <v>8.245304078637389</v>
      </c>
    </row>
    <row r="86" spans="15:23" ht="16.5" x14ac:dyDescent="0.45">
      <c r="O86" s="71"/>
      <c r="P86" s="90">
        <v>42309</v>
      </c>
      <c r="Q86" s="57">
        <v>1.86550566985349</v>
      </c>
      <c r="R86" s="57">
        <v>0.31840140535792699</v>
      </c>
      <c r="S86" s="57">
        <v>1.3636222875353301</v>
      </c>
      <c r="T86" s="57">
        <v>1.03079287861896</v>
      </c>
      <c r="U86" s="57">
        <v>0</v>
      </c>
      <c r="V86" s="57">
        <v>5.3522262761393149</v>
      </c>
      <c r="W86" s="57">
        <v>9.9305485175050219</v>
      </c>
    </row>
    <row r="87" spans="15:23" ht="16.5" x14ac:dyDescent="0.45">
      <c r="O87" s="71"/>
      <c r="P87" s="90">
        <v>42339</v>
      </c>
      <c r="Q87" s="57">
        <v>2.0957986327045899</v>
      </c>
      <c r="R87" s="57">
        <v>0.78569896567874298</v>
      </c>
      <c r="S87" s="57">
        <v>0.58276554737626496</v>
      </c>
      <c r="T87" s="57">
        <v>1.2921271515811401</v>
      </c>
      <c r="U87" s="57">
        <v>0</v>
      </c>
      <c r="V87" s="57">
        <v>4.9698728414602948</v>
      </c>
      <c r="W87" s="57">
        <v>9.7262631388010341</v>
      </c>
    </row>
    <row r="88" spans="15:23" ht="16.5" x14ac:dyDescent="0.45">
      <c r="O88" s="71">
        <v>16</v>
      </c>
      <c r="P88" s="90">
        <v>42370</v>
      </c>
      <c r="Q88" s="57">
        <v>1.9426462774797</v>
      </c>
      <c r="R88" s="57">
        <v>1.30383368070465</v>
      </c>
      <c r="S88" s="57">
        <v>0.55693261998893395</v>
      </c>
      <c r="T88" s="57">
        <v>1.0828804397437599</v>
      </c>
      <c r="U88" s="57">
        <v>0</v>
      </c>
      <c r="V88" s="57">
        <v>4.7694831332985688</v>
      </c>
      <c r="W88" s="57">
        <v>9.6557761512156119</v>
      </c>
    </row>
    <row r="89" spans="15:23" ht="16.5" x14ac:dyDescent="0.45">
      <c r="O89" s="71"/>
      <c r="P89" s="90">
        <v>42401</v>
      </c>
      <c r="Q89" s="57">
        <v>1.5470965775821699</v>
      </c>
      <c r="R89" s="57">
        <v>3.1638834537978999</v>
      </c>
      <c r="S89" s="57">
        <v>0.42518031432358494</v>
      </c>
      <c r="T89" s="57">
        <v>1.11567212470935</v>
      </c>
      <c r="U89" s="57">
        <v>0</v>
      </c>
      <c r="V89" s="57">
        <v>5.0485052384076345</v>
      </c>
      <c r="W89" s="57">
        <v>11.300337708820638</v>
      </c>
    </row>
    <row r="90" spans="15:23" ht="16.5" x14ac:dyDescent="0.45">
      <c r="O90" s="71"/>
      <c r="P90" s="90">
        <v>42430</v>
      </c>
      <c r="Q90" s="57">
        <v>1.3309430443911301</v>
      </c>
      <c r="R90" s="57">
        <v>2.9024758341410899</v>
      </c>
      <c r="S90" s="57">
        <v>0.25906735751295301</v>
      </c>
      <c r="T90" s="57">
        <v>1.1864904186738099</v>
      </c>
      <c r="U90" s="57">
        <v>0</v>
      </c>
      <c r="V90" s="57">
        <v>3.9416294456452392</v>
      </c>
      <c r="W90" s="57">
        <v>9.6206061003642223</v>
      </c>
    </row>
    <row r="91" spans="15:23" ht="16.5" x14ac:dyDescent="0.45">
      <c r="O91" s="71"/>
      <c r="P91" s="90">
        <v>42461</v>
      </c>
      <c r="Q91" s="57">
        <v>1.84873371246151</v>
      </c>
      <c r="R91" s="57">
        <v>2.5835443063661803</v>
      </c>
      <c r="S91" s="57">
        <v>0.19920318725099601</v>
      </c>
      <c r="T91" s="57">
        <v>1.08671680157054</v>
      </c>
      <c r="U91" s="57">
        <v>0</v>
      </c>
      <c r="V91" s="57">
        <v>4.4391213433394423</v>
      </c>
      <c r="W91" s="57">
        <v>10.157319350988667</v>
      </c>
    </row>
    <row r="92" spans="15:23" ht="16.5" x14ac:dyDescent="0.45">
      <c r="O92" s="71"/>
      <c r="P92" s="90">
        <v>42491</v>
      </c>
      <c r="Q92" s="57">
        <v>1.6676637536137702</v>
      </c>
      <c r="R92" s="57">
        <v>0.77519627579592898</v>
      </c>
      <c r="S92" s="57">
        <v>0.43435897796234196</v>
      </c>
      <c r="T92" s="57">
        <v>1.6134657727639601</v>
      </c>
      <c r="U92" s="57">
        <v>0</v>
      </c>
      <c r="V92" s="57">
        <v>4.3944417431042817</v>
      </c>
      <c r="W92" s="57">
        <v>8.8851265232402827</v>
      </c>
    </row>
    <row r="93" spans="15:23" ht="16.5" x14ac:dyDescent="0.45">
      <c r="O93" s="71"/>
      <c r="P93" s="90">
        <v>42522</v>
      </c>
      <c r="Q93" s="57">
        <v>1.46853489477824</v>
      </c>
      <c r="R93" s="57">
        <v>0.38138056581080299</v>
      </c>
      <c r="S93" s="57">
        <v>0.82195587718714902</v>
      </c>
      <c r="T93" s="57">
        <v>1.86564489482018</v>
      </c>
      <c r="U93" s="57">
        <v>0</v>
      </c>
      <c r="V93" s="57">
        <v>5.7412584734820289</v>
      </c>
      <c r="W93" s="57">
        <v>10.278774706078401</v>
      </c>
    </row>
    <row r="94" spans="15:23" ht="16.5" x14ac:dyDescent="0.45">
      <c r="O94" s="71"/>
      <c r="P94" s="90">
        <v>42552</v>
      </c>
      <c r="Q94" s="57">
        <v>0.95134184460293303</v>
      </c>
      <c r="R94" s="57">
        <v>0.29751763230836603</v>
      </c>
      <c r="S94" s="57">
        <v>0.68042281681043204</v>
      </c>
      <c r="T94" s="57">
        <v>1.7066499633580201</v>
      </c>
      <c r="U94" s="57">
        <v>0</v>
      </c>
      <c r="V94" s="57">
        <v>5.2748427063314862</v>
      </c>
      <c r="W94" s="57">
        <v>8.9107749634112388</v>
      </c>
    </row>
    <row r="95" spans="15:23" ht="16.5" x14ac:dyDescent="0.45">
      <c r="O95" s="71"/>
      <c r="P95" s="90">
        <v>42583</v>
      </c>
      <c r="Q95" s="57">
        <v>1.41845732178613</v>
      </c>
      <c r="R95" s="57">
        <v>0.179939736952692</v>
      </c>
      <c r="S95" s="57">
        <v>0.61001167189809702</v>
      </c>
      <c r="T95" s="57">
        <v>1.1032642236003301</v>
      </c>
      <c r="U95" s="57">
        <v>0</v>
      </c>
      <c r="V95" s="57">
        <v>3.9976600819037498</v>
      </c>
      <c r="W95" s="57">
        <v>7.3093330361409983</v>
      </c>
    </row>
    <row r="96" spans="15:23" ht="16.5" x14ac:dyDescent="0.45">
      <c r="O96" s="71"/>
      <c r="P96" s="90">
        <v>42614</v>
      </c>
      <c r="Q96" s="57">
        <v>1.8761246702193299</v>
      </c>
      <c r="R96" s="57">
        <v>0.33249551976375902</v>
      </c>
      <c r="S96" s="57">
        <v>0.49385885519229206</v>
      </c>
      <c r="T96" s="57">
        <v>0.71840280737765394</v>
      </c>
      <c r="U96" s="57">
        <v>0</v>
      </c>
      <c r="V96" s="57">
        <v>3.1791193989588598</v>
      </c>
      <c r="W96" s="57">
        <v>6.6000012515118947</v>
      </c>
    </row>
    <row r="97" spans="15:23" ht="16.5" x14ac:dyDescent="0.45">
      <c r="O97" s="71"/>
      <c r="P97" s="90">
        <v>42644</v>
      </c>
      <c r="Q97" s="57">
        <v>2.1221702204005402</v>
      </c>
      <c r="R97" s="57">
        <v>0.33556852830057698</v>
      </c>
      <c r="S97" s="57">
        <v>0.49539535946070101</v>
      </c>
      <c r="T97" s="57">
        <v>0.90063221361094403</v>
      </c>
      <c r="U97" s="57">
        <v>5.9206631142687899E-2</v>
      </c>
      <c r="V97" s="57">
        <v>3.0368391037041982</v>
      </c>
      <c r="W97" s="57">
        <v>6.9498120566196482</v>
      </c>
    </row>
    <row r="98" spans="15:23" ht="16.5" x14ac:dyDescent="0.45">
      <c r="O98" s="71"/>
      <c r="P98" s="90">
        <v>42675</v>
      </c>
      <c r="Q98" s="57">
        <v>1.6451385351752901</v>
      </c>
      <c r="R98" s="57">
        <v>0.50768556788749597</v>
      </c>
      <c r="S98" s="57">
        <v>1.1338635650673101</v>
      </c>
      <c r="T98" s="57">
        <v>1.3694408442266</v>
      </c>
      <c r="U98" s="57">
        <v>5.9206631142687899E-2</v>
      </c>
      <c r="V98" s="57">
        <v>4.1539457983103532</v>
      </c>
      <c r="W98" s="57">
        <v>8.8692809418097376</v>
      </c>
    </row>
    <row r="99" spans="15:23" ht="16.5" x14ac:dyDescent="0.45">
      <c r="O99" s="71"/>
      <c r="P99" s="90">
        <v>42705</v>
      </c>
      <c r="Q99" s="57">
        <v>2.1600324670253301</v>
      </c>
      <c r="R99" s="57">
        <v>0.84301648971759902</v>
      </c>
      <c r="S99" s="57">
        <v>1.35351831618858</v>
      </c>
      <c r="T99" s="57">
        <v>1.3506447162289701</v>
      </c>
      <c r="U99" s="57">
        <v>5.9206631142687899E-2</v>
      </c>
      <c r="V99" s="57">
        <v>3.7647259775934239</v>
      </c>
      <c r="W99" s="57">
        <v>9.5311445978965921</v>
      </c>
    </row>
    <row r="100" spans="15:23" ht="16.5" x14ac:dyDescent="0.45">
      <c r="O100" s="71">
        <v>17</v>
      </c>
      <c r="P100" s="90">
        <v>42736</v>
      </c>
      <c r="Q100" s="57">
        <v>2.0396642688060003</v>
      </c>
      <c r="R100" s="57">
        <v>1.0390686362372499</v>
      </c>
      <c r="S100" s="57">
        <v>1.37292803724715</v>
      </c>
      <c r="T100" s="57">
        <v>1.6243357469828998</v>
      </c>
      <c r="U100" s="57">
        <v>0</v>
      </c>
      <c r="V100" s="57">
        <v>3.052291467947204</v>
      </c>
      <c r="W100" s="57">
        <v>9.1282881572205046</v>
      </c>
    </row>
    <row r="101" spans="15:23" ht="16.5" x14ac:dyDescent="0.45">
      <c r="O101" s="71"/>
      <c r="P101" s="90">
        <v>42767</v>
      </c>
      <c r="Q101" s="57">
        <v>2.5054680041936401</v>
      </c>
      <c r="R101" s="57">
        <v>0.86695159665033505</v>
      </c>
      <c r="S101" s="57">
        <v>0.81754666043880198</v>
      </c>
      <c r="T101" s="57">
        <v>1.3695726691804599</v>
      </c>
      <c r="U101" s="57">
        <v>0</v>
      </c>
      <c r="V101" s="57">
        <v>2.9420256569602961</v>
      </c>
      <c r="W101" s="57">
        <v>8.5015645874235322</v>
      </c>
    </row>
    <row r="102" spans="15:23" ht="16.5" x14ac:dyDescent="0.45">
      <c r="O102" s="71"/>
      <c r="P102" s="90">
        <v>42795</v>
      </c>
      <c r="Q102" s="57">
        <v>1.96588890107863</v>
      </c>
      <c r="R102" s="57">
        <v>0.42842552276514495</v>
      </c>
      <c r="S102" s="57">
        <v>0.78228828263898798</v>
      </c>
      <c r="T102" s="57">
        <v>2.25921709473648</v>
      </c>
      <c r="U102" s="57">
        <v>0</v>
      </c>
      <c r="V102" s="57">
        <v>3.5071041225912447</v>
      </c>
      <c r="W102" s="57">
        <v>8.9429239238104881</v>
      </c>
    </row>
    <row r="103" spans="15:23" ht="16.5" x14ac:dyDescent="0.45">
      <c r="O103" s="71"/>
      <c r="P103" s="90">
        <v>42826</v>
      </c>
      <c r="Q103" s="57">
        <v>1.6818080486590701</v>
      </c>
      <c r="R103" s="57">
        <v>0.11396011396011399</v>
      </c>
      <c r="S103" s="57">
        <v>0.89128919122572203</v>
      </c>
      <c r="T103" s="57">
        <v>2.0680598856317403</v>
      </c>
      <c r="U103" s="57">
        <v>6.25390869293308E-2</v>
      </c>
      <c r="V103" s="57">
        <v>4.7865004434049627</v>
      </c>
      <c r="W103" s="57">
        <v>9.60415676981094</v>
      </c>
    </row>
    <row r="104" spans="15:23" ht="16.5" x14ac:dyDescent="0.45">
      <c r="O104" s="71"/>
      <c r="P104" s="90">
        <v>42856</v>
      </c>
      <c r="Q104" s="57">
        <v>1.2480022236119701</v>
      </c>
      <c r="R104" s="57">
        <v>0.11396011396011399</v>
      </c>
      <c r="S104" s="57">
        <v>0.69765825863386799</v>
      </c>
      <c r="T104" s="57">
        <v>2.1763602251407099</v>
      </c>
      <c r="U104" s="57">
        <v>6.25390869293308E-2</v>
      </c>
      <c r="V104" s="57">
        <v>4.3680077826419206</v>
      </c>
      <c r="W104" s="57">
        <v>8.6665276909179134</v>
      </c>
    </row>
    <row r="105" spans="15:23" ht="16.5" x14ac:dyDescent="0.45">
      <c r="O105" s="71"/>
      <c r="P105" s="90">
        <v>42887</v>
      </c>
      <c r="Q105" s="57">
        <v>1.25567742894457</v>
      </c>
      <c r="R105" s="57">
        <v>9.7608589555881101E-2</v>
      </c>
      <c r="S105" s="57">
        <v>0.53464357146105501</v>
      </c>
      <c r="T105" s="57">
        <v>1.3702133867830399</v>
      </c>
      <c r="U105" s="57">
        <v>6.25390869293308E-2</v>
      </c>
      <c r="V105" s="57">
        <v>4.8956781492581198</v>
      </c>
      <c r="W105" s="57">
        <v>8.2163602129319973</v>
      </c>
    </row>
    <row r="106" spans="15:23" ht="16.5" x14ac:dyDescent="0.45">
      <c r="O106" s="71"/>
      <c r="P106" s="90">
        <v>42917</v>
      </c>
      <c r="Q106" s="57">
        <v>1.5388699610002701</v>
      </c>
      <c r="R106" s="57">
        <v>9.7608589555881101E-2</v>
      </c>
      <c r="S106" s="57">
        <v>0.67659316566364702</v>
      </c>
      <c r="T106" s="57">
        <v>1.30908761255267</v>
      </c>
      <c r="U106" s="57">
        <v>0</v>
      </c>
      <c r="V106" s="57">
        <v>4.6982560316210398</v>
      </c>
      <c r="W106" s="57">
        <v>8.3204153603935076</v>
      </c>
    </row>
    <row r="107" spans="15:23" ht="16.5" x14ac:dyDescent="0.45">
      <c r="O107" s="71"/>
      <c r="P107" s="90">
        <v>42948</v>
      </c>
      <c r="Q107" s="57">
        <v>2.46779603858222</v>
      </c>
      <c r="R107" s="57">
        <v>0.43824119296220704</v>
      </c>
      <c r="S107" s="57">
        <v>0.71971622463146201</v>
      </c>
      <c r="T107" s="57">
        <v>1.4970091997977399</v>
      </c>
      <c r="U107" s="57">
        <v>0</v>
      </c>
      <c r="V107" s="57">
        <v>5.3063307255066583</v>
      </c>
      <c r="W107" s="57">
        <v>10.429093381480289</v>
      </c>
    </row>
    <row r="108" spans="15:23" ht="16.5" x14ac:dyDescent="0.45">
      <c r="O108" s="71"/>
      <c r="P108" s="90">
        <v>42979</v>
      </c>
      <c r="Q108" s="57">
        <v>2.5314204857011</v>
      </c>
      <c r="R108" s="57">
        <v>0.63149938641970604</v>
      </c>
      <c r="S108" s="57">
        <v>0.65958388237452403</v>
      </c>
      <c r="T108" s="57">
        <v>1.57196169439563</v>
      </c>
      <c r="U108" s="57">
        <v>0</v>
      </c>
      <c r="V108" s="57">
        <v>4.5757994230452379</v>
      </c>
      <c r="W108" s="57">
        <v>9.9702648719361981</v>
      </c>
    </row>
    <row r="109" spans="15:23" ht="16.5" x14ac:dyDescent="0.45">
      <c r="O109" s="71"/>
      <c r="P109" s="90">
        <v>43009</v>
      </c>
      <c r="Q109" s="57">
        <v>3.0962093983590298</v>
      </c>
      <c r="R109" s="57">
        <v>0.82567414370125913</v>
      </c>
      <c r="S109" s="57">
        <v>1.0419911374163</v>
      </c>
      <c r="T109" s="57">
        <v>1.5189384555899301</v>
      </c>
      <c r="U109" s="57">
        <v>0</v>
      </c>
      <c r="V109" s="57">
        <v>4.2519005694442322</v>
      </c>
      <c r="W109" s="57">
        <v>10.734713704510751</v>
      </c>
    </row>
    <row r="110" spans="15:23" ht="16.5" x14ac:dyDescent="0.45">
      <c r="O110" s="71"/>
      <c r="P110" s="90">
        <v>43040</v>
      </c>
      <c r="Q110" s="57">
        <v>2.5341363889647099</v>
      </c>
      <c r="R110" s="57">
        <v>0.48504154029493296</v>
      </c>
      <c r="S110" s="57">
        <v>1.17336965193763</v>
      </c>
      <c r="T110" s="57">
        <v>1.2464156792798</v>
      </c>
      <c r="U110" s="57">
        <v>0</v>
      </c>
      <c r="V110" s="57">
        <v>4.1095042887749864</v>
      </c>
      <c r="W110" s="57">
        <v>9.5484675492520612</v>
      </c>
    </row>
    <row r="111" spans="15:23" ht="16.5" x14ac:dyDescent="0.45">
      <c r="O111" s="71"/>
      <c r="P111" s="90">
        <v>43070</v>
      </c>
      <c r="Q111" s="57">
        <v>3.2963735700500605</v>
      </c>
      <c r="R111" s="57">
        <v>0.25766682077361702</v>
      </c>
      <c r="S111" s="57">
        <v>1.70258098743169</v>
      </c>
      <c r="T111" s="57">
        <v>1.41594946137902</v>
      </c>
      <c r="U111" s="57">
        <v>0</v>
      </c>
      <c r="V111" s="57">
        <v>3.7767526890076728</v>
      </c>
      <c r="W111" s="57">
        <v>10.44932352864206</v>
      </c>
    </row>
    <row r="112" spans="15:23" ht="16.5" x14ac:dyDescent="0.45">
      <c r="O112" s="71">
        <v>18</v>
      </c>
      <c r="P112" s="90">
        <v>43101</v>
      </c>
      <c r="Q112" s="57">
        <v>3.1948087232758202</v>
      </c>
      <c r="R112" s="57">
        <v>0.472131876685292</v>
      </c>
      <c r="S112" s="57">
        <v>1.39924669059255</v>
      </c>
      <c r="T112" s="57">
        <v>1.3842104467620699</v>
      </c>
      <c r="U112" s="57">
        <v>0</v>
      </c>
      <c r="V112" s="57">
        <v>3.9480300143155693</v>
      </c>
      <c r="W112" s="57">
        <v>10.398427751631301</v>
      </c>
    </row>
    <row r="113" spans="15:23" ht="16.5" x14ac:dyDescent="0.45">
      <c r="O113" s="71"/>
      <c r="P113" s="90">
        <v>43132</v>
      </c>
      <c r="Q113" s="57">
        <v>3.4657798904734096</v>
      </c>
      <c r="R113" s="57">
        <v>0.71022711478053002</v>
      </c>
      <c r="S113" s="57">
        <v>1.6467350512884602</v>
      </c>
      <c r="T113" s="57">
        <v>1.7601395491062699</v>
      </c>
      <c r="U113" s="57">
        <v>0</v>
      </c>
      <c r="V113" s="57">
        <v>5.1470825341228101</v>
      </c>
      <c r="W113" s="57">
        <v>12.72996413977148</v>
      </c>
    </row>
    <row r="114" spans="15:23" ht="16.5" x14ac:dyDescent="0.45">
      <c r="O114" s="71"/>
      <c r="P114" s="90">
        <v>43160</v>
      </c>
      <c r="Q114" s="57">
        <v>2.77617533959718</v>
      </c>
      <c r="R114" s="57">
        <v>0.83941327864877402</v>
      </c>
      <c r="S114" s="57">
        <v>0.88483028938370401</v>
      </c>
      <c r="T114" s="57">
        <v>1.8959318236268698</v>
      </c>
      <c r="U114" s="57">
        <v>0</v>
      </c>
      <c r="V114" s="57">
        <v>5.9922976914766908</v>
      </c>
      <c r="W114" s="57">
        <v>12.388648422733217</v>
      </c>
    </row>
    <row r="115" spans="15:23" ht="16.5" x14ac:dyDescent="0.45">
      <c r="O115" s="71"/>
      <c r="P115" s="90">
        <v>43191</v>
      </c>
      <c r="Q115" s="57">
        <v>3.2120044945684301</v>
      </c>
      <c r="R115" s="57">
        <v>0.62646818169820806</v>
      </c>
      <c r="S115" s="57">
        <v>0.67188519243313805</v>
      </c>
      <c r="T115" s="57">
        <v>1.9954356752598799</v>
      </c>
      <c r="U115" s="57">
        <v>0</v>
      </c>
      <c r="V115" s="57">
        <v>6.6134256378931333</v>
      </c>
      <c r="W115" s="57">
        <v>13.11921918185279</v>
      </c>
    </row>
    <row r="116" spans="15:23" ht="16.5" x14ac:dyDescent="0.45">
      <c r="O116" s="71"/>
      <c r="P116" s="90">
        <v>43221</v>
      </c>
      <c r="Q116" s="57">
        <v>3.48466194464523</v>
      </c>
      <c r="R116" s="57">
        <v>0.54966326618361494</v>
      </c>
      <c r="S116" s="57">
        <v>0.249458157102876</v>
      </c>
      <c r="T116" s="57">
        <v>2.1298442774104203</v>
      </c>
      <c r="U116" s="57">
        <v>0</v>
      </c>
      <c r="V116" s="57">
        <v>5.8530569742986573</v>
      </c>
      <c r="W116" s="57">
        <v>12.266684619640801</v>
      </c>
    </row>
    <row r="117" spans="15:23" ht="16.5" x14ac:dyDescent="0.45">
      <c r="O117" s="71"/>
      <c r="P117" s="90">
        <v>43252</v>
      </c>
      <c r="Q117" s="57">
        <v>3.7801667680883999</v>
      </c>
      <c r="R117" s="57">
        <v>0.69368537552364296</v>
      </c>
      <c r="S117" s="57">
        <v>0.698391939369992</v>
      </c>
      <c r="T117" s="57">
        <v>2.0325320413698602</v>
      </c>
      <c r="U117" s="57">
        <v>0</v>
      </c>
      <c r="V117" s="57">
        <v>6.0269215026911285</v>
      </c>
      <c r="W117" s="57">
        <v>13.231697627043024</v>
      </c>
    </row>
    <row r="118" spans="15:23" ht="16.5" x14ac:dyDescent="0.45">
      <c r="O118" s="71"/>
      <c r="P118" s="90">
        <v>43282</v>
      </c>
      <c r="Q118" s="57">
        <v>3.5419909971881198</v>
      </c>
      <c r="R118" s="57">
        <v>0.60087131771719604</v>
      </c>
      <c r="S118" s="57">
        <v>0.60557788156354497</v>
      </c>
      <c r="T118" s="57">
        <v>2.0526652426293999</v>
      </c>
      <c r="U118" s="57">
        <v>0</v>
      </c>
      <c r="V118" s="57">
        <v>5.2907509986362946</v>
      </c>
      <c r="W118" s="57">
        <v>12.091856437734554</v>
      </c>
    </row>
    <row r="119" spans="15:23" ht="16.5" x14ac:dyDescent="0.45">
      <c r="O119" s="71"/>
      <c r="P119" s="90">
        <v>43313</v>
      </c>
      <c r="Q119" s="57">
        <v>4.2021243849654502</v>
      </c>
      <c r="R119" s="57">
        <v>0.65055145927157199</v>
      </c>
      <c r="S119" s="57">
        <v>0.92101275293961693</v>
      </c>
      <c r="T119" s="57">
        <v>1.5068642354155699</v>
      </c>
      <c r="U119" s="57">
        <v>0.10548523206751</v>
      </c>
      <c r="V119" s="57">
        <v>5.6201371426406546</v>
      </c>
      <c r="W119" s="57">
        <v>13.006175207300371</v>
      </c>
    </row>
    <row r="120" spans="15:23" ht="16.5" x14ac:dyDescent="0.45">
      <c r="O120" s="71"/>
      <c r="P120" s="90">
        <v>43344</v>
      </c>
      <c r="Q120" s="57">
        <v>4.76804726727251</v>
      </c>
      <c r="R120" s="57">
        <v>0.37662576161706002</v>
      </c>
      <c r="S120" s="57">
        <v>1.9786703077723102</v>
      </c>
      <c r="T120" s="57">
        <v>1.7123085086564498</v>
      </c>
      <c r="U120" s="57">
        <v>0.23103451015916099</v>
      </c>
      <c r="V120" s="57">
        <v>6.6625766031592093</v>
      </c>
      <c r="W120" s="57">
        <v>15.729262958636699</v>
      </c>
    </row>
    <row r="121" spans="15:23" ht="16.5" x14ac:dyDescent="0.45">
      <c r="O121" s="71"/>
      <c r="P121" s="90">
        <v>43374</v>
      </c>
      <c r="Q121" s="57">
        <v>5.29982771481325</v>
      </c>
      <c r="R121" s="57">
        <v>0.27374510318084599</v>
      </c>
      <c r="S121" s="57">
        <v>2.2596668086451199</v>
      </c>
      <c r="T121" s="57">
        <v>2.6443559324931702</v>
      </c>
      <c r="U121" s="57">
        <v>0.23103451015916099</v>
      </c>
      <c r="V121" s="57">
        <v>7.1679951161486297</v>
      </c>
      <c r="W121" s="57">
        <v>17.876625185440176</v>
      </c>
    </row>
    <row r="122" spans="15:23" ht="16.5" x14ac:dyDescent="0.45">
      <c r="O122" s="71"/>
      <c r="P122" s="90">
        <v>43405</v>
      </c>
      <c r="Q122" s="57">
        <v>5.2106292510721399</v>
      </c>
      <c r="R122" s="57">
        <v>6.2774639045825698E-2</v>
      </c>
      <c r="S122" s="57">
        <v>2.2495349236978801</v>
      </c>
      <c r="T122" s="57">
        <v>2.4019482178676501</v>
      </c>
      <c r="U122" s="57">
        <v>0.12554927809165001</v>
      </c>
      <c r="V122" s="57">
        <v>6.9560777468783499</v>
      </c>
      <c r="W122" s="57">
        <v>17.006514056653494</v>
      </c>
    </row>
    <row r="123" spans="15:23" ht="16.5" x14ac:dyDescent="0.45">
      <c r="O123" s="71"/>
      <c r="P123" s="90">
        <v>43435</v>
      </c>
      <c r="Q123" s="57">
        <v>4.8035047545138205</v>
      </c>
      <c r="R123" s="57">
        <v>0.25789813023855601</v>
      </c>
      <c r="S123" s="57">
        <v>1.0008417168366199</v>
      </c>
      <c r="T123" s="57">
        <v>2.10337406426284</v>
      </c>
      <c r="U123" s="57">
        <v>0</v>
      </c>
      <c r="V123" s="57">
        <v>6.0688547536330049</v>
      </c>
      <c r="W123" s="57">
        <v>14.234473419484841</v>
      </c>
    </row>
    <row r="124" spans="15:23" ht="16.5" x14ac:dyDescent="0.45">
      <c r="O124" s="71">
        <v>19</v>
      </c>
      <c r="P124" s="90">
        <v>43466</v>
      </c>
      <c r="Q124" s="57">
        <v>3.6916525094071901</v>
      </c>
      <c r="R124" s="57">
        <v>1.1247224013181401</v>
      </c>
      <c r="S124" s="57">
        <v>0.85337117691294695</v>
      </c>
      <c r="T124" s="57">
        <v>1.6266282777608598</v>
      </c>
      <c r="U124" s="57">
        <v>0</v>
      </c>
      <c r="V124" s="57">
        <v>6.1686809652736487</v>
      </c>
      <c r="W124" s="57">
        <v>13.465055330672786</v>
      </c>
    </row>
    <row r="125" spans="15:23" ht="16.5" x14ac:dyDescent="0.45">
      <c r="O125" s="71"/>
      <c r="P125" s="90">
        <v>43497</v>
      </c>
      <c r="Q125" s="57">
        <v>2.3352907817427</v>
      </c>
      <c r="R125" s="57">
        <v>1.2178322709643201</v>
      </c>
      <c r="S125" s="57">
        <v>0.5874146192700811</v>
      </c>
      <c r="T125" s="57">
        <v>3.7748418052709001</v>
      </c>
      <c r="U125" s="57">
        <v>9.3109869646182494E-2</v>
      </c>
      <c r="V125" s="57">
        <v>5.2579761720377354</v>
      </c>
      <c r="W125" s="57">
        <v>13.26646551893192</v>
      </c>
    </row>
    <row r="126" spans="15:23" ht="16.5" x14ac:dyDescent="0.45">
      <c r="O126" s="71"/>
      <c r="P126" s="90">
        <v>43525</v>
      </c>
      <c r="Q126" s="57">
        <v>2.0130524408873298</v>
      </c>
      <c r="R126" s="57">
        <v>1.0988230296146599</v>
      </c>
      <c r="S126" s="57">
        <v>0.46840537792041403</v>
      </c>
      <c r="T126" s="57">
        <v>4.5140154566785897</v>
      </c>
      <c r="U126" s="57">
        <v>9.3109869646182494E-2</v>
      </c>
      <c r="V126" s="57">
        <v>5.0003466856848497</v>
      </c>
      <c r="W126" s="57">
        <v>13.187752860432028</v>
      </c>
    </row>
    <row r="127" spans="15:23" ht="16.5" x14ac:dyDescent="0.45">
      <c r="O127" s="71"/>
      <c r="P127" s="90">
        <v>43556</v>
      </c>
      <c r="Q127" s="57">
        <v>1.9475481067659801</v>
      </c>
      <c r="R127" s="57">
        <v>0.23199875853507101</v>
      </c>
      <c r="S127" s="57">
        <v>0.44033209186840505</v>
      </c>
      <c r="T127" s="57">
        <v>3.9944134078212299</v>
      </c>
      <c r="U127" s="57">
        <v>9.3109869646182494E-2</v>
      </c>
      <c r="V127" s="57">
        <v>3.7340937306021038</v>
      </c>
      <c r="W127" s="57">
        <v>10.441495965238973</v>
      </c>
    </row>
    <row r="128" spans="15:23" ht="16.5" x14ac:dyDescent="0.45">
      <c r="O128" s="71"/>
      <c r="P128" s="90">
        <v>43586</v>
      </c>
      <c r="Q128" s="57">
        <v>2.2897897897897801</v>
      </c>
      <c r="R128" s="57">
        <v>0.13888888888888901</v>
      </c>
      <c r="S128" s="57">
        <v>0.34722222222222199</v>
      </c>
      <c r="T128" s="57">
        <v>2.6494676494676499</v>
      </c>
      <c r="U128" s="57">
        <v>0</v>
      </c>
      <c r="V128" s="57">
        <v>4.15045727545726</v>
      </c>
      <c r="W128" s="57">
        <v>9.5758258258258007</v>
      </c>
    </row>
    <row r="129" spans="15:23" ht="16.5" x14ac:dyDescent="0.45">
      <c r="O129" s="71"/>
      <c r="P129" s="90">
        <v>43617</v>
      </c>
      <c r="Q129" s="57">
        <v>2.2437098313266497</v>
      </c>
      <c r="R129" s="57">
        <v>0.54517133956386299</v>
      </c>
      <c r="S129" s="57">
        <v>0.44197819314641701</v>
      </c>
      <c r="T129" s="57">
        <v>3.0434188436524798</v>
      </c>
      <c r="U129" s="57">
        <v>0</v>
      </c>
      <c r="V129" s="57">
        <v>3.2015995392163501</v>
      </c>
      <c r="W129" s="57">
        <v>9.4758777469057591</v>
      </c>
    </row>
    <row r="130" spans="15:23" ht="16.5" x14ac:dyDescent="0.45">
      <c r="O130" s="71"/>
      <c r="P130" s="90">
        <v>43647</v>
      </c>
      <c r="Q130" s="57">
        <v>2.1414758795245601</v>
      </c>
      <c r="R130" s="57">
        <v>0.73710991921837299</v>
      </c>
      <c r="S130" s="57">
        <v>0.42558343946759403</v>
      </c>
      <c r="T130" s="57">
        <v>3.7198690462543196</v>
      </c>
      <c r="U130" s="57">
        <v>0</v>
      </c>
      <c r="V130" s="57">
        <v>3.9201695967979298</v>
      </c>
      <c r="W130" s="57">
        <v>10.944207881262777</v>
      </c>
    </row>
    <row r="131" spans="15:23" ht="16.5" x14ac:dyDescent="0.45">
      <c r="O131" s="71"/>
      <c r="P131" s="90">
        <v>43678</v>
      </c>
      <c r="Q131" s="57">
        <v>1.6185039279811801</v>
      </c>
      <c r="R131" s="57">
        <v>0.88828149896138098</v>
      </c>
      <c r="S131" s="57">
        <v>0.65234080908210701</v>
      </c>
      <c r="T131" s="57">
        <v>3.4929259621683797</v>
      </c>
      <c r="U131" s="57">
        <v>0</v>
      </c>
      <c r="V131" s="57">
        <v>3.4852263047117811</v>
      </c>
      <c r="W131" s="57">
        <v>10.137278502904827</v>
      </c>
    </row>
    <row r="132" spans="15:23" ht="16.5" x14ac:dyDescent="0.45">
      <c r="O132" s="71"/>
      <c r="P132" s="90">
        <v>43709</v>
      </c>
      <c r="Q132" s="57">
        <v>1.0136952774322801</v>
      </c>
      <c r="R132" s="57">
        <v>0.34311015939751899</v>
      </c>
      <c r="S132" s="57">
        <v>0.838511230545261</v>
      </c>
      <c r="T132" s="57">
        <v>3.4587914486440505</v>
      </c>
      <c r="U132" s="57">
        <v>8.3963056255247609E-2</v>
      </c>
      <c r="V132" s="57">
        <v>4.4757157230125904</v>
      </c>
      <c r="W132" s="57">
        <v>10.213786895286949</v>
      </c>
    </row>
    <row r="133" spans="15:23" ht="16.5" x14ac:dyDescent="0.45">
      <c r="O133" s="71"/>
      <c r="P133" s="90">
        <v>43739</v>
      </c>
      <c r="Q133" s="57">
        <v>2.7188281090406101</v>
      </c>
      <c r="R133" s="57">
        <v>0.24199810108724101</v>
      </c>
      <c r="S133" s="57">
        <v>0.91905221492344802</v>
      </c>
      <c r="T133" s="57">
        <v>3.4342107586065498</v>
      </c>
      <c r="U133" s="57">
        <v>0.26561609894371202</v>
      </c>
      <c r="V133" s="57">
        <v>4.6761965282829721</v>
      </c>
      <c r="W133" s="57">
        <v>12.255901810884533</v>
      </c>
    </row>
    <row r="134" spans="15:23" ht="16.5" x14ac:dyDescent="0.45">
      <c r="O134" s="71"/>
      <c r="P134" s="90">
        <v>43770</v>
      </c>
      <c r="Q134" s="57">
        <v>3.3850758665103999</v>
      </c>
      <c r="R134" s="57">
        <v>0.33179037676591905</v>
      </c>
      <c r="S134" s="57">
        <v>1.01357998587118</v>
      </c>
      <c r="T134" s="57">
        <v>3.4012444261565702</v>
      </c>
      <c r="U134" s="57">
        <v>0.26561609894371202</v>
      </c>
      <c r="V134" s="57">
        <v>5.1583063735597641</v>
      </c>
      <c r="W134" s="57">
        <v>13.555613127807545</v>
      </c>
    </row>
    <row r="135" spans="15:23" ht="16.5" x14ac:dyDescent="0.45">
      <c r="O135" s="71"/>
      <c r="P135" s="90">
        <v>43800</v>
      </c>
      <c r="Q135" s="57">
        <v>3.4862940423774198</v>
      </c>
      <c r="R135" s="57">
        <v>0.40241184569247301</v>
      </c>
      <c r="S135" s="57">
        <v>1.2293579249339199</v>
      </c>
      <c r="T135" s="57">
        <v>2.4988194592437001</v>
      </c>
      <c r="U135" s="57">
        <v>0.18165304268846499</v>
      </c>
      <c r="V135" s="57">
        <v>4.6529270455488394</v>
      </c>
      <c r="W135" s="57">
        <v>12.451463360484817</v>
      </c>
    </row>
    <row r="136" spans="15:23" ht="16.5" x14ac:dyDescent="0.45">
      <c r="O136" s="71">
        <v>20</v>
      </c>
      <c r="P136" s="90">
        <v>43831</v>
      </c>
      <c r="Q136" s="57">
        <v>2.21599750175247</v>
      </c>
      <c r="R136" s="57">
        <v>0.42854438867572603</v>
      </c>
      <c r="S136" s="57">
        <v>0.95687836090123202</v>
      </c>
      <c r="T136" s="57">
        <v>2.0845230460945703</v>
      </c>
      <c r="U136" s="57">
        <v>0</v>
      </c>
      <c r="V136" s="57">
        <v>4.6293440189541979</v>
      </c>
      <c r="W136" s="57">
        <v>10.315287316378196</v>
      </c>
    </row>
    <row r="137" spans="15:23" ht="16.5" x14ac:dyDescent="0.45">
      <c r="O137" s="71"/>
      <c r="P137" s="90">
        <v>43862</v>
      </c>
      <c r="Q137" s="57">
        <v>2.6496533072404302</v>
      </c>
      <c r="R137" s="57">
        <v>0.35178414573351302</v>
      </c>
      <c r="S137" s="57">
        <v>0.79979683281845793</v>
      </c>
      <c r="T137" s="57">
        <v>2.1826495422268901</v>
      </c>
      <c r="U137" s="57">
        <v>0</v>
      </c>
      <c r="V137" s="57">
        <v>5.3253299330539399</v>
      </c>
      <c r="W137" s="57">
        <v>11.309213761073231</v>
      </c>
    </row>
    <row r="138" spans="15:23" ht="16.5" x14ac:dyDescent="0.45">
      <c r="O138" s="71"/>
      <c r="P138" s="90">
        <v>43891</v>
      </c>
      <c r="Q138" s="57">
        <v>3.1737389450637998</v>
      </c>
      <c r="R138" s="57">
        <v>0.48359182660453098</v>
      </c>
      <c r="S138" s="57">
        <v>0.43410914554290203</v>
      </c>
      <c r="T138" s="57">
        <v>2.3504827497567899</v>
      </c>
      <c r="U138" s="57">
        <v>0</v>
      </c>
      <c r="V138" s="57">
        <v>5.7379079883616999</v>
      </c>
      <c r="W138" s="57">
        <v>12.179830655329722</v>
      </c>
    </row>
    <row r="139" spans="15:23" ht="16.5" x14ac:dyDescent="0.45">
      <c r="O139" s="71"/>
      <c r="P139" s="90">
        <v>43922</v>
      </c>
      <c r="Q139" s="57">
        <v>3.9202428860757497</v>
      </c>
      <c r="R139" s="57">
        <v>0.48257479126255204</v>
      </c>
      <c r="S139" s="57">
        <v>0.665993203513917</v>
      </c>
      <c r="T139" s="57">
        <v>2.6932236600034201</v>
      </c>
      <c r="U139" s="57">
        <v>0</v>
      </c>
      <c r="V139" s="57">
        <v>5.2029473984812009</v>
      </c>
      <c r="W139" s="57">
        <v>12.964981939336839</v>
      </c>
    </row>
    <row r="140" spans="15:23" ht="16.5" x14ac:dyDescent="0.45">
      <c r="O140" s="71"/>
      <c r="P140" s="90">
        <v>43952</v>
      </c>
      <c r="Q140" s="57">
        <v>2.97404248433996</v>
      </c>
      <c r="R140" s="57">
        <v>0.69051365618871297</v>
      </c>
      <c r="S140" s="57">
        <v>0.76760564632418193</v>
      </c>
      <c r="T140" s="57">
        <v>2.40383770818553</v>
      </c>
      <c r="U140" s="57">
        <v>0</v>
      </c>
      <c r="V140" s="57">
        <v>4.8664216536070013</v>
      </c>
      <c r="W140" s="57">
        <v>11.702421148645387</v>
      </c>
    </row>
    <row r="141" spans="15:23" ht="16.5" x14ac:dyDescent="0.45">
      <c r="O141" s="71"/>
      <c r="P141" s="90">
        <v>43983</v>
      </c>
      <c r="Q141" s="57">
        <v>3.55518283521715</v>
      </c>
      <c r="R141" s="57">
        <v>0.59225117305780905</v>
      </c>
      <c r="S141" s="57">
        <v>0.81020011326075403</v>
      </c>
      <c r="T141" s="57">
        <v>2.24041834246353</v>
      </c>
      <c r="U141" s="57">
        <v>0</v>
      </c>
      <c r="V141" s="57">
        <v>4.8307856886947285</v>
      </c>
      <c r="W141" s="57">
        <v>12.028838152693972</v>
      </c>
    </row>
    <row r="142" spans="15:23" ht="16.5" x14ac:dyDescent="0.45">
      <c r="O142" s="71"/>
      <c r="P142" s="90">
        <v>44013</v>
      </c>
      <c r="Q142" s="57">
        <v>2.62690811907204</v>
      </c>
      <c r="R142" s="57">
        <v>0.58246625659884099</v>
      </c>
      <c r="S142" s="57">
        <v>0.9498659491326269</v>
      </c>
      <c r="T142" s="57">
        <v>2.2682961233183301</v>
      </c>
      <c r="U142" s="57">
        <v>0</v>
      </c>
      <c r="V142" s="57">
        <v>5.59687079900581</v>
      </c>
      <c r="W142" s="57">
        <v>12.024407247127648</v>
      </c>
    </row>
    <row r="143" spans="15:23" ht="16.5" x14ac:dyDescent="0.45">
      <c r="O143" s="71"/>
      <c r="P143" s="90">
        <v>44044</v>
      </c>
      <c r="Q143" s="57">
        <v>2.2132701087875501</v>
      </c>
      <c r="R143" s="57">
        <v>0.62330313022565398</v>
      </c>
      <c r="S143" s="57">
        <v>0.920038094432858</v>
      </c>
      <c r="T143" s="57">
        <v>2.9166050156886998</v>
      </c>
      <c r="U143" s="57">
        <v>0</v>
      </c>
      <c r="V143" s="57">
        <v>5.18125681096517</v>
      </c>
      <c r="W143" s="57">
        <v>11.854473160099932</v>
      </c>
    </row>
    <row r="144" spans="15:23" ht="16.5" x14ac:dyDescent="0.45">
      <c r="O144" s="71"/>
      <c r="P144" s="90">
        <v>44075</v>
      </c>
      <c r="Q144" s="57">
        <v>1.01036461708895</v>
      </c>
      <c r="R144" s="57">
        <v>1.15770606764583</v>
      </c>
      <c r="S144" s="57">
        <v>0.607538094432858</v>
      </c>
      <c r="T144" s="57">
        <v>2.77392461977555</v>
      </c>
      <c r="U144" s="57">
        <v>6.3856960408684493E-2</v>
      </c>
      <c r="V144" s="57">
        <v>4.8673599399562395</v>
      </c>
      <c r="W144" s="57">
        <v>10.480750299308113</v>
      </c>
    </row>
    <row r="145" spans="15:23" ht="16.5" x14ac:dyDescent="0.45">
      <c r="O145" s="71"/>
      <c r="P145" s="90">
        <v>44105</v>
      </c>
      <c r="Q145" s="57">
        <v>1.3663297433481598</v>
      </c>
      <c r="R145" s="57">
        <v>1.5480028558285099</v>
      </c>
      <c r="S145" s="57">
        <v>0.30691018640557299</v>
      </c>
      <c r="T145" s="57">
        <v>3.3078723091643503</v>
      </c>
      <c r="U145" s="57">
        <v>6.3856960408684493E-2</v>
      </c>
      <c r="V145" s="57">
        <v>3.47037751234636</v>
      </c>
      <c r="W145" s="57">
        <v>10.063349567501639</v>
      </c>
    </row>
    <row r="146" spans="15:23" ht="16.5" x14ac:dyDescent="0.45">
      <c r="O146" s="71"/>
      <c r="P146" s="90">
        <v>44136</v>
      </c>
      <c r="Q146" s="57">
        <v>2.0016313116030799</v>
      </c>
      <c r="R146" s="57">
        <v>1.3233474219335402</v>
      </c>
      <c r="S146" s="57">
        <v>0.196471263907254</v>
      </c>
      <c r="T146" s="57">
        <v>3.32064944808518</v>
      </c>
      <c r="U146" s="57">
        <v>6.3856960408684493E-2</v>
      </c>
      <c r="V146" s="57">
        <v>2.826631921848104</v>
      </c>
      <c r="W146" s="57">
        <v>9.7325883277858427</v>
      </c>
    </row>
    <row r="147" spans="15:23" ht="16.5" x14ac:dyDescent="0.45">
      <c r="O147" s="71"/>
      <c r="P147" s="90">
        <v>44166</v>
      </c>
      <c r="Q147" s="57">
        <v>2.7265956268310898</v>
      </c>
      <c r="R147" s="57">
        <v>0.80732683745453893</v>
      </c>
      <c r="S147" s="57">
        <v>0.196471263907254</v>
      </c>
      <c r="T147" s="57">
        <v>4.2752170989003</v>
      </c>
      <c r="U147" s="57">
        <v>0</v>
      </c>
      <c r="V147" s="57">
        <v>2.5859944791315557</v>
      </c>
      <c r="W147" s="57">
        <v>10.591605306224738</v>
      </c>
    </row>
    <row r="148" spans="15:23" ht="16.5" x14ac:dyDescent="0.45">
      <c r="O148" s="71">
        <v>21</v>
      </c>
      <c r="P148" s="90">
        <v>44197</v>
      </c>
      <c r="Q148" s="57">
        <v>2.2284311772988499</v>
      </c>
      <c r="R148" s="57">
        <v>0.68193045065997604</v>
      </c>
      <c r="S148" s="57">
        <v>0.249235116063203</v>
      </c>
      <c r="T148" s="57">
        <v>4.2700854524312701</v>
      </c>
      <c r="U148" s="57">
        <v>0</v>
      </c>
      <c r="V148" s="57">
        <v>3.9011433626694902</v>
      </c>
      <c r="W148" s="57">
        <v>11.33082555912279</v>
      </c>
    </row>
    <row r="149" spans="15:23" ht="16.5" x14ac:dyDescent="0.45">
      <c r="O149" s="71"/>
      <c r="P149" s="90">
        <v>44228</v>
      </c>
      <c r="Q149" s="57">
        <v>1.57064649251208</v>
      </c>
      <c r="R149" s="57">
        <v>0.78013948481189799</v>
      </c>
      <c r="S149" s="57">
        <v>0.31470780549781696</v>
      </c>
      <c r="T149" s="57">
        <v>4.4145210832444404</v>
      </c>
      <c r="U149" s="57">
        <v>0</v>
      </c>
      <c r="V149" s="57">
        <v>4.3621502391005889</v>
      </c>
      <c r="W149" s="57">
        <v>11.442165105166824</v>
      </c>
    </row>
    <row r="150" spans="15:23" ht="16.5" x14ac:dyDescent="0.45">
      <c r="O150" s="71"/>
      <c r="P150" s="90">
        <v>44256</v>
      </c>
      <c r="Q150" s="57">
        <v>1.5474615428565401</v>
      </c>
      <c r="R150" s="57">
        <v>0.77020307781666708</v>
      </c>
      <c r="S150" s="57">
        <v>0.48362672441673599</v>
      </c>
      <c r="T150" s="57">
        <v>4.5105730175316703</v>
      </c>
      <c r="U150" s="57">
        <v>0</v>
      </c>
      <c r="V150" s="57">
        <v>4.4929795978711198</v>
      </c>
      <c r="W150" s="57">
        <v>11.804843960492732</v>
      </c>
    </row>
    <row r="151" spans="15:23" ht="16.5" x14ac:dyDescent="0.45">
      <c r="O151" s="71"/>
      <c r="P151" s="90">
        <v>44287</v>
      </c>
      <c r="Q151" s="57">
        <v>1.59472361102454</v>
      </c>
      <c r="R151" s="57">
        <v>0.399145563902011</v>
      </c>
      <c r="S151" s="57">
        <v>1.10519833901971</v>
      </c>
      <c r="T151" s="57">
        <v>5.8041207396508199</v>
      </c>
      <c r="U151" s="57">
        <v>0</v>
      </c>
      <c r="V151" s="57">
        <v>3.9072316253635688</v>
      </c>
      <c r="W151" s="57">
        <v>12.81041987896065</v>
      </c>
    </row>
    <row r="152" spans="15:23" ht="16.5" x14ac:dyDescent="0.45">
      <c r="O152" s="71"/>
      <c r="P152" s="90">
        <v>44317</v>
      </c>
      <c r="Q152" s="57">
        <v>2.39206977011855</v>
      </c>
      <c r="R152" s="57">
        <v>0.29118404118404101</v>
      </c>
      <c r="S152" s="57">
        <v>1.0332239905410601</v>
      </c>
      <c r="T152" s="57">
        <v>6.669347919347909</v>
      </c>
      <c r="U152" s="57">
        <v>0</v>
      </c>
      <c r="V152" s="57">
        <v>3.4504844565820156</v>
      </c>
      <c r="W152" s="57">
        <v>13.836310177773576</v>
      </c>
    </row>
    <row r="153" spans="15:23" ht="16.5" x14ac:dyDescent="0.45">
      <c r="O153" s="71"/>
      <c r="P153" s="90">
        <v>44348</v>
      </c>
      <c r="Q153" s="57">
        <v>1.5467193861775599</v>
      </c>
      <c r="R153" s="57">
        <v>0.29042825183764698</v>
      </c>
      <c r="S153" s="57">
        <v>0.97616189488836402</v>
      </c>
      <c r="T153" s="57">
        <v>6.2665121977202505</v>
      </c>
      <c r="U153" s="57">
        <v>0</v>
      </c>
      <c r="V153" s="57">
        <v>3.3299360558322713</v>
      </c>
      <c r="W153" s="57">
        <v>12.409757786456092</v>
      </c>
    </row>
    <row r="154" spans="15:23" ht="16.5" x14ac:dyDescent="0.45">
      <c r="O154" s="71"/>
      <c r="P154" s="90">
        <v>44378</v>
      </c>
      <c r="Q154" s="57">
        <v>1.5031563337245999</v>
      </c>
      <c r="R154" s="57">
        <v>0.41503884373795896</v>
      </c>
      <c r="S154" s="57">
        <v>0.35551503421414998</v>
      </c>
      <c r="T154" s="57">
        <v>4.7348403389455802</v>
      </c>
      <c r="U154" s="57">
        <v>6.2305295950155701E-2</v>
      </c>
      <c r="V154" s="57">
        <v>3.7412523185276032</v>
      </c>
      <c r="W154" s="57">
        <v>10.812108165100048</v>
      </c>
    </row>
    <row r="155" spans="15:23" ht="16.5" x14ac:dyDescent="0.45">
      <c r="O155" s="71"/>
      <c r="P155" s="90">
        <v>44409</v>
      </c>
      <c r="Q155" s="57">
        <v>1.52133884788782</v>
      </c>
      <c r="R155" s="57">
        <v>0.23646741516653</v>
      </c>
      <c r="S155" s="57">
        <v>0.34364855128657301</v>
      </c>
      <c r="T155" s="57">
        <v>3.33631790746495</v>
      </c>
      <c r="U155" s="57">
        <v>6.2305295950155701E-2</v>
      </c>
      <c r="V155" s="57">
        <v>3.8488162444195044</v>
      </c>
      <c r="W155" s="57">
        <v>9.3488942621755324</v>
      </c>
    </row>
    <row r="156" spans="15:23" ht="16.5" x14ac:dyDescent="0.45">
      <c r="O156" s="71"/>
      <c r="P156" s="90">
        <v>44440</v>
      </c>
      <c r="Q156" s="57">
        <v>1.9037159620186399</v>
      </c>
      <c r="R156" s="57">
        <v>0.17952547383331502</v>
      </c>
      <c r="S156" s="57">
        <v>0.39653637381936602</v>
      </c>
      <c r="T156" s="57">
        <v>2.9835174327645002</v>
      </c>
      <c r="U156" s="57">
        <v>6.2305295950155701E-2</v>
      </c>
      <c r="V156" s="57">
        <v>4.2668511761813148</v>
      </c>
      <c r="W156" s="57">
        <v>9.7924517145672922</v>
      </c>
    </row>
    <row r="157" spans="15:23" ht="16.5" x14ac:dyDescent="0.45">
      <c r="O157" s="71"/>
      <c r="P157" s="90">
        <v>44470</v>
      </c>
      <c r="Q157" s="57">
        <v>1.7826320849834301</v>
      </c>
      <c r="R157" s="57">
        <v>5.4914881933003902E-2</v>
      </c>
      <c r="S157" s="57">
        <v>0.39771194544106703</v>
      </c>
      <c r="T157" s="57">
        <v>3.9386693753966</v>
      </c>
      <c r="U157" s="57">
        <v>0</v>
      </c>
      <c r="V157" s="57">
        <v>4.2809580356417305</v>
      </c>
      <c r="W157" s="57">
        <v>10.454886323395833</v>
      </c>
    </row>
    <row r="158" spans="15:23" ht="16.5" x14ac:dyDescent="0.45">
      <c r="O158" s="71"/>
      <c r="P158" s="90">
        <v>44501</v>
      </c>
      <c r="Q158" s="57">
        <v>1.7768107453219599</v>
      </c>
      <c r="R158" s="57">
        <v>0.21465929087869001</v>
      </c>
      <c r="S158" s="57">
        <v>0.29053080932102399</v>
      </c>
      <c r="T158" s="57">
        <v>3.8802847629094903</v>
      </c>
      <c r="U158" s="57">
        <v>0</v>
      </c>
      <c r="V158" s="57">
        <v>4.1669282646258337</v>
      </c>
      <c r="W158" s="57">
        <v>10.329213873056998</v>
      </c>
    </row>
    <row r="159" spans="15:23" ht="16.5" x14ac:dyDescent="0.45">
      <c r="O159" s="71"/>
      <c r="P159" s="90">
        <v>44531</v>
      </c>
      <c r="Q159" s="57">
        <v>1.6426591124516701</v>
      </c>
      <c r="R159" s="57">
        <v>0.36550572581811497</v>
      </c>
      <c r="S159" s="57">
        <v>0.17722649274011901</v>
      </c>
      <c r="T159" s="57">
        <v>4.1812996712829893</v>
      </c>
      <c r="U159" s="57">
        <v>0</v>
      </c>
      <c r="V159" s="57">
        <v>3.9632855774576132</v>
      </c>
      <c r="W159" s="57">
        <v>10.329976579750507</v>
      </c>
    </row>
    <row r="160" spans="15:23" ht="16.5" x14ac:dyDescent="0.45">
      <c r="O160" s="71">
        <v>22</v>
      </c>
      <c r="P160" s="90">
        <v>44562</v>
      </c>
      <c r="Q160" s="57">
        <v>2.0763306299959399</v>
      </c>
      <c r="R160" s="57">
        <v>0.77102072987326498</v>
      </c>
      <c r="S160" s="57">
        <v>0.37585233246222705</v>
      </c>
      <c r="T160" s="57">
        <v>2.8721748185690998</v>
      </c>
      <c r="U160" s="57">
        <v>0</v>
      </c>
      <c r="V160" s="57">
        <v>3.6703966273589104</v>
      </c>
      <c r="W160" s="57">
        <v>9.7657751382594427</v>
      </c>
    </row>
    <row r="161" spans="15:23" ht="16.5" x14ac:dyDescent="0.45">
      <c r="O161" s="71"/>
      <c r="P161" s="90">
        <v>44593</v>
      </c>
      <c r="Q161" s="57">
        <v>3.5367037104865098</v>
      </c>
      <c r="R161" s="57">
        <v>0.611276320927578</v>
      </c>
      <c r="S161" s="57">
        <v>0.44753692027584696</v>
      </c>
      <c r="T161" s="57">
        <v>2.48512384922399</v>
      </c>
      <c r="U161" s="57">
        <v>0</v>
      </c>
      <c r="V161" s="57">
        <v>3.609018130445016</v>
      </c>
      <c r="W161" s="57">
        <v>10.68965893135894</v>
      </c>
    </row>
    <row r="162" spans="15:23" ht="16.5" x14ac:dyDescent="0.45">
      <c r="O162" s="71"/>
      <c r="P162" s="90">
        <v>44621</v>
      </c>
      <c r="Q162" s="57">
        <v>7.9618307588689499</v>
      </c>
      <c r="R162" s="57">
        <v>0.45989238306548103</v>
      </c>
      <c r="S162" s="57">
        <v>0.55922872808873503</v>
      </c>
      <c r="T162" s="57">
        <v>2.5556130442373903</v>
      </c>
      <c r="U162" s="57">
        <v>5.4377379010331697E-2</v>
      </c>
      <c r="V162" s="57">
        <v>3.307676821762759</v>
      </c>
      <c r="W162" s="57">
        <v>14.898619115033647</v>
      </c>
    </row>
    <row r="163" spans="15:23" ht="16.5" x14ac:dyDescent="0.45">
      <c r="O163" s="71"/>
      <c r="P163" s="90">
        <v>44652</v>
      </c>
      <c r="Q163" s="57">
        <v>10.807875091286199</v>
      </c>
      <c r="R163" s="57">
        <v>0.41408960922615895</v>
      </c>
      <c r="S163" s="57">
        <v>0.59452895506044201</v>
      </c>
      <c r="T163" s="57">
        <v>3.1622809945486696</v>
      </c>
      <c r="U163" s="57">
        <v>5.4377379010331697E-2</v>
      </c>
      <c r="V163" s="57">
        <v>3.5899327688299296</v>
      </c>
      <c r="W163" s="57">
        <v>18.623084797961731</v>
      </c>
    </row>
    <row r="164" spans="15:23" ht="16.5" x14ac:dyDescent="0.45">
      <c r="O164" s="71"/>
      <c r="P164" s="90">
        <v>44682</v>
      </c>
      <c r="Q164" s="57">
        <v>11.340834418074399</v>
      </c>
      <c r="R164" s="57">
        <v>0.63705504958290293</v>
      </c>
      <c r="S164" s="57">
        <v>0.52284436724682204</v>
      </c>
      <c r="T164" s="57">
        <v>3.4727543765507995</v>
      </c>
      <c r="U164" s="57">
        <v>0.110118739099517</v>
      </c>
      <c r="V164" s="57">
        <v>3.0880207802419157</v>
      </c>
      <c r="W164" s="57">
        <v>19.171627730796356</v>
      </c>
    </row>
    <row r="165" spans="15:23" ht="16.5" x14ac:dyDescent="0.45">
      <c r="O165" s="71"/>
      <c r="P165" s="90">
        <v>44713</v>
      </c>
      <c r="Q165" s="57">
        <v>10.350691478827398</v>
      </c>
      <c r="R165" s="57">
        <v>0.96218431193879594</v>
      </c>
      <c r="S165" s="57">
        <v>0.42296333711019801</v>
      </c>
      <c r="T165" s="57">
        <v>2.73695724235218</v>
      </c>
      <c r="U165" s="57">
        <v>0.11899246698355601</v>
      </c>
      <c r="V165" s="57">
        <v>3.265495337922697</v>
      </c>
      <c r="W165" s="57">
        <v>17.857284175134826</v>
      </c>
    </row>
    <row r="166" spans="15:23" ht="16.5" x14ac:dyDescent="0.45">
      <c r="O166" s="71"/>
      <c r="P166" s="90">
        <v>44743</v>
      </c>
      <c r="Q166" s="57">
        <v>9.101321793195579</v>
      </c>
      <c r="R166" s="57">
        <v>1.4050403000215201</v>
      </c>
      <c r="S166" s="57">
        <v>0.38427839421379301</v>
      </c>
      <c r="T166" s="57">
        <v>1.6126881183255601</v>
      </c>
      <c r="U166" s="57">
        <v>0.172497014870127</v>
      </c>
      <c r="V166" s="57">
        <v>3.1043080758543411</v>
      </c>
      <c r="W166" s="57">
        <v>15.780133696480918</v>
      </c>
    </row>
    <row r="167" spans="15:23" ht="16.5" x14ac:dyDescent="0.45">
      <c r="O167" s="71"/>
      <c r="P167" s="90">
        <v>44774</v>
      </c>
      <c r="Q167" s="57">
        <v>7.8106869621880808</v>
      </c>
      <c r="R167" s="57">
        <v>1.3676036166220999</v>
      </c>
      <c r="S167" s="57">
        <v>0.56980715117112102</v>
      </c>
      <c r="T167" s="57">
        <v>2.1188072579850701</v>
      </c>
      <c r="U167" s="57">
        <v>0.11675565478094099</v>
      </c>
      <c r="V167" s="57">
        <v>3.2829079438952009</v>
      </c>
      <c r="W167" s="57">
        <v>15.266568586642515</v>
      </c>
    </row>
    <row r="168" spans="15:23" ht="16.5" x14ac:dyDescent="0.45">
      <c r="O168" s="71"/>
      <c r="P168" s="90">
        <v>44805</v>
      </c>
      <c r="Q168" s="57">
        <v>5.2173915795188801</v>
      </c>
      <c r="R168" s="57">
        <v>1.30435250972773</v>
      </c>
      <c r="S168" s="57">
        <v>1.2655693270091899</v>
      </c>
      <c r="T168" s="57">
        <v>2.24530947177381</v>
      </c>
      <c r="U168" s="57">
        <v>0.18000676167531099</v>
      </c>
      <c r="V168" s="57">
        <v>3.2829079438952098</v>
      </c>
      <c r="W168" s="57">
        <v>13.495537593600131</v>
      </c>
    </row>
    <row r="169" spans="15:23" ht="16.5" x14ac:dyDescent="0.45">
      <c r="O169" s="71"/>
      <c r="P169" s="90">
        <v>44835</v>
      </c>
      <c r="Q169" s="57">
        <v>3.8702929852292804</v>
      </c>
      <c r="R169" s="57">
        <v>0.65329944294433306</v>
      </c>
      <c r="S169" s="57">
        <v>1.39908749423523</v>
      </c>
      <c r="T169" s="57">
        <v>2.4768382426284301</v>
      </c>
      <c r="U169" s="57">
        <v>0.27801736530389204</v>
      </c>
      <c r="V169" s="57">
        <v>3.9149912164279117</v>
      </c>
      <c r="W169" s="57">
        <v>12.59252674676908</v>
      </c>
    </row>
    <row r="170" spans="15:23" ht="16.5" x14ac:dyDescent="0.45">
      <c r="O170" s="71"/>
      <c r="P170" s="90">
        <v>44866</v>
      </c>
      <c r="Q170" s="57">
        <v>3.4463479477010996</v>
      </c>
      <c r="R170" s="57">
        <v>1.0142187734186898</v>
      </c>
      <c r="S170" s="57">
        <v>2.3064549121412901</v>
      </c>
      <c r="T170" s="57">
        <v>2.2125695942848402</v>
      </c>
      <c r="U170" s="57">
        <v>0.55124140901973895</v>
      </c>
      <c r="V170" s="57">
        <v>4.6008393261636185</v>
      </c>
      <c r="W170" s="57">
        <v>14.131671962729277</v>
      </c>
    </row>
    <row r="171" spans="15:23" ht="16.5" x14ac:dyDescent="0.45">
      <c r="O171" s="71"/>
      <c r="P171" s="90">
        <v>44896</v>
      </c>
      <c r="Q171" s="57">
        <v>3.8966663238995101</v>
      </c>
      <c r="R171" s="57">
        <v>0.69796323894684498</v>
      </c>
      <c r="S171" s="57">
        <v>1.54744162940884</v>
      </c>
      <c r="T171" s="57">
        <v>2.5858064466294599</v>
      </c>
      <c r="U171" s="57">
        <v>0.42473919523099796</v>
      </c>
      <c r="V171" s="57">
        <v>4.8907248656328592</v>
      </c>
      <c r="W171" s="57">
        <v>14.043341699748513</v>
      </c>
    </row>
    <row r="172" spans="15:23" ht="16.5" x14ac:dyDescent="0.45">
      <c r="O172" s="71">
        <v>23</v>
      </c>
      <c r="P172" s="90">
        <v>44927</v>
      </c>
      <c r="Q172" s="57">
        <v>4.2314091005027494</v>
      </c>
      <c r="R172" s="57">
        <v>0.70148684712161602</v>
      </c>
      <c r="S172" s="57">
        <v>1.0928961748633801</v>
      </c>
      <c r="T172" s="57">
        <v>3.3750946777781601</v>
      </c>
      <c r="U172" s="57">
        <v>0.27322404371584702</v>
      </c>
      <c r="V172" s="57">
        <v>3.8512604540754189</v>
      </c>
      <c r="W172" s="57">
        <v>13.525371298057172</v>
      </c>
    </row>
    <row r="173" spans="15:23" ht="16.5" x14ac:dyDescent="0.45">
      <c r="O173" s="71"/>
      <c r="P173" s="90">
        <v>44958</v>
      </c>
      <c r="Q173" s="57">
        <v>4.9042021701301897</v>
      </c>
      <c r="R173" s="57">
        <v>0.243456089486562</v>
      </c>
      <c r="S173" s="57">
        <v>8.8417329796640298E-2</v>
      </c>
      <c r="T173" s="57">
        <v>3.6137731527483203</v>
      </c>
      <c r="U173" s="57">
        <v>0</v>
      </c>
      <c r="V173" s="57">
        <v>3.9882348420390681</v>
      </c>
      <c r="W173" s="57">
        <v>12.838083584200779</v>
      </c>
    </row>
    <row r="174" spans="15:23" ht="16.5" x14ac:dyDescent="0.45">
      <c r="O174" s="71"/>
      <c r="P174" s="90">
        <v>44986</v>
      </c>
      <c r="Q174" s="57">
        <v>4.3116074654652303</v>
      </c>
      <c r="R174" s="57">
        <v>0.40645527449063701</v>
      </c>
      <c r="S174" s="57">
        <v>0.33291610730275201</v>
      </c>
      <c r="T174" s="57">
        <v>3.3597700495859999</v>
      </c>
      <c r="U174" s="57">
        <v>0.16299918500407401</v>
      </c>
      <c r="V174" s="57">
        <v>3.2483230897027919</v>
      </c>
      <c r="W174" s="57">
        <v>11.822071171551487</v>
      </c>
    </row>
    <row r="175" spans="15:23" ht="16.5" x14ac:dyDescent="0.45">
      <c r="O175" s="71"/>
      <c r="P175" s="90">
        <v>45017</v>
      </c>
      <c r="Q175" s="57">
        <v>4.53963525163255</v>
      </c>
      <c r="R175" s="57">
        <v>0.57609183947603892</v>
      </c>
      <c r="S175" s="57">
        <v>1.63161740600405</v>
      </c>
      <c r="T175" s="57">
        <v>2.83022207817756</v>
      </c>
      <c r="U175" s="57">
        <v>0.16299918500407401</v>
      </c>
      <c r="V175" s="57">
        <v>3.9414671549398821</v>
      </c>
      <c r="W175" s="57">
        <v>13.682032915234153</v>
      </c>
    </row>
    <row r="176" spans="15:23" ht="16.5" x14ac:dyDescent="0.45">
      <c r="O176" s="71"/>
      <c r="P176" s="90">
        <v>45047</v>
      </c>
      <c r="Q176" s="57">
        <v>4.5143731574049397</v>
      </c>
      <c r="R176" s="57">
        <v>0.57924960125449099</v>
      </c>
      <c r="S176" s="57">
        <v>1.7263502593575901</v>
      </c>
      <c r="T176" s="57">
        <v>3.6038737138981598</v>
      </c>
      <c r="U176" s="57">
        <v>0.16299918500407401</v>
      </c>
      <c r="V176" s="57">
        <v>3.5372736472980915</v>
      </c>
      <c r="W176" s="57">
        <v>14.124119564217345</v>
      </c>
    </row>
    <row r="177" spans="15:23" ht="16.5" x14ac:dyDescent="0.45">
      <c r="O177" s="71"/>
      <c r="P177" s="90">
        <v>45078</v>
      </c>
      <c r="Q177" s="57">
        <v>6.8540012618959896</v>
      </c>
      <c r="R177" s="57">
        <v>1.1837942758995299</v>
      </c>
      <c r="S177" s="57">
        <v>1.9204479730795501</v>
      </c>
      <c r="T177" s="57">
        <v>4.1046672625619998</v>
      </c>
      <c r="U177" s="57">
        <v>0.32894736842105199</v>
      </c>
      <c r="V177" s="57">
        <v>4.8056110556110516</v>
      </c>
      <c r="W177" s="57">
        <v>19.197469197469172</v>
      </c>
    </row>
    <row r="178" spans="15:23" ht="16.5" x14ac:dyDescent="0.45">
      <c r="O178" s="71"/>
      <c r="P178" s="90">
        <v>45108</v>
      </c>
      <c r="Q178" s="57">
        <v>7.2043088490456899</v>
      </c>
      <c r="R178" s="57">
        <v>0.968768074031231</v>
      </c>
      <c r="S178" s="57">
        <v>1.06034316560632</v>
      </c>
      <c r="T178" s="57">
        <v>4.1160593792172699</v>
      </c>
      <c r="U178" s="57">
        <v>0.32894736842105199</v>
      </c>
      <c r="V178" s="57">
        <v>5.7041642567958295</v>
      </c>
      <c r="W178" s="57">
        <v>19.382591093117391</v>
      </c>
    </row>
    <row r="179" spans="15:23" ht="16.5" x14ac:dyDescent="0.45">
      <c r="O179" s="71"/>
      <c r="P179" s="90">
        <v>45139</v>
      </c>
      <c r="Q179" s="57">
        <v>8.1000797448165791</v>
      </c>
      <c r="R179" s="57">
        <v>1.2812333864965399</v>
      </c>
      <c r="S179" s="57">
        <v>1.07921318447634</v>
      </c>
      <c r="T179" s="57">
        <v>3.30409356725146</v>
      </c>
      <c r="U179" s="57">
        <v>0.42995746943115298</v>
      </c>
      <c r="V179" s="57">
        <v>6.5244550770866407</v>
      </c>
      <c r="W179" s="57">
        <v>20.719032429558712</v>
      </c>
    </row>
    <row r="180" spans="15:23" ht="16.5" x14ac:dyDescent="0.45">
      <c r="O180" s="71"/>
      <c r="P180" s="90">
        <v>45170</v>
      </c>
      <c r="Q180" s="57">
        <v>6.5751202577454899</v>
      </c>
      <c r="R180" s="57">
        <v>0.51368952684742097</v>
      </c>
      <c r="S180" s="57">
        <v>1.1760919275186801</v>
      </c>
      <c r="T180" s="57">
        <v>2.6576481364052702</v>
      </c>
      <c r="U180" s="57">
        <v>0.10101010101010101</v>
      </c>
      <c r="V180" s="57">
        <v>8.9926612350518393</v>
      </c>
      <c r="W180" s="57">
        <v>20.016221184578804</v>
      </c>
    </row>
    <row r="181" spans="15:23" ht="16.5" x14ac:dyDescent="0.45">
      <c r="O181" s="71"/>
      <c r="P181" s="90">
        <v>45200</v>
      </c>
      <c r="Q181" s="57">
        <v>7.3537296252008302</v>
      </c>
      <c r="R181" s="57">
        <v>0.70985080159392</v>
      </c>
      <c r="S181" s="57">
        <v>0.73749543629061698</v>
      </c>
      <c r="T181" s="57">
        <v>3.3095071417167103</v>
      </c>
      <c r="U181" s="57">
        <v>0.10101010101010101</v>
      </c>
      <c r="V181" s="57">
        <v>7.84687819948127</v>
      </c>
      <c r="W181" s="57">
        <v>20.058471305293448</v>
      </c>
    </row>
    <row r="182" spans="15:23" ht="16.5" x14ac:dyDescent="0.45">
      <c r="O182" s="71"/>
      <c r="P182" s="90">
        <v>45231</v>
      </c>
      <c r="Q182" s="57">
        <v>6.4714753481125999</v>
      </c>
      <c r="R182" s="57">
        <v>0.30581039755351602</v>
      </c>
      <c r="S182" s="57">
        <v>1.0274801543196099</v>
      </c>
      <c r="T182" s="57">
        <v>3.6744107907531998</v>
      </c>
      <c r="U182" s="57">
        <v>0</v>
      </c>
      <c r="V182" s="57">
        <v>6.9116961203877505</v>
      </c>
      <c r="W182" s="57">
        <v>18.390872811126677</v>
      </c>
    </row>
    <row r="183" spans="15:23" ht="16.5" x14ac:dyDescent="0.45">
      <c r="O183" s="71"/>
      <c r="P183" s="90">
        <v>45261</v>
      </c>
      <c r="Q183" s="57">
        <v>5.4778151728202396</v>
      </c>
      <c r="R183" s="57">
        <v>0.30581039755351602</v>
      </c>
      <c r="S183" s="57">
        <v>0.61779108357121293</v>
      </c>
      <c r="T183" s="57">
        <v>4.0113560560912802</v>
      </c>
      <c r="U183" s="57">
        <v>0</v>
      </c>
      <c r="V183" s="57">
        <v>4.1211629183974017</v>
      </c>
      <c r="W183" s="57">
        <v>14.533935628433651</v>
      </c>
    </row>
    <row r="184" spans="15:23" ht="16.5" x14ac:dyDescent="0.45">
      <c r="O184" s="71">
        <v>24</v>
      </c>
      <c r="P184" s="90">
        <v>45292</v>
      </c>
      <c r="Q184" s="57">
        <v>5.0243721695512296</v>
      </c>
      <c r="R184" s="57">
        <v>0.12771392081736899</v>
      </c>
      <c r="S184" s="57">
        <v>1.00093284602332</v>
      </c>
      <c r="T184" s="57">
        <v>3.24858759322791</v>
      </c>
      <c r="U184" s="57">
        <v>0</v>
      </c>
      <c r="V184" s="57">
        <v>4.1498692583976302</v>
      </c>
      <c r="W184" s="57">
        <v>13.551475788017459</v>
      </c>
    </row>
    <row r="185" spans="15:23" ht="16.5" x14ac:dyDescent="0.45">
      <c r="O185" s="71"/>
      <c r="P185" s="90">
        <v>45323</v>
      </c>
      <c r="Q185" s="57">
        <v>8.7349092749222805</v>
      </c>
      <c r="R185" s="57">
        <v>0.34138913449258201</v>
      </c>
      <c r="S185" s="57">
        <v>0.50892792597412007</v>
      </c>
      <c r="T185" s="57">
        <v>2.41359847410595</v>
      </c>
      <c r="U185" s="57">
        <v>0.213675213675213</v>
      </c>
      <c r="V185" s="57">
        <v>5.5162867687265793</v>
      </c>
      <c r="W185" s="57">
        <v>17.728786791896724</v>
      </c>
    </row>
    <row r="186" spans="15:23" ht="16.5" x14ac:dyDescent="0.45">
      <c r="O186" s="71"/>
      <c r="P186" s="90">
        <v>45352</v>
      </c>
      <c r="Q186" s="57">
        <v>13.2042003689513</v>
      </c>
      <c r="R186" s="57">
        <v>0.47856334574086795</v>
      </c>
      <c r="S186" s="57">
        <v>0.38314176245210702</v>
      </c>
      <c r="T186" s="57">
        <v>3.7392707571506998</v>
      </c>
      <c r="U186" s="57">
        <v>0.213675213675213</v>
      </c>
      <c r="V186" s="57">
        <v>5.5385452256461178</v>
      </c>
      <c r="W186" s="57">
        <v>23.557396673616307</v>
      </c>
    </row>
    <row r="187" spans="15:23" ht="16.5" x14ac:dyDescent="0.45">
      <c r="O187" s="71"/>
      <c r="P187" s="90">
        <v>45383</v>
      </c>
      <c r="Q187" s="57">
        <v>14.970390444645101</v>
      </c>
      <c r="R187" s="57">
        <v>0.75735348996414897</v>
      </c>
      <c r="S187" s="57">
        <v>0</v>
      </c>
      <c r="T187" s="57">
        <v>3.3794912972871396</v>
      </c>
      <c r="U187" s="57">
        <v>0.213675213675213</v>
      </c>
      <c r="V187" s="57">
        <v>7.6567273270073599</v>
      </c>
      <c r="W187" s="57">
        <v>26.977637772578962</v>
      </c>
    </row>
    <row r="188" spans="15:23" ht="16.5" x14ac:dyDescent="0.45">
      <c r="O188" s="71"/>
      <c r="P188" s="90">
        <v>45413</v>
      </c>
      <c r="Q188" s="57">
        <v>13.462453936708599</v>
      </c>
      <c r="R188" s="57">
        <v>0.66272589533655402</v>
      </c>
      <c r="S188" s="57">
        <v>0</v>
      </c>
      <c r="T188" s="57">
        <v>4.1670370848329297</v>
      </c>
      <c r="U188" s="57">
        <v>0.35714285714285698</v>
      </c>
      <c r="V188" s="57">
        <v>6.8539190241990493</v>
      </c>
      <c r="W188" s="57">
        <v>25.503278798219991</v>
      </c>
    </row>
    <row r="189" spans="15:23" ht="16.5" x14ac:dyDescent="0.45">
      <c r="O189" s="71"/>
      <c r="P189" s="90">
        <v>45444</v>
      </c>
      <c r="Q189" s="57">
        <v>10.0216171135908</v>
      </c>
      <c r="R189" s="57">
        <v>0.52555168408826902</v>
      </c>
      <c r="S189" s="57">
        <v>0</v>
      </c>
      <c r="T189" s="57">
        <v>2.86297564045495</v>
      </c>
      <c r="U189" s="57">
        <v>0.35714285714285698</v>
      </c>
      <c r="V189" s="57">
        <v>6.0985544248142194</v>
      </c>
      <c r="W189" s="57">
        <v>19.865841720091094</v>
      </c>
    </row>
    <row r="190" spans="15:23" ht="16.5" x14ac:dyDescent="0.45">
      <c r="O190" s="71"/>
      <c r="P190" s="90">
        <v>45474</v>
      </c>
      <c r="Q190" s="57">
        <v>8.4441386522391095</v>
      </c>
      <c r="R190" s="57">
        <v>0.36780383795309102</v>
      </c>
      <c r="S190" s="57">
        <v>0.12437810945273599</v>
      </c>
      <c r="T190" s="57">
        <v>5.3171680928272398</v>
      </c>
      <c r="U190" s="57">
        <v>0.35714285714285698</v>
      </c>
      <c r="V190" s="57">
        <v>4.4411908362529662</v>
      </c>
      <c r="W190" s="57">
        <v>19.051822385868</v>
      </c>
    </row>
    <row r="191" spans="15:23" ht="16.5" x14ac:dyDescent="0.45">
      <c r="O191" s="112" t="s">
        <v>2798</v>
      </c>
      <c r="P191" s="90">
        <v>45505</v>
      </c>
      <c r="Q191" s="57">
        <v>5.7515331547555695</v>
      </c>
      <c r="R191" s="57">
        <v>0.24875621890547198</v>
      </c>
      <c r="S191" s="57">
        <v>0.395380819479836</v>
      </c>
      <c r="T191" s="57">
        <v>5.2436102143913104</v>
      </c>
      <c r="U191" s="57">
        <v>0</v>
      </c>
      <c r="V191" s="57">
        <v>3.4355772086881222</v>
      </c>
      <c r="W191" s="57">
        <v>15.074857616220308</v>
      </c>
    </row>
  </sheetData>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0FDC7-D184-4F11-B066-9899A4B370B8}">
  <sheetPr>
    <tabColor theme="8"/>
  </sheetPr>
  <dimension ref="A1:AC32"/>
  <sheetViews>
    <sheetView zoomScale="70" zoomScaleNormal="70" workbookViewId="0"/>
  </sheetViews>
  <sheetFormatPr defaultColWidth="9" defaultRowHeight="14" x14ac:dyDescent="0.3"/>
  <cols>
    <col min="1" max="10" width="9" style="46"/>
    <col min="11" max="11" width="9" style="45"/>
    <col min="12" max="12" width="9" style="46"/>
    <col min="13" max="13" width="16.58203125" style="46" bestFit="1" customWidth="1"/>
    <col min="14" max="17" width="10.58203125" style="46" customWidth="1"/>
    <col min="18" max="18" width="34.58203125" style="46" bestFit="1" customWidth="1"/>
    <col min="19" max="26" width="9" style="46"/>
    <col min="27" max="27" width="15" style="46" bestFit="1" customWidth="1"/>
    <col min="28" max="16384" width="9" style="46"/>
  </cols>
  <sheetData>
    <row r="1" spans="1:29" ht="16.5" x14ac:dyDescent="0.45">
      <c r="A1"/>
    </row>
    <row r="2" spans="1:29" ht="16.5" x14ac:dyDescent="0.45">
      <c r="M2" s="113" t="s">
        <v>2805</v>
      </c>
      <c r="N2" s="71"/>
      <c r="O2" s="57" t="s">
        <v>2806</v>
      </c>
      <c r="P2" s="57"/>
      <c r="Q2" s="57"/>
      <c r="R2" s="57"/>
      <c r="S2" s="57"/>
      <c r="T2" s="113" t="s">
        <v>2807</v>
      </c>
      <c r="U2" s="57"/>
      <c r="V2" s="57"/>
      <c r="W2" s="57"/>
      <c r="X2" s="58" t="s">
        <v>2808</v>
      </c>
      <c r="Y2" s="57" t="s">
        <v>2806</v>
      </c>
      <c r="Z2" s="57"/>
      <c r="AA2" s="57"/>
      <c r="AB2" s="57"/>
      <c r="AC2" s="57"/>
    </row>
    <row r="3" spans="1:29" ht="16.5" x14ac:dyDescent="0.45">
      <c r="M3" s="114"/>
      <c r="N3" s="115"/>
      <c r="O3" s="116" t="s">
        <v>2809</v>
      </c>
      <c r="P3" s="116" t="s">
        <v>2810</v>
      </c>
      <c r="Q3" s="116" t="s">
        <v>2811</v>
      </c>
      <c r="R3" s="117" t="s">
        <v>2812</v>
      </c>
      <c r="S3" s="111"/>
      <c r="T3" s="118"/>
      <c r="U3" s="119">
        <v>2024</v>
      </c>
      <c r="V3" s="120">
        <v>2008</v>
      </c>
      <c r="W3" s="57"/>
      <c r="X3" s="118"/>
      <c r="Y3" s="119"/>
      <c r="Z3" s="119" t="s">
        <v>2813</v>
      </c>
      <c r="AA3" s="119" t="s">
        <v>2814</v>
      </c>
      <c r="AB3" s="119" t="s">
        <v>2815</v>
      </c>
      <c r="AC3" s="120" t="s">
        <v>2816</v>
      </c>
    </row>
    <row r="4" spans="1:29" ht="49.5" x14ac:dyDescent="0.45">
      <c r="M4" s="121">
        <v>1995</v>
      </c>
      <c r="N4" s="71">
        <v>1995</v>
      </c>
      <c r="O4" s="57">
        <v>0</v>
      </c>
      <c r="P4" s="57">
        <v>7.4025000000000002E-3</v>
      </c>
      <c r="Q4" s="57">
        <v>0.13276771592679393</v>
      </c>
      <c r="R4" s="122">
        <v>1.6479698220310033</v>
      </c>
      <c r="S4" s="57"/>
      <c r="T4" s="123" t="s">
        <v>2817</v>
      </c>
      <c r="U4" s="57">
        <v>39</v>
      </c>
      <c r="V4" s="122">
        <v>12</v>
      </c>
      <c r="W4" s="57"/>
      <c r="X4" s="124">
        <v>2005</v>
      </c>
      <c r="Y4" s="57">
        <v>2005</v>
      </c>
      <c r="Z4" s="57">
        <v>-71.473046297877957</v>
      </c>
      <c r="AA4" s="57">
        <v>0</v>
      </c>
      <c r="AB4" s="57">
        <v>-0.41203405879854915</v>
      </c>
      <c r="AC4" s="122">
        <v>-3.9487782079116185</v>
      </c>
    </row>
    <row r="5" spans="1:29" ht="49.5" x14ac:dyDescent="0.45">
      <c r="M5" s="121"/>
      <c r="N5" s="71">
        <v>1996</v>
      </c>
      <c r="O5" s="57">
        <v>0</v>
      </c>
      <c r="P5" s="57">
        <v>7.4025000000000002E-3</v>
      </c>
      <c r="Q5" s="57">
        <v>0.13557086817977898</v>
      </c>
      <c r="R5" s="122">
        <v>1.8190924888590532</v>
      </c>
      <c r="S5" s="57"/>
      <c r="T5" s="123" t="s">
        <v>2818</v>
      </c>
      <c r="U5" s="57">
        <v>97</v>
      </c>
      <c r="V5" s="122">
        <v>58</v>
      </c>
      <c r="W5" s="57"/>
      <c r="X5" s="125">
        <v>6</v>
      </c>
      <c r="Y5" s="57">
        <v>2006</v>
      </c>
      <c r="Z5" s="57">
        <v>-12.265439037809525</v>
      </c>
      <c r="AA5" s="57">
        <v>0</v>
      </c>
      <c r="AB5" s="57">
        <v>0</v>
      </c>
      <c r="AC5" s="122">
        <v>-4.2660264814168674</v>
      </c>
    </row>
    <row r="6" spans="1:29" ht="66" x14ac:dyDescent="0.45">
      <c r="M6" s="121"/>
      <c r="N6" s="71">
        <v>1997</v>
      </c>
      <c r="O6" s="57">
        <v>0</v>
      </c>
      <c r="P6" s="57">
        <v>7.4025000000000002E-3</v>
      </c>
      <c r="Q6" s="57">
        <v>0.12652411381201112</v>
      </c>
      <c r="R6" s="122">
        <v>1.8537144079382371</v>
      </c>
      <c r="S6" s="57"/>
      <c r="T6" s="123" t="s">
        <v>2819</v>
      </c>
      <c r="U6" s="57">
        <v>88</v>
      </c>
      <c r="V6" s="122">
        <v>41</v>
      </c>
      <c r="W6" s="57"/>
      <c r="X6" s="125">
        <v>7</v>
      </c>
      <c r="Y6" s="57">
        <v>2007</v>
      </c>
      <c r="Z6" s="57">
        <v>-43.648154002658359</v>
      </c>
      <c r="AA6" s="57">
        <v>-14</v>
      </c>
      <c r="AB6" s="57">
        <v>-5.8280832421064013E-3</v>
      </c>
      <c r="AC6" s="122">
        <v>-1.9564196252488586</v>
      </c>
    </row>
    <row r="7" spans="1:29" ht="82.5" x14ac:dyDescent="0.45">
      <c r="M7" s="121"/>
      <c r="N7" s="71">
        <v>1998</v>
      </c>
      <c r="O7" s="57">
        <v>0</v>
      </c>
      <c r="P7" s="57">
        <v>7.4025000000000002E-3</v>
      </c>
      <c r="Q7" s="57">
        <v>0.1557104820371292</v>
      </c>
      <c r="R7" s="122">
        <v>1.91898390818918</v>
      </c>
      <c r="S7" s="57"/>
      <c r="T7" s="126" t="s">
        <v>2820</v>
      </c>
      <c r="U7" s="62">
        <v>191</v>
      </c>
      <c r="V7" s="61">
        <v>185</v>
      </c>
      <c r="W7" s="57"/>
      <c r="X7" s="125">
        <v>8</v>
      </c>
      <c r="Y7" s="57">
        <v>2008</v>
      </c>
      <c r="Z7" s="57">
        <v>-279.48402015017973</v>
      </c>
      <c r="AA7" s="57">
        <v>-582.76099999999997</v>
      </c>
      <c r="AB7" s="57">
        <v>-2.7254543535096989</v>
      </c>
      <c r="AC7" s="122">
        <v>-21.359147006514771</v>
      </c>
    </row>
    <row r="8" spans="1:29" ht="16.5" x14ac:dyDescent="0.45">
      <c r="M8" s="121"/>
      <c r="N8" s="71">
        <v>1999</v>
      </c>
      <c r="O8" s="57">
        <v>0</v>
      </c>
      <c r="P8" s="57">
        <v>7.4025000000000002E-3</v>
      </c>
      <c r="Q8" s="57">
        <v>0.20325356750220644</v>
      </c>
      <c r="R8" s="122">
        <v>2.0353329681512604</v>
      </c>
      <c r="S8" s="57"/>
      <c r="T8" s="57"/>
      <c r="U8" s="57"/>
      <c r="V8" s="57"/>
      <c r="W8" s="57"/>
      <c r="X8" s="125">
        <v>9</v>
      </c>
      <c r="Y8" s="57">
        <v>2009</v>
      </c>
      <c r="Z8" s="57">
        <v>-104.69797279337745</v>
      </c>
      <c r="AA8" s="57">
        <v>-543.09100000000001</v>
      </c>
      <c r="AB8" s="57">
        <v>-11.053755163977943</v>
      </c>
      <c r="AC8" s="122">
        <v>-33.794929261676906</v>
      </c>
    </row>
    <row r="9" spans="1:29" ht="16.5" x14ac:dyDescent="0.45">
      <c r="M9" s="121">
        <v>2000</v>
      </c>
      <c r="N9" s="71">
        <v>2000</v>
      </c>
      <c r="O9" s="57">
        <v>1.1809592832564709E-2</v>
      </c>
      <c r="P9" s="57">
        <v>7.4025000000000002E-3</v>
      </c>
      <c r="Q9" s="57">
        <v>0.20366127523406705</v>
      </c>
      <c r="R9" s="122">
        <v>2.1889163598745247</v>
      </c>
      <c r="S9" s="57"/>
      <c r="T9" s="57"/>
      <c r="U9" s="57"/>
      <c r="V9" s="57"/>
      <c r="W9" s="57"/>
      <c r="X9" s="124">
        <v>10</v>
      </c>
      <c r="Y9" s="57">
        <v>2010</v>
      </c>
      <c r="Z9" s="57">
        <v>-36.432392867144749</v>
      </c>
      <c r="AA9" s="57">
        <v>-10.272</v>
      </c>
      <c r="AB9" s="57">
        <v>-3.9093801782098554</v>
      </c>
      <c r="AC9" s="122">
        <v>-32.06141272172394</v>
      </c>
    </row>
    <row r="10" spans="1:29" ht="16.5" x14ac:dyDescent="0.45">
      <c r="M10" s="121"/>
      <c r="N10" s="71">
        <v>2001</v>
      </c>
      <c r="O10" s="57">
        <v>1.1809592832564709E-2</v>
      </c>
      <c r="P10" s="57">
        <v>7.4025000000000002E-3</v>
      </c>
      <c r="Q10" s="57">
        <v>0.19788839234098596</v>
      </c>
      <c r="R10" s="122">
        <v>2.3167991357474387</v>
      </c>
      <c r="S10" s="57"/>
      <c r="T10" s="57"/>
      <c r="U10" s="57"/>
      <c r="V10" s="57"/>
      <c r="W10" s="57"/>
      <c r="X10" s="124">
        <v>11</v>
      </c>
      <c r="Y10" s="57">
        <v>2011</v>
      </c>
      <c r="Z10" s="57">
        <v>-86.996272562886446</v>
      </c>
      <c r="AA10" s="57">
        <v>-99.822999999999993</v>
      </c>
      <c r="AB10" s="57">
        <v>-60.849750384004167</v>
      </c>
      <c r="AC10" s="122">
        <v>-54.175767441546832</v>
      </c>
    </row>
    <row r="11" spans="1:29" ht="16.5" x14ac:dyDescent="0.45">
      <c r="M11" s="121"/>
      <c r="N11" s="71">
        <v>2002</v>
      </c>
      <c r="O11" s="57">
        <v>1.1809592832564709E-2</v>
      </c>
      <c r="P11" s="57">
        <v>1.9991673310952578E-2</v>
      </c>
      <c r="Q11" s="57">
        <v>0.22357271817628044</v>
      </c>
      <c r="R11" s="122">
        <v>2.7255614284415355</v>
      </c>
      <c r="S11" s="57"/>
      <c r="T11" s="57"/>
      <c r="U11" s="57"/>
      <c r="V11" s="57"/>
      <c r="W11" s="57"/>
      <c r="X11" s="124">
        <v>12</v>
      </c>
      <c r="Y11" s="57">
        <v>2012</v>
      </c>
      <c r="Z11" s="57">
        <v>-86.369610997494433</v>
      </c>
      <c r="AA11" s="57">
        <v>-109.08799999999999</v>
      </c>
      <c r="AB11" s="57">
        <v>-235.63480083435886</v>
      </c>
      <c r="AC11" s="122">
        <v>-24.518826229088681</v>
      </c>
    </row>
    <row r="12" spans="1:29" ht="16.5" x14ac:dyDescent="0.45">
      <c r="M12" s="121"/>
      <c r="N12" s="71">
        <v>2003</v>
      </c>
      <c r="O12" s="57">
        <v>1.1809592832564709E-2</v>
      </c>
      <c r="P12" s="57">
        <v>2.2536817063942487E-2</v>
      </c>
      <c r="Q12" s="57">
        <v>0.24565298732021701</v>
      </c>
      <c r="R12" s="122">
        <v>3.3650729459091315</v>
      </c>
      <c r="S12" s="57"/>
      <c r="T12" s="57"/>
      <c r="U12" s="57"/>
      <c r="V12" s="57"/>
      <c r="W12" s="57"/>
      <c r="X12" s="124">
        <v>13</v>
      </c>
      <c r="Y12" s="57">
        <v>2013</v>
      </c>
      <c r="Z12" s="57">
        <v>-306.34307533836966</v>
      </c>
      <c r="AA12" s="57">
        <v>-8.9909999999999997</v>
      </c>
      <c r="AB12" s="57">
        <v>-60.569193176456324</v>
      </c>
      <c r="AC12" s="122">
        <v>-21.799579183740303</v>
      </c>
    </row>
    <row r="13" spans="1:29" ht="16.5" x14ac:dyDescent="0.45">
      <c r="M13" s="121"/>
      <c r="N13" s="71">
        <v>2004</v>
      </c>
      <c r="O13" s="57">
        <v>1.1809592832564709E-2</v>
      </c>
      <c r="P13" s="57">
        <v>2.3711279559662953E-2</v>
      </c>
      <c r="Q13" s="57">
        <v>0.25673520605300071</v>
      </c>
      <c r="R13" s="122">
        <v>4.0862058405413233</v>
      </c>
      <c r="S13" s="57"/>
      <c r="T13" s="57"/>
      <c r="U13" s="57"/>
      <c r="V13" s="57"/>
      <c r="W13" s="57"/>
      <c r="X13" s="124">
        <v>14</v>
      </c>
      <c r="Y13" s="57">
        <v>2014</v>
      </c>
      <c r="Z13" s="57">
        <v>-360.11349575657044</v>
      </c>
      <c r="AA13" s="57">
        <v>-0.67200000000000004</v>
      </c>
      <c r="AB13" s="57">
        <v>-17.565655540420334</v>
      </c>
      <c r="AC13" s="122">
        <v>-17.135810616289273</v>
      </c>
    </row>
    <row r="14" spans="1:29" ht="16.5" x14ac:dyDescent="0.45">
      <c r="M14" s="121">
        <v>5</v>
      </c>
      <c r="N14" s="71">
        <v>2005</v>
      </c>
      <c r="O14" s="57">
        <v>1.1809592832564709E-2</v>
      </c>
      <c r="P14" s="57">
        <v>2.5558451397900198E-2</v>
      </c>
      <c r="Q14" s="57">
        <v>0.24349506903353124</v>
      </c>
      <c r="R14" s="122">
        <v>4.6392511640677156</v>
      </c>
      <c r="S14" s="57"/>
      <c r="T14" s="57"/>
      <c r="U14" s="57"/>
      <c r="V14" s="57"/>
      <c r="W14" s="57"/>
      <c r="X14" s="124">
        <v>15</v>
      </c>
      <c r="Y14" s="57">
        <v>2015</v>
      </c>
      <c r="Z14" s="57">
        <v>-966.21959244299489</v>
      </c>
      <c r="AA14" s="57">
        <v>-1.528</v>
      </c>
      <c r="AB14" s="57">
        <v>-24.498122225951381</v>
      </c>
      <c r="AC14" s="122">
        <v>-12.803454261252822</v>
      </c>
    </row>
    <row r="15" spans="1:29" ht="16.5" x14ac:dyDescent="0.45">
      <c r="M15" s="121"/>
      <c r="N15" s="71">
        <v>2006</v>
      </c>
      <c r="O15" s="57">
        <v>1.1809592832564709E-2</v>
      </c>
      <c r="P15" s="57">
        <v>2.7225284810126583E-2</v>
      </c>
      <c r="Q15" s="57">
        <v>0.26035395567430314</v>
      </c>
      <c r="R15" s="122">
        <v>5.6194708405380061</v>
      </c>
      <c r="S15" s="57"/>
      <c r="T15" s="57"/>
      <c r="U15" s="57"/>
      <c r="V15" s="57"/>
      <c r="W15" s="57"/>
      <c r="X15" s="124">
        <v>16</v>
      </c>
      <c r="Y15" s="57">
        <v>2016</v>
      </c>
      <c r="Z15" s="57">
        <v>-552.07163378624966</v>
      </c>
      <c r="AA15" s="57">
        <v>-7.0030000000000001</v>
      </c>
      <c r="AB15" s="57">
        <v>-13.654947554052463</v>
      </c>
      <c r="AC15" s="122">
        <v>-8.8423109321039579</v>
      </c>
    </row>
    <row r="16" spans="1:29" ht="16.5" x14ac:dyDescent="0.45">
      <c r="M16" s="121"/>
      <c r="N16" s="71">
        <v>2007</v>
      </c>
      <c r="O16" s="57">
        <v>0.10049576609705121</v>
      </c>
      <c r="P16" s="57">
        <v>2.8946359649122805E-2</v>
      </c>
      <c r="Q16" s="57">
        <v>0.27419682306909521</v>
      </c>
      <c r="R16" s="122">
        <v>7.1588049784892887</v>
      </c>
      <c r="S16" s="57"/>
      <c r="T16" s="57"/>
      <c r="U16" s="57"/>
      <c r="V16" s="57"/>
      <c r="W16" s="57"/>
      <c r="X16" s="124">
        <v>17</v>
      </c>
      <c r="Y16" s="57">
        <v>2017</v>
      </c>
      <c r="Z16" s="57">
        <v>-102.67138399108772</v>
      </c>
      <c r="AA16" s="57">
        <v>-12.007999999999999</v>
      </c>
      <c r="AB16" s="57">
        <v>-11.96269416049509</v>
      </c>
      <c r="AC16" s="122">
        <v>-7.9497211775717833</v>
      </c>
    </row>
    <row r="17" spans="13:29" ht="16.5" x14ac:dyDescent="0.45">
      <c r="M17" s="121"/>
      <c r="N17" s="71">
        <v>2008</v>
      </c>
      <c r="O17" s="57">
        <v>0.89516240000000002</v>
      </c>
      <c r="P17" s="57">
        <v>4.615368154017236E-2</v>
      </c>
      <c r="Q17" s="57">
        <v>0.26598040469042922</v>
      </c>
      <c r="R17" s="122">
        <v>7.8120213596099255</v>
      </c>
      <c r="S17" s="57"/>
      <c r="T17" s="57"/>
      <c r="U17" s="57"/>
      <c r="V17" s="57"/>
      <c r="W17" s="57"/>
      <c r="X17" s="124">
        <v>18</v>
      </c>
      <c r="Y17" s="57">
        <v>2018</v>
      </c>
      <c r="Z17" s="57">
        <v>-238.64925010687506</v>
      </c>
      <c r="AA17" s="57">
        <v>-12.067</v>
      </c>
      <c r="AB17" s="57">
        <v>-25.715983577474795</v>
      </c>
      <c r="AC17" s="122">
        <v>-35.61385016334458</v>
      </c>
    </row>
    <row r="18" spans="13:29" ht="16.5" x14ac:dyDescent="0.45">
      <c r="M18" s="121"/>
      <c r="N18" s="71">
        <v>2009</v>
      </c>
      <c r="O18" s="57">
        <v>1.0890624</v>
      </c>
      <c r="P18" s="57">
        <v>9.2128511477761826E-2</v>
      </c>
      <c r="Q18" s="57">
        <v>0.46290566416502932</v>
      </c>
      <c r="R18" s="122">
        <v>9.0656744914452414</v>
      </c>
      <c r="S18" s="57"/>
      <c r="T18" s="57"/>
      <c r="U18" s="57"/>
      <c r="V18" s="127"/>
      <c r="W18" s="127"/>
      <c r="X18" s="124">
        <v>19</v>
      </c>
      <c r="Y18" s="57">
        <v>2019</v>
      </c>
      <c r="Z18" s="57">
        <v>-77.931684381124796</v>
      </c>
      <c r="AA18" s="57">
        <v>-4.2069999999999999</v>
      </c>
      <c r="AB18" s="57">
        <v>-8.0759055885331804E-2</v>
      </c>
      <c r="AC18" s="122">
        <v>-26.481713741992749</v>
      </c>
    </row>
    <row r="19" spans="13:29" ht="16.5" x14ac:dyDescent="0.45">
      <c r="M19" s="121">
        <v>10</v>
      </c>
      <c r="N19" s="71">
        <v>2010</v>
      </c>
      <c r="O19" s="57">
        <v>1.1654623999999998</v>
      </c>
      <c r="P19" s="57">
        <v>0.8782513677220285</v>
      </c>
      <c r="Q19" s="57">
        <v>0.48844002154690508</v>
      </c>
      <c r="R19" s="122">
        <v>10.351951306252824</v>
      </c>
      <c r="S19" s="57"/>
      <c r="T19" s="57"/>
      <c r="U19" s="57"/>
      <c r="V19" s="57"/>
      <c r="W19" s="57"/>
      <c r="X19" s="124">
        <v>20</v>
      </c>
      <c r="Y19" s="57">
        <v>2020</v>
      </c>
      <c r="Z19" s="57">
        <v>-152.44611184606123</v>
      </c>
      <c r="AA19" s="57">
        <v>-448.73599999999999</v>
      </c>
      <c r="AB19" s="57">
        <v>-0.79432504810675464</v>
      </c>
      <c r="AC19" s="122">
        <v>-51.310880161991214</v>
      </c>
    </row>
    <row r="20" spans="13:29" ht="16.5" x14ac:dyDescent="0.45">
      <c r="M20" s="121"/>
      <c r="N20" s="71">
        <v>2011</v>
      </c>
      <c r="O20" s="57">
        <v>1.189719645937745</v>
      </c>
      <c r="P20" s="57">
        <v>0.85199814109199123</v>
      </c>
      <c r="Q20" s="57">
        <v>0.68867543212054305</v>
      </c>
      <c r="R20" s="122">
        <v>11.436910362782843</v>
      </c>
      <c r="S20" s="57"/>
      <c r="T20" s="57"/>
      <c r="U20" s="57"/>
      <c r="V20" s="57"/>
      <c r="W20" s="57"/>
      <c r="X20" s="124">
        <v>21</v>
      </c>
      <c r="Y20" s="57">
        <v>2021</v>
      </c>
      <c r="Z20" s="57">
        <v>-51.241486360880828</v>
      </c>
      <c r="AA20" s="57">
        <v>-17.744</v>
      </c>
      <c r="AB20" s="57">
        <v>-0.3306078292043293</v>
      </c>
      <c r="AC20" s="122">
        <v>-13.121204023950016</v>
      </c>
    </row>
    <row r="21" spans="13:29" ht="16.5" x14ac:dyDescent="0.45">
      <c r="M21" s="121"/>
      <c r="N21" s="71">
        <v>2012</v>
      </c>
      <c r="O21" s="57">
        <v>1.2788196459377452</v>
      </c>
      <c r="P21" s="57">
        <v>1.2115971654581412</v>
      </c>
      <c r="Q21" s="57">
        <v>0.8828933805938991</v>
      </c>
      <c r="R21" s="122">
        <v>12.256930620932993</v>
      </c>
      <c r="S21" s="57"/>
      <c r="T21" s="57"/>
      <c r="U21" s="57"/>
      <c r="V21" s="57"/>
      <c r="W21" s="57"/>
      <c r="X21" s="124">
        <v>22</v>
      </c>
      <c r="Y21" s="57">
        <v>2022</v>
      </c>
      <c r="Z21" s="57">
        <v>-1173.4331884187791</v>
      </c>
      <c r="AA21" s="57">
        <v>-11.302</v>
      </c>
      <c r="AB21" s="57">
        <v>-5.2985646484453072E-2</v>
      </c>
      <c r="AC21" s="122">
        <v>-36.642909565964395</v>
      </c>
    </row>
    <row r="22" spans="13:29" ht="16.5" x14ac:dyDescent="0.45">
      <c r="M22" s="121"/>
      <c r="N22" s="71">
        <v>2013</v>
      </c>
      <c r="O22" s="57">
        <v>1.6401196459377452</v>
      </c>
      <c r="P22" s="57">
        <v>1.2304869676992065</v>
      </c>
      <c r="Q22" s="57">
        <v>1.0221253922188589</v>
      </c>
      <c r="R22" s="122">
        <v>12.76972291730981</v>
      </c>
      <c r="S22" s="57"/>
      <c r="T22" s="57"/>
      <c r="U22" s="57"/>
      <c r="V22" s="57"/>
      <c r="W22" s="57"/>
      <c r="X22" s="128">
        <v>23</v>
      </c>
      <c r="Y22" s="62">
        <v>2023</v>
      </c>
      <c r="Z22" s="62">
        <v>-209.68268709433559</v>
      </c>
      <c r="AA22" s="62">
        <v>-1.359</v>
      </c>
      <c r="AB22" s="62">
        <v>-0.12311506383317464</v>
      </c>
      <c r="AC22" s="61">
        <v>-27.769012923616742</v>
      </c>
    </row>
    <row r="23" spans="13:29" ht="16.5" x14ac:dyDescent="0.45">
      <c r="M23" s="121"/>
      <c r="N23" s="71">
        <v>2014</v>
      </c>
      <c r="O23" s="57">
        <v>1.9169196459377451</v>
      </c>
      <c r="P23" s="57">
        <v>1.31637250790405</v>
      </c>
      <c r="Q23" s="57">
        <v>0.96761607120771587</v>
      </c>
      <c r="R23" s="122">
        <v>12.64013287951736</v>
      </c>
      <c r="S23" s="57"/>
      <c r="T23" s="57"/>
      <c r="U23" s="57"/>
      <c r="V23" s="57"/>
      <c r="W23" s="57"/>
      <c r="X23" s="57"/>
      <c r="Y23" s="57"/>
      <c r="Z23" s="57"/>
      <c r="AA23" s="57"/>
      <c r="AB23" s="57"/>
      <c r="AC23" s="57"/>
    </row>
    <row r="24" spans="13:29" ht="16.5" x14ac:dyDescent="0.45">
      <c r="M24" s="121">
        <v>15</v>
      </c>
      <c r="N24" s="71">
        <v>2015</v>
      </c>
      <c r="O24" s="57">
        <v>1.9748196459377449</v>
      </c>
      <c r="P24" s="57">
        <v>1.2135975767000546</v>
      </c>
      <c r="Q24" s="57">
        <v>0.92549042409352411</v>
      </c>
      <c r="R24" s="122">
        <v>11.902876780615182</v>
      </c>
      <c r="S24" s="57"/>
      <c r="T24" s="57"/>
      <c r="U24" s="57"/>
      <c r="V24" s="57"/>
      <c r="W24" s="57"/>
      <c r="X24" s="57"/>
      <c r="Y24" s="57"/>
      <c r="Z24" s="57"/>
      <c r="AA24" s="57"/>
      <c r="AB24" s="57"/>
      <c r="AC24" s="57"/>
    </row>
    <row r="25" spans="13:29" ht="16.5" x14ac:dyDescent="0.45">
      <c r="M25" s="121"/>
      <c r="N25" s="71">
        <v>2016</v>
      </c>
      <c r="O25" s="57">
        <v>1.9092196459377451</v>
      </c>
      <c r="P25" s="57">
        <v>1.1820080898081369</v>
      </c>
      <c r="Q25" s="57">
        <v>0.90162661246042541</v>
      </c>
      <c r="R25" s="122">
        <v>11.734009585648483</v>
      </c>
      <c r="S25" s="57"/>
      <c r="T25" s="57"/>
      <c r="U25" s="57"/>
      <c r="V25" s="57"/>
      <c r="W25" s="57"/>
      <c r="X25" s="57"/>
      <c r="Y25" s="57"/>
      <c r="Z25" s="57"/>
      <c r="AA25" s="57"/>
      <c r="AB25" s="57"/>
      <c r="AC25" s="57"/>
    </row>
    <row r="26" spans="13:29" ht="16.5" x14ac:dyDescent="0.45">
      <c r="M26" s="121"/>
      <c r="N26" s="71">
        <v>2017</v>
      </c>
      <c r="O26" s="57">
        <v>1.791019645937745</v>
      </c>
      <c r="P26" s="57">
        <v>1.297303359803142</v>
      </c>
      <c r="Q26" s="57">
        <v>0.98667577559631792</v>
      </c>
      <c r="R26" s="122">
        <v>12.562816026941627</v>
      </c>
      <c r="S26" s="57"/>
      <c r="T26" s="57"/>
      <c r="U26" s="57"/>
      <c r="V26" s="57"/>
      <c r="W26" s="57"/>
      <c r="X26" s="57"/>
      <c r="Y26" s="57"/>
      <c r="Z26" s="57"/>
      <c r="AA26" s="57"/>
      <c r="AB26" s="57"/>
      <c r="AC26" s="57"/>
    </row>
    <row r="27" spans="13:29" ht="16.5" x14ac:dyDescent="0.45">
      <c r="M27" s="121"/>
      <c r="N27" s="71">
        <v>2018</v>
      </c>
      <c r="O27" s="57">
        <v>1.956219645937745</v>
      </c>
      <c r="P27" s="57">
        <v>1.254907404450881</v>
      </c>
      <c r="Q27" s="57">
        <v>0.99458692335486854</v>
      </c>
      <c r="R27" s="122">
        <v>12.551253626999397</v>
      </c>
      <c r="S27" s="57"/>
      <c r="T27" s="57"/>
      <c r="U27" s="57"/>
      <c r="V27" s="57"/>
      <c r="W27" s="57"/>
      <c r="X27" s="57"/>
      <c r="Y27" s="57"/>
      <c r="Z27" s="57"/>
      <c r="AA27" s="57"/>
      <c r="AB27" s="57"/>
      <c r="AC27" s="57"/>
    </row>
    <row r="28" spans="13:29" ht="16.5" x14ac:dyDescent="0.45">
      <c r="M28" s="121"/>
      <c r="N28" s="71">
        <v>2019</v>
      </c>
      <c r="O28" s="57">
        <v>2.1307196459377451</v>
      </c>
      <c r="P28" s="57">
        <v>1.2362003875709286</v>
      </c>
      <c r="Q28" s="57">
        <v>0.98723874621969876</v>
      </c>
      <c r="R28" s="122">
        <v>13.126665263954424</v>
      </c>
      <c r="S28" s="57"/>
      <c r="T28" s="57"/>
      <c r="U28" s="57"/>
      <c r="V28" s="57"/>
      <c r="W28" s="57"/>
      <c r="X28" s="57"/>
      <c r="Y28" s="57"/>
      <c r="Z28" s="57"/>
      <c r="AA28" s="57"/>
      <c r="AB28" s="57"/>
      <c r="AC28" s="57"/>
    </row>
    <row r="29" spans="13:29" ht="16.5" x14ac:dyDescent="0.45">
      <c r="M29" s="121">
        <v>20</v>
      </c>
      <c r="N29" s="71">
        <v>2020</v>
      </c>
      <c r="O29" s="57">
        <v>3.1945196459377447</v>
      </c>
      <c r="P29" s="57">
        <v>1.3182560075709289</v>
      </c>
      <c r="Q29" s="57">
        <v>1.0209996762067375</v>
      </c>
      <c r="R29" s="122">
        <v>14.322147835846129</v>
      </c>
      <c r="S29" s="57"/>
      <c r="T29" s="57"/>
      <c r="U29" s="57"/>
      <c r="V29" s="57"/>
      <c r="W29" s="57"/>
      <c r="X29" s="57"/>
      <c r="Y29" s="57"/>
      <c r="Z29" s="57"/>
      <c r="AA29" s="57"/>
      <c r="AB29" s="57"/>
      <c r="AC29" s="57"/>
    </row>
    <row r="30" spans="13:29" ht="16.5" x14ac:dyDescent="0.45">
      <c r="M30" s="121"/>
      <c r="N30" s="71">
        <v>2021</v>
      </c>
      <c r="O30" s="57">
        <v>3.1751196459377451</v>
      </c>
      <c r="P30" s="57">
        <v>1.2443003075709289</v>
      </c>
      <c r="Q30" s="57">
        <v>0.99241421077455017</v>
      </c>
      <c r="R30" s="122">
        <v>15.096062054626207</v>
      </c>
      <c r="S30" s="57"/>
      <c r="T30" s="57"/>
      <c r="U30" s="57"/>
      <c r="V30" s="57"/>
      <c r="W30" s="57"/>
      <c r="X30" s="57"/>
      <c r="Y30" s="57"/>
      <c r="Z30" s="57"/>
      <c r="AA30" s="57"/>
      <c r="AB30" s="57"/>
      <c r="AC30" s="57"/>
    </row>
    <row r="31" spans="13:29" ht="16.5" x14ac:dyDescent="0.45">
      <c r="M31" s="121"/>
      <c r="N31" s="71">
        <v>2022</v>
      </c>
      <c r="O31" s="57">
        <v>2.389719645937745</v>
      </c>
      <c r="P31" s="57">
        <v>1.1937023358750001</v>
      </c>
      <c r="Q31" s="57">
        <v>0.92165023809590729</v>
      </c>
      <c r="R31" s="122">
        <v>14.060941317873549</v>
      </c>
      <c r="S31" s="57"/>
      <c r="T31" s="57"/>
      <c r="U31" s="57"/>
      <c r="V31" s="57"/>
      <c r="W31" s="57"/>
      <c r="X31" s="57"/>
      <c r="Y31" s="57"/>
      <c r="Z31" s="57"/>
      <c r="AA31" s="57"/>
      <c r="AB31" s="57"/>
      <c r="AC31" s="57"/>
    </row>
    <row r="32" spans="13:29" ht="16.5" x14ac:dyDescent="0.45">
      <c r="M32" s="129">
        <v>23</v>
      </c>
      <c r="N32" s="70">
        <v>2023</v>
      </c>
      <c r="O32" s="62">
        <v>2.181</v>
      </c>
      <c r="P32" s="62">
        <v>1.2214689123487268</v>
      </c>
      <c r="Q32" s="62">
        <v>0.93326535540827038</v>
      </c>
      <c r="R32" s="61">
        <v>14.50611080295406</v>
      </c>
      <c r="S32" s="57"/>
      <c r="T32" s="57"/>
      <c r="U32" s="57"/>
      <c r="V32" s="57"/>
      <c r="W32" s="57"/>
      <c r="X32" s="57"/>
      <c r="Y32" s="57"/>
      <c r="Z32" s="57"/>
      <c r="AA32" s="57"/>
      <c r="AB32" s="57"/>
      <c r="AC32" s="57"/>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49A50-2463-4092-9694-8E170C2AD831}">
  <sheetPr>
    <tabColor theme="8"/>
  </sheetPr>
  <dimension ref="A1:N6"/>
  <sheetViews>
    <sheetView topLeftCell="A15" zoomScale="70" zoomScaleNormal="70" workbookViewId="0"/>
  </sheetViews>
  <sheetFormatPr defaultColWidth="9" defaultRowHeight="14" x14ac:dyDescent="0.3"/>
  <cols>
    <col min="1" max="9" width="9" style="46"/>
    <col min="10" max="10" width="9" style="45"/>
    <col min="11" max="12" width="9" style="46"/>
    <col min="13" max="13" width="35.08203125" style="46" bestFit="1" customWidth="1"/>
    <col min="14" max="14" width="39.58203125" style="46" bestFit="1" customWidth="1"/>
    <col min="15" max="16384" width="9" style="46"/>
  </cols>
  <sheetData>
    <row r="1" spans="1:14" ht="16.5" x14ac:dyDescent="0.45">
      <c r="A1"/>
    </row>
    <row r="2" spans="1:14" x14ac:dyDescent="0.3">
      <c r="L2" s="56"/>
      <c r="M2" s="56"/>
      <c r="N2" s="56"/>
    </row>
    <row r="6" spans="1:14" ht="13.75" customHeight="1" x14ac:dyDescent="0.3"/>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39BE3-00B3-4D0A-AB5C-BEB20B328C57}">
  <sheetPr>
    <tabColor theme="8"/>
  </sheetPr>
  <dimension ref="I4:Q28"/>
  <sheetViews>
    <sheetView topLeftCell="C1" zoomScaleNormal="100" workbookViewId="0">
      <selection activeCell="K29" sqref="K29"/>
    </sheetView>
  </sheetViews>
  <sheetFormatPr defaultColWidth="9" defaultRowHeight="14" x14ac:dyDescent="0.3"/>
  <cols>
    <col min="1" max="8" width="9" style="46"/>
    <col min="9" max="9" width="9" style="45"/>
    <col min="10" max="16384" width="9" style="46"/>
  </cols>
  <sheetData>
    <row r="4" spans="11:17" ht="16.5" x14ac:dyDescent="0.45">
      <c r="K4" s="57"/>
      <c r="L4" s="57" t="s">
        <v>2821</v>
      </c>
      <c r="M4" s="57" t="s">
        <v>2822</v>
      </c>
      <c r="N4" s="57" t="s">
        <v>2823</v>
      </c>
      <c r="O4" s="57" t="s">
        <v>2824</v>
      </c>
      <c r="P4" s="57" t="s">
        <v>2825</v>
      </c>
      <c r="Q4" s="57" t="s">
        <v>2826</v>
      </c>
    </row>
    <row r="5" spans="11:17" ht="16.5" x14ac:dyDescent="0.45">
      <c r="K5" s="57">
        <v>0</v>
      </c>
      <c r="L5" s="57">
        <v>0</v>
      </c>
      <c r="M5" s="57">
        <v>4.1099765326998297</v>
      </c>
      <c r="N5" s="57">
        <v>4.6357824420875602</v>
      </c>
      <c r="O5" s="57">
        <v>3.7621313450168201</v>
      </c>
      <c r="P5" s="57">
        <v>3.35658463673145</v>
      </c>
      <c r="Q5" s="57">
        <v>3.85038814412487</v>
      </c>
    </row>
    <row r="6" spans="11:17" ht="13.75" customHeight="1" x14ac:dyDescent="0.45">
      <c r="K6" s="57"/>
      <c r="L6" s="57">
        <v>1</v>
      </c>
      <c r="M6" s="57">
        <v>3.5799380768326601</v>
      </c>
      <c r="N6" s="57">
        <v>4.0412803034762899</v>
      </c>
      <c r="O6" s="57">
        <v>3.12132787578749</v>
      </c>
      <c r="P6" s="57">
        <v>3.20137276924084</v>
      </c>
      <c r="Q6" s="57">
        <v>3.52190680683265</v>
      </c>
    </row>
    <row r="7" spans="11:17" ht="16.5" x14ac:dyDescent="0.45">
      <c r="K7" s="57"/>
      <c r="L7" s="57">
        <v>2</v>
      </c>
      <c r="M7" s="57">
        <v>3.2205436740920401</v>
      </c>
      <c r="N7" s="57">
        <v>3.4039899244383598</v>
      </c>
      <c r="O7" s="57">
        <v>2.7820086542670399</v>
      </c>
      <c r="P7" s="57">
        <v>3.2264246375799202</v>
      </c>
      <c r="Q7" s="57">
        <v>3.3081566248413199</v>
      </c>
    </row>
    <row r="8" spans="11:17" ht="16.5" x14ac:dyDescent="0.45">
      <c r="K8" s="57"/>
      <c r="L8" s="57">
        <v>3</v>
      </c>
      <c r="M8" s="57">
        <v>2.8983090381217802</v>
      </c>
      <c r="N8" s="57">
        <v>2.8933594931473698</v>
      </c>
      <c r="O8" s="57">
        <v>2.5065039542391001</v>
      </c>
      <c r="P8" s="57">
        <v>3.30648090005328</v>
      </c>
      <c r="Q8" s="57">
        <v>3.1762680950269901</v>
      </c>
    </row>
    <row r="9" spans="11:17" ht="16.5" x14ac:dyDescent="0.45">
      <c r="K9" s="57"/>
      <c r="L9" s="57">
        <v>4</v>
      </c>
      <c r="M9" s="57">
        <v>2.8139189083571399</v>
      </c>
      <c r="N9" s="57">
        <v>2.5400915608660499</v>
      </c>
      <c r="O9" s="57">
        <v>2.3837167848997698</v>
      </c>
      <c r="P9" s="57">
        <v>3.4291070526678</v>
      </c>
      <c r="Q9" s="57">
        <v>3.0172348104514999</v>
      </c>
    </row>
    <row r="10" spans="11:17" ht="16.5" x14ac:dyDescent="0.45">
      <c r="K10" s="57">
        <v>5</v>
      </c>
      <c r="L10" s="57">
        <v>5</v>
      </c>
      <c r="M10" s="57">
        <v>2.83241018516147</v>
      </c>
      <c r="N10" s="57">
        <v>2.4238886659663099</v>
      </c>
      <c r="O10" s="57">
        <v>2.4804706742982101</v>
      </c>
      <c r="P10" s="57">
        <v>3.4995448605817798</v>
      </c>
      <c r="Q10" s="57">
        <v>3.1728827330286098</v>
      </c>
    </row>
    <row r="11" spans="11:17" ht="16.5" x14ac:dyDescent="0.45">
      <c r="K11" s="57"/>
      <c r="L11" s="57">
        <v>6</v>
      </c>
      <c r="M11" s="57">
        <v>3.0611129365424699</v>
      </c>
      <c r="N11" s="57">
        <v>2.4233653319967199</v>
      </c>
      <c r="O11" s="57">
        <v>2.7022386366979299</v>
      </c>
      <c r="P11" s="57">
        <v>3.65720705680044</v>
      </c>
      <c r="Q11" s="57">
        <v>3.5542758162391701</v>
      </c>
    </row>
    <row r="12" spans="11:17" ht="16.5" x14ac:dyDescent="0.45">
      <c r="K12" s="57"/>
      <c r="L12" s="57">
        <v>7</v>
      </c>
      <c r="M12" s="57">
        <v>3.4497597325621099</v>
      </c>
      <c r="N12" s="57">
        <v>2.6622996693098102</v>
      </c>
      <c r="O12" s="57">
        <v>3.1971261838093699</v>
      </c>
      <c r="P12" s="57">
        <v>3.8586460214890099</v>
      </c>
      <c r="Q12" s="57">
        <v>3.9394928963914402</v>
      </c>
    </row>
    <row r="13" spans="11:17" ht="16.5" x14ac:dyDescent="0.45">
      <c r="K13" s="57"/>
      <c r="L13" s="57">
        <v>8</v>
      </c>
      <c r="M13" s="57">
        <v>3.9976111665801799</v>
      </c>
      <c r="N13" s="57">
        <v>3.4557334767560102</v>
      </c>
      <c r="O13" s="57">
        <v>3.8772527119380502</v>
      </c>
      <c r="P13" s="57">
        <v>4.2113104979762799</v>
      </c>
      <c r="Q13" s="57">
        <v>4.3093971182021598</v>
      </c>
    </row>
    <row r="14" spans="11:17" ht="16.5" x14ac:dyDescent="0.45">
      <c r="K14" s="57"/>
      <c r="L14" s="57">
        <v>9</v>
      </c>
      <c r="M14" s="57">
        <v>4.3883845205403196</v>
      </c>
      <c r="N14" s="57">
        <v>3.9407170429754399</v>
      </c>
      <c r="O14" s="57">
        <v>4.4595954823527801</v>
      </c>
      <c r="P14" s="57">
        <v>4.6252697647355197</v>
      </c>
      <c r="Q14" s="57">
        <v>4.5135760607893998</v>
      </c>
    </row>
    <row r="15" spans="11:17" ht="16.5" x14ac:dyDescent="0.45">
      <c r="K15" s="57">
        <v>10</v>
      </c>
      <c r="L15" s="57">
        <v>10</v>
      </c>
      <c r="M15" s="57">
        <v>4.63404473825707</v>
      </c>
      <c r="N15" s="57">
        <v>4.4391138863719597</v>
      </c>
      <c r="O15" s="57">
        <v>4.8417034935387004</v>
      </c>
      <c r="P15" s="57">
        <v>4.7729843577596904</v>
      </c>
      <c r="Q15" s="57">
        <v>4.6793238341125303</v>
      </c>
    </row>
    <row r="16" spans="11:17" ht="16.5" x14ac:dyDescent="0.45">
      <c r="K16" s="57"/>
      <c r="L16" s="57">
        <v>11</v>
      </c>
      <c r="M16" s="57">
        <v>4.6643665213050198</v>
      </c>
      <c r="N16" s="57">
        <v>4.6185229227761102</v>
      </c>
      <c r="O16" s="57">
        <v>5.0216558172029702</v>
      </c>
      <c r="P16" s="57">
        <v>4.8622567820161899</v>
      </c>
      <c r="Q16" s="57">
        <v>4.6721538398468399</v>
      </c>
    </row>
    <row r="17" spans="11:17" ht="16.5" x14ac:dyDescent="0.45">
      <c r="K17" s="57"/>
      <c r="L17" s="57">
        <v>12</v>
      </c>
      <c r="M17" s="57">
        <v>4.6263145779274399</v>
      </c>
      <c r="N17" s="57">
        <v>4.5207714884362797</v>
      </c>
      <c r="O17" s="57">
        <v>5.0640117636633697</v>
      </c>
      <c r="P17" s="57">
        <v>4.9115193610712904</v>
      </c>
      <c r="Q17" s="57">
        <v>4.6611204839650497</v>
      </c>
    </row>
    <row r="18" spans="11:17" ht="16.5" x14ac:dyDescent="0.45">
      <c r="K18" s="57"/>
      <c r="L18" s="57">
        <v>13</v>
      </c>
      <c r="M18" s="57">
        <v>4.6156451234329303</v>
      </c>
      <c r="N18" s="57">
        <v>4.6265803405988697</v>
      </c>
      <c r="O18" s="57">
        <v>5.08710170980976</v>
      </c>
      <c r="P18" s="57">
        <v>4.9239172929938499</v>
      </c>
      <c r="Q18" s="57">
        <v>4.6505201395016504</v>
      </c>
    </row>
    <row r="19" spans="11:17" ht="16.5" x14ac:dyDescent="0.45">
      <c r="K19" s="57"/>
      <c r="L19" s="57">
        <v>14</v>
      </c>
      <c r="M19" s="57">
        <v>4.6834138807891899</v>
      </c>
      <c r="N19" s="57">
        <v>4.8451536609613397</v>
      </c>
      <c r="O19" s="57">
        <v>5.1128021482515704</v>
      </c>
      <c r="P19" s="57">
        <v>4.8950619293156903</v>
      </c>
      <c r="Q19" s="57">
        <v>4.5654980663228404</v>
      </c>
    </row>
    <row r="20" spans="11:17" ht="16.5" x14ac:dyDescent="0.45">
      <c r="K20" s="57">
        <v>15</v>
      </c>
      <c r="L20" s="57">
        <v>15</v>
      </c>
      <c r="M20" s="57">
        <v>4.7902306417078</v>
      </c>
      <c r="N20" s="57">
        <v>4.9245936572080398</v>
      </c>
      <c r="O20" s="57">
        <v>5.1499460654978</v>
      </c>
      <c r="P20" s="57">
        <v>4.7804816322261301</v>
      </c>
      <c r="Q20" s="57">
        <v>4.5678486997369996</v>
      </c>
    </row>
    <row r="21" spans="11:17" ht="16.5" x14ac:dyDescent="0.45">
      <c r="K21" s="57"/>
      <c r="L21" s="57">
        <v>16</v>
      </c>
      <c r="M21" s="57">
        <v>4.7457868029114003</v>
      </c>
      <c r="N21" s="57">
        <v>4.9543606833645901</v>
      </c>
      <c r="O21" s="57">
        <v>5.0472652093154302</v>
      </c>
      <c r="P21" s="57">
        <v>4.73838717900236</v>
      </c>
      <c r="Q21" s="57">
        <v>4.46665899242966</v>
      </c>
    </row>
    <row r="22" spans="11:17" ht="16.5" x14ac:dyDescent="0.45">
      <c r="K22" s="57"/>
      <c r="L22" s="57">
        <v>17</v>
      </c>
      <c r="M22" s="57">
        <v>4.6972120642076201</v>
      </c>
      <c r="N22" s="57">
        <v>4.8092256462664702</v>
      </c>
      <c r="O22" s="57">
        <v>4.9125136567628296</v>
      </c>
      <c r="P22" s="57">
        <v>4.7495416605256002</v>
      </c>
      <c r="Q22" s="57">
        <v>4.4262933305950503</v>
      </c>
    </row>
    <row r="23" spans="11:17" ht="16.5" x14ac:dyDescent="0.45">
      <c r="K23" s="57"/>
      <c r="L23" s="57">
        <v>18</v>
      </c>
      <c r="M23" s="57">
        <v>4.7177015721801698</v>
      </c>
      <c r="N23" s="57">
        <v>4.5102444243556903</v>
      </c>
      <c r="O23" s="57">
        <v>4.8768249882232997</v>
      </c>
      <c r="P23" s="57">
        <v>4.5263788859196401</v>
      </c>
      <c r="Q23" s="57">
        <v>4.4819099919971599</v>
      </c>
    </row>
    <row r="24" spans="11:17" ht="16.5" x14ac:dyDescent="0.45">
      <c r="K24" s="57"/>
      <c r="L24" s="57">
        <v>19</v>
      </c>
      <c r="M24" s="57">
        <v>4.7208669658961799</v>
      </c>
      <c r="N24" s="57">
        <v>4.5578844432562704</v>
      </c>
      <c r="O24" s="57">
        <v>4.7750322068927202</v>
      </c>
      <c r="P24" s="57">
        <v>4.3172232143412197</v>
      </c>
      <c r="Q24" s="57">
        <v>4.5894767765572704</v>
      </c>
    </row>
    <row r="25" spans="11:17" ht="16.5" x14ac:dyDescent="0.45">
      <c r="K25" s="57">
        <v>20</v>
      </c>
      <c r="L25" s="57">
        <v>20</v>
      </c>
      <c r="M25" s="57">
        <v>4.7201764456453903</v>
      </c>
      <c r="N25" s="57">
        <v>4.9793074361022498</v>
      </c>
      <c r="O25" s="57">
        <v>4.8114626791319699</v>
      </c>
      <c r="P25" s="57">
        <v>4.4197713002139096</v>
      </c>
      <c r="Q25" s="57">
        <v>4.6820118790215499</v>
      </c>
    </row>
    <row r="26" spans="11:17" ht="16.5" x14ac:dyDescent="0.45">
      <c r="K26" s="57"/>
      <c r="L26" s="57">
        <v>21</v>
      </c>
      <c r="M26" s="57">
        <v>4.7300270531168298</v>
      </c>
      <c r="N26" s="57">
        <v>5.2848268320712304</v>
      </c>
      <c r="O26" s="57">
        <v>4.85312159877593</v>
      </c>
      <c r="P26" s="57">
        <v>4.1804802424874499</v>
      </c>
      <c r="Q26" s="57">
        <v>4.6044409763541401</v>
      </c>
    </row>
    <row r="27" spans="11:17" ht="16.5" x14ac:dyDescent="0.45">
      <c r="K27" s="57"/>
      <c r="L27" s="57">
        <v>22</v>
      </c>
      <c r="M27" s="57">
        <v>4.73351020836418</v>
      </c>
      <c r="N27" s="57">
        <v>5.3891785754389003</v>
      </c>
      <c r="O27" s="57">
        <v>4.7718694663701502</v>
      </c>
      <c r="P27" s="57">
        <v>3.9113098031069402</v>
      </c>
      <c r="Q27" s="57">
        <v>4.41005259064264</v>
      </c>
    </row>
    <row r="28" spans="11:17" ht="16.5" x14ac:dyDescent="0.45">
      <c r="K28" s="57">
        <v>23</v>
      </c>
      <c r="L28" s="57">
        <v>23</v>
      </c>
      <c r="M28" s="57">
        <v>4.5687386327686799</v>
      </c>
      <c r="N28" s="57">
        <v>5.1197280917719796</v>
      </c>
      <c r="O28" s="57">
        <v>4.4023168932568497</v>
      </c>
      <c r="P28" s="57">
        <v>3.6387381611635998</v>
      </c>
      <c r="Q28" s="57">
        <v>4.1791112929883996</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44296-DC9B-4776-A9D0-6B934F9212A5}">
  <sheetPr>
    <tabColor theme="8"/>
  </sheetPr>
  <dimension ref="A1:I6"/>
  <sheetViews>
    <sheetView zoomScale="55" zoomScaleNormal="55" workbookViewId="0">
      <selection activeCell="M18" sqref="M18"/>
    </sheetView>
  </sheetViews>
  <sheetFormatPr defaultColWidth="9" defaultRowHeight="14" x14ac:dyDescent="0.3"/>
  <cols>
    <col min="1" max="8" width="9" style="46"/>
    <col min="9" max="9" width="9" style="45"/>
    <col min="10" max="16384" width="9" style="46"/>
  </cols>
  <sheetData>
    <row r="1" spans="1:1" ht="16.5" x14ac:dyDescent="0.45">
      <c r="A1"/>
    </row>
    <row r="6" spans="1:1" ht="13.75" customHeight="1" x14ac:dyDescent="0.3"/>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7F05C-2AAA-4F00-9DF7-FCE78CBFC32C}">
  <sheetPr>
    <tabColor theme="8"/>
  </sheetPr>
  <dimension ref="A1:K1649"/>
  <sheetViews>
    <sheetView showGridLines="0" topLeftCell="A4" zoomScale="85" zoomScaleNormal="85" workbookViewId="0">
      <selection activeCell="C20" sqref="C20"/>
    </sheetView>
  </sheetViews>
  <sheetFormatPr defaultColWidth="8.58203125" defaultRowHeight="16.5" x14ac:dyDescent="0.45"/>
  <cols>
    <col min="1" max="7" width="8.58203125" style="44"/>
    <col min="8" max="8" width="8.58203125" style="43"/>
    <col min="9" max="9" width="8.58203125" style="44"/>
    <col min="10" max="10" width="7.5" style="57"/>
    <col min="11" max="11" width="18.75" style="57" customWidth="1"/>
    <col min="12" max="16384" width="8.58203125" style="44"/>
  </cols>
  <sheetData>
    <row r="1" spans="1:11" x14ac:dyDescent="0.45">
      <c r="A1"/>
    </row>
    <row r="2" spans="1:11" ht="14" x14ac:dyDescent="0.3">
      <c r="J2" s="59" t="s">
        <v>7</v>
      </c>
      <c r="K2" s="60" t="s">
        <v>2266</v>
      </c>
    </row>
    <row r="3" spans="1:11" x14ac:dyDescent="0.45">
      <c r="J3" s="57" t="s">
        <v>619</v>
      </c>
      <c r="K3" s="57">
        <v>4.5146726862302479E-3</v>
      </c>
    </row>
    <row r="4" spans="1:11" x14ac:dyDescent="0.45">
      <c r="J4" s="57" t="s">
        <v>620</v>
      </c>
      <c r="K4" s="57">
        <v>0</v>
      </c>
    </row>
    <row r="5" spans="1:11" x14ac:dyDescent="0.45">
      <c r="J5" s="57" t="s">
        <v>621</v>
      </c>
      <c r="K5" s="57">
        <v>0</v>
      </c>
    </row>
    <row r="6" spans="1:11" x14ac:dyDescent="0.45">
      <c r="J6" s="57" t="s">
        <v>622</v>
      </c>
      <c r="K6" s="57">
        <v>0</v>
      </c>
    </row>
    <row r="7" spans="1:11" x14ac:dyDescent="0.45">
      <c r="J7" s="57" t="s">
        <v>623</v>
      </c>
      <c r="K7" s="57">
        <v>2.9542097488921715E-3</v>
      </c>
    </row>
    <row r="8" spans="1:11" x14ac:dyDescent="0.45">
      <c r="J8" s="57" t="s">
        <v>624</v>
      </c>
      <c r="K8" s="57">
        <v>1.4128728414442701E-2</v>
      </c>
    </row>
    <row r="9" spans="1:11" x14ac:dyDescent="0.45">
      <c r="J9" s="57" t="s">
        <v>625</v>
      </c>
      <c r="K9" s="57">
        <v>0</v>
      </c>
    </row>
    <row r="10" spans="1:11" x14ac:dyDescent="0.45">
      <c r="J10" s="57" t="s">
        <v>626</v>
      </c>
      <c r="K10" s="57">
        <v>6.5445026178010475E-4</v>
      </c>
    </row>
    <row r="11" spans="1:11" x14ac:dyDescent="0.45">
      <c r="J11" s="57" t="s">
        <v>627</v>
      </c>
      <c r="K11" s="57">
        <v>6.8259385665529011E-4</v>
      </c>
    </row>
    <row r="12" spans="1:11" x14ac:dyDescent="0.45">
      <c r="J12" s="57" t="s">
        <v>628</v>
      </c>
      <c r="K12" s="57">
        <v>0</v>
      </c>
    </row>
    <row r="13" spans="1:11" x14ac:dyDescent="0.45">
      <c r="J13" s="57" t="s">
        <v>629</v>
      </c>
      <c r="K13" s="57">
        <v>6.116207951070336E-4</v>
      </c>
    </row>
    <row r="14" spans="1:11" x14ac:dyDescent="0.45">
      <c r="J14" s="57" t="s">
        <v>630</v>
      </c>
      <c r="K14" s="57">
        <v>0</v>
      </c>
    </row>
    <row r="15" spans="1:11" x14ac:dyDescent="0.45">
      <c r="J15" s="57" t="s">
        <v>631</v>
      </c>
      <c r="K15" s="57">
        <v>1.9480519480519481E-3</v>
      </c>
    </row>
    <row r="16" spans="1:11" x14ac:dyDescent="0.45">
      <c r="J16" s="57" t="s">
        <v>632</v>
      </c>
      <c r="K16" s="57">
        <v>1.3986013986013986E-3</v>
      </c>
    </row>
    <row r="17" spans="10:11" x14ac:dyDescent="0.45">
      <c r="J17" s="57" t="s">
        <v>633</v>
      </c>
      <c r="K17" s="57">
        <v>0</v>
      </c>
    </row>
    <row r="18" spans="10:11" x14ac:dyDescent="0.45">
      <c r="J18" s="57" t="s">
        <v>634</v>
      </c>
      <c r="K18" s="57">
        <v>1.6129032258064516E-3</v>
      </c>
    </row>
    <row r="19" spans="10:11" x14ac:dyDescent="0.45">
      <c r="J19" s="57" t="s">
        <v>635</v>
      </c>
      <c r="K19" s="57">
        <v>0</v>
      </c>
    </row>
    <row r="20" spans="10:11" x14ac:dyDescent="0.45">
      <c r="J20" s="57" t="s">
        <v>636</v>
      </c>
      <c r="K20" s="57">
        <v>1.4378145219266715E-3</v>
      </c>
    </row>
    <row r="21" spans="10:11" x14ac:dyDescent="0.45">
      <c r="J21" s="57" t="s">
        <v>637</v>
      </c>
      <c r="K21" s="57">
        <v>0</v>
      </c>
    </row>
    <row r="22" spans="10:11" x14ac:dyDescent="0.45">
      <c r="J22" s="57" t="s">
        <v>638</v>
      </c>
      <c r="K22" s="57">
        <v>7.326007326007326E-4</v>
      </c>
    </row>
    <row r="23" spans="10:11" x14ac:dyDescent="0.45">
      <c r="J23" s="57" t="s">
        <v>639</v>
      </c>
      <c r="K23" s="57">
        <v>2.3255813953488372E-3</v>
      </c>
    </row>
    <row r="24" spans="10:11" x14ac:dyDescent="0.45">
      <c r="J24" s="57" t="s">
        <v>640</v>
      </c>
      <c r="K24" s="57">
        <v>0</v>
      </c>
    </row>
    <row r="25" spans="10:11" x14ac:dyDescent="0.45">
      <c r="J25" s="57" t="s">
        <v>641</v>
      </c>
      <c r="K25" s="57">
        <v>0</v>
      </c>
    </row>
    <row r="26" spans="10:11" x14ac:dyDescent="0.45">
      <c r="J26" s="57" t="s">
        <v>642</v>
      </c>
      <c r="K26" s="57">
        <v>0</v>
      </c>
    </row>
    <row r="27" spans="10:11" x14ac:dyDescent="0.45">
      <c r="J27" s="57" t="s">
        <v>643</v>
      </c>
      <c r="K27" s="57">
        <v>0</v>
      </c>
    </row>
    <row r="28" spans="10:11" x14ac:dyDescent="0.45">
      <c r="J28" s="57" t="s">
        <v>644</v>
      </c>
      <c r="K28" s="57">
        <v>0</v>
      </c>
    </row>
    <row r="29" spans="10:11" x14ac:dyDescent="0.45">
      <c r="J29" s="57" t="s">
        <v>645</v>
      </c>
      <c r="K29" s="57">
        <v>0</v>
      </c>
    </row>
    <row r="30" spans="10:11" x14ac:dyDescent="0.45">
      <c r="J30" s="57" t="s">
        <v>646</v>
      </c>
      <c r="K30" s="57">
        <v>0</v>
      </c>
    </row>
    <row r="31" spans="10:11" x14ac:dyDescent="0.45">
      <c r="J31" s="57" t="s">
        <v>647</v>
      </c>
      <c r="K31" s="57">
        <v>5.6211354693648118E-4</v>
      </c>
    </row>
    <row r="32" spans="10:11" x14ac:dyDescent="0.45">
      <c r="J32" s="57" t="s">
        <v>648</v>
      </c>
      <c r="K32" s="57">
        <v>0</v>
      </c>
    </row>
    <row r="33" spans="10:11" x14ac:dyDescent="0.45">
      <c r="J33" s="57" t="s">
        <v>649</v>
      </c>
      <c r="K33" s="57">
        <v>0</v>
      </c>
    </row>
    <row r="34" spans="10:11" x14ac:dyDescent="0.45">
      <c r="J34" s="57" t="s">
        <v>650</v>
      </c>
      <c r="K34" s="57">
        <v>1.1061946902654867E-3</v>
      </c>
    </row>
    <row r="35" spans="10:11" x14ac:dyDescent="0.45">
      <c r="J35" s="57" t="s">
        <v>651</v>
      </c>
      <c r="K35" s="57">
        <v>6.4308681672025725E-4</v>
      </c>
    </row>
    <row r="36" spans="10:11" x14ac:dyDescent="0.45">
      <c r="J36" s="57" t="s">
        <v>652</v>
      </c>
      <c r="K36" s="57">
        <v>5.4377379010331697E-4</v>
      </c>
    </row>
    <row r="37" spans="10:11" x14ac:dyDescent="0.45">
      <c r="J37" s="57" t="s">
        <v>653</v>
      </c>
      <c r="K37" s="57">
        <v>0</v>
      </c>
    </row>
    <row r="38" spans="10:11" x14ac:dyDescent="0.45">
      <c r="J38" s="57" t="s">
        <v>654</v>
      </c>
      <c r="K38" s="57">
        <v>1.4137606032045241E-3</v>
      </c>
    </row>
    <row r="39" spans="10:11" x14ac:dyDescent="0.45">
      <c r="J39" s="57" t="s">
        <v>655</v>
      </c>
      <c r="K39" s="57">
        <v>1.266891891891892E-3</v>
      </c>
    </row>
    <row r="40" spans="10:11" x14ac:dyDescent="0.45">
      <c r="J40" s="57" t="s">
        <v>656</v>
      </c>
      <c r="K40" s="57">
        <v>0</v>
      </c>
    </row>
    <row r="41" spans="10:11" x14ac:dyDescent="0.45">
      <c r="J41" s="57" t="s">
        <v>657</v>
      </c>
      <c r="K41" s="57">
        <v>7.4453234062354587E-3</v>
      </c>
    </row>
    <row r="42" spans="10:11" x14ac:dyDescent="0.45">
      <c r="J42" s="57" t="s">
        <v>658</v>
      </c>
      <c r="K42" s="57">
        <v>6.0790273556231003E-3</v>
      </c>
    </row>
    <row r="43" spans="10:11" x14ac:dyDescent="0.45">
      <c r="J43" s="57" t="s">
        <v>659</v>
      </c>
      <c r="K43" s="57">
        <v>6.6350710900473934E-3</v>
      </c>
    </row>
    <row r="44" spans="10:11" x14ac:dyDescent="0.45">
      <c r="J44" s="57" t="s">
        <v>660</v>
      </c>
      <c r="K44" s="57">
        <v>2.257336343115124E-3</v>
      </c>
    </row>
    <row r="45" spans="10:11" x14ac:dyDescent="0.45">
      <c r="J45" s="57" t="s">
        <v>661</v>
      </c>
      <c r="K45" s="57">
        <v>0</v>
      </c>
    </row>
    <row r="46" spans="10:11" x14ac:dyDescent="0.45">
      <c r="J46" s="57" t="s">
        <v>662</v>
      </c>
      <c r="K46" s="57">
        <v>0</v>
      </c>
    </row>
    <row r="47" spans="10:11" x14ac:dyDescent="0.45">
      <c r="J47" s="57" t="s">
        <v>663</v>
      </c>
      <c r="K47" s="57">
        <v>0</v>
      </c>
    </row>
    <row r="48" spans="10:11" x14ac:dyDescent="0.45">
      <c r="J48" s="57" t="s">
        <v>664</v>
      </c>
      <c r="K48" s="57">
        <v>0</v>
      </c>
    </row>
    <row r="49" spans="10:11" x14ac:dyDescent="0.45">
      <c r="J49" s="57" t="s">
        <v>665</v>
      </c>
      <c r="K49" s="57">
        <v>1.0045203415369162E-3</v>
      </c>
    </row>
    <row r="50" spans="10:11" x14ac:dyDescent="0.45">
      <c r="J50" s="57" t="s">
        <v>666</v>
      </c>
      <c r="K50" s="57">
        <v>1.9408054342552159E-3</v>
      </c>
    </row>
    <row r="51" spans="10:11" x14ac:dyDescent="0.45">
      <c r="J51" s="57" t="s">
        <v>667</v>
      </c>
      <c r="K51" s="57">
        <v>3.0349013657056147E-3</v>
      </c>
    </row>
    <row r="52" spans="10:11" x14ac:dyDescent="0.45">
      <c r="J52" s="57" t="s">
        <v>668</v>
      </c>
      <c r="K52" s="57">
        <v>4.142931123770067E-3</v>
      </c>
    </row>
    <row r="53" spans="10:11" x14ac:dyDescent="0.45">
      <c r="J53" s="57" t="s">
        <v>669</v>
      </c>
      <c r="K53" s="57">
        <v>7.6335877862595417E-3</v>
      </c>
    </row>
    <row r="54" spans="10:11" x14ac:dyDescent="0.45">
      <c r="J54" s="57" t="s">
        <v>670</v>
      </c>
      <c r="K54" s="57">
        <v>3.5629453681710215E-3</v>
      </c>
    </row>
    <row r="55" spans="10:11" x14ac:dyDescent="0.45">
      <c r="J55" s="57" t="s">
        <v>671</v>
      </c>
      <c r="K55" s="57">
        <v>3.1430068098480882E-3</v>
      </c>
    </row>
    <row r="56" spans="10:11" x14ac:dyDescent="0.45">
      <c r="J56" s="57" t="s">
        <v>672</v>
      </c>
      <c r="K56" s="57">
        <v>2.3028209556706968E-3</v>
      </c>
    </row>
    <row r="57" spans="10:11" x14ac:dyDescent="0.45">
      <c r="J57" s="57" t="s">
        <v>673</v>
      </c>
      <c r="K57" s="57">
        <v>1.1198208286674132E-3</v>
      </c>
    </row>
    <row r="58" spans="10:11" x14ac:dyDescent="0.45">
      <c r="J58" s="57" t="s">
        <v>674</v>
      </c>
      <c r="K58" s="57">
        <v>4.7875523638539795E-3</v>
      </c>
    </row>
    <row r="59" spans="10:11" x14ac:dyDescent="0.45">
      <c r="J59" s="57" t="s">
        <v>675</v>
      </c>
      <c r="K59" s="57">
        <v>0</v>
      </c>
    </row>
    <row r="60" spans="10:11" x14ac:dyDescent="0.45">
      <c r="J60" s="57" t="s">
        <v>676</v>
      </c>
      <c r="K60" s="57">
        <v>1.6438356164383563E-3</v>
      </c>
    </row>
    <row r="61" spans="10:11" x14ac:dyDescent="0.45">
      <c r="J61" s="57" t="s">
        <v>677</v>
      </c>
      <c r="K61" s="57">
        <v>4.7897817988291642E-3</v>
      </c>
    </row>
    <row r="62" spans="10:11" x14ac:dyDescent="0.45">
      <c r="J62" s="57" t="s">
        <v>678</v>
      </c>
      <c r="K62" s="57">
        <v>8.8495575221238937E-3</v>
      </c>
    </row>
    <row r="63" spans="10:11" x14ac:dyDescent="0.45">
      <c r="J63" s="57" t="s">
        <v>679</v>
      </c>
      <c r="K63" s="57">
        <v>3.0643513789581204E-3</v>
      </c>
    </row>
    <row r="64" spans="10:11" x14ac:dyDescent="0.45">
      <c r="J64" s="57" t="s">
        <v>680</v>
      </c>
      <c r="K64" s="57">
        <v>3.2275416890801506E-3</v>
      </c>
    </row>
    <row r="65" spans="10:11" x14ac:dyDescent="0.45">
      <c r="J65" s="57" t="s">
        <v>681</v>
      </c>
      <c r="K65" s="57">
        <v>2.5813113061435209E-3</v>
      </c>
    </row>
    <row r="66" spans="10:11" x14ac:dyDescent="0.45">
      <c r="J66" s="57" t="s">
        <v>682</v>
      </c>
      <c r="K66" s="57">
        <v>2.8506271379703536E-3</v>
      </c>
    </row>
    <row r="67" spans="10:11" x14ac:dyDescent="0.45">
      <c r="J67" s="57" t="s">
        <v>683</v>
      </c>
      <c r="K67" s="57">
        <v>1.5814443858724301E-3</v>
      </c>
    </row>
    <row r="68" spans="10:11" x14ac:dyDescent="0.45">
      <c r="J68" s="57" t="s">
        <v>684</v>
      </c>
      <c r="K68" s="57">
        <v>5.9910134797803291E-3</v>
      </c>
    </row>
    <row r="69" spans="10:11" x14ac:dyDescent="0.45">
      <c r="J69" s="57" t="s">
        <v>685</v>
      </c>
      <c r="K69" s="57">
        <v>6.2992125984251968E-3</v>
      </c>
    </row>
    <row r="70" spans="10:11" x14ac:dyDescent="0.45">
      <c r="J70" s="57" t="s">
        <v>686</v>
      </c>
      <c r="K70" s="57">
        <v>2.8835063437139563E-3</v>
      </c>
    </row>
    <row r="71" spans="10:11" x14ac:dyDescent="0.45">
      <c r="J71" s="57" t="s">
        <v>687</v>
      </c>
      <c r="K71" s="57">
        <v>2.3626698168930892E-3</v>
      </c>
    </row>
    <row r="72" spans="10:11" x14ac:dyDescent="0.45">
      <c r="J72" s="57" t="s">
        <v>688</v>
      </c>
      <c r="K72" s="57">
        <v>2.9086678301337987E-3</v>
      </c>
    </row>
    <row r="73" spans="10:11" x14ac:dyDescent="0.45">
      <c r="J73" s="57" t="s">
        <v>689</v>
      </c>
      <c r="K73" s="57">
        <v>1.6375545851528383E-3</v>
      </c>
    </row>
    <row r="74" spans="10:11" x14ac:dyDescent="0.45">
      <c r="J74" s="57" t="s">
        <v>690</v>
      </c>
      <c r="K74" s="57">
        <v>0</v>
      </c>
    </row>
    <row r="75" spans="10:11" x14ac:dyDescent="0.45">
      <c r="J75" s="57" t="s">
        <v>691</v>
      </c>
      <c r="K75" s="57">
        <v>5.1626226122870422E-4</v>
      </c>
    </row>
    <row r="76" spans="10:11" x14ac:dyDescent="0.45">
      <c r="J76" s="57" t="s">
        <v>692</v>
      </c>
      <c r="K76" s="57">
        <v>3.778337531486146E-3</v>
      </c>
    </row>
    <row r="77" spans="10:11" x14ac:dyDescent="0.45">
      <c r="J77" s="57" t="s">
        <v>693</v>
      </c>
      <c r="K77" s="57">
        <v>5.9988002399520091E-4</v>
      </c>
    </row>
    <row r="78" spans="10:11" x14ac:dyDescent="0.45">
      <c r="J78" s="57" t="s">
        <v>694</v>
      </c>
      <c r="K78" s="57">
        <v>0</v>
      </c>
    </row>
    <row r="79" spans="10:11" x14ac:dyDescent="0.45">
      <c r="J79" s="57" t="s">
        <v>695</v>
      </c>
      <c r="K79" s="57">
        <v>4.1031652989449007E-3</v>
      </c>
    </row>
    <row r="80" spans="10:11" x14ac:dyDescent="0.45">
      <c r="J80" s="57" t="s">
        <v>696</v>
      </c>
      <c r="K80" s="57">
        <v>8.7873462214411256E-3</v>
      </c>
    </row>
    <row r="81" spans="10:11" x14ac:dyDescent="0.45">
      <c r="J81" s="57" t="s">
        <v>697</v>
      </c>
      <c r="K81" s="57">
        <v>5.7142857142857147E-4</v>
      </c>
    </row>
    <row r="82" spans="10:11" x14ac:dyDescent="0.45">
      <c r="J82" s="57" t="s">
        <v>698</v>
      </c>
      <c r="K82" s="57">
        <v>1.1730205278592375E-3</v>
      </c>
    </row>
    <row r="83" spans="10:11" x14ac:dyDescent="0.45">
      <c r="J83" s="57" t="s">
        <v>699</v>
      </c>
      <c r="K83" s="57">
        <v>0</v>
      </c>
    </row>
    <row r="84" spans="10:11" x14ac:dyDescent="0.45">
      <c r="J84" s="57" t="s">
        <v>700</v>
      </c>
      <c r="K84" s="57">
        <v>0</v>
      </c>
    </row>
    <row r="85" spans="10:11" x14ac:dyDescent="0.45">
      <c r="J85" s="57" t="s">
        <v>701</v>
      </c>
      <c r="K85" s="57">
        <v>4.4223327805417356E-3</v>
      </c>
    </row>
    <row r="86" spans="10:11" x14ac:dyDescent="0.45">
      <c r="J86" s="57" t="s">
        <v>702</v>
      </c>
      <c r="K86" s="57">
        <v>6.1576354679802956E-4</v>
      </c>
    </row>
    <row r="87" spans="10:11" x14ac:dyDescent="0.45">
      <c r="J87" s="57" t="s">
        <v>703</v>
      </c>
      <c r="K87" s="57">
        <v>3.126628452318916E-3</v>
      </c>
    </row>
    <row r="88" spans="10:11" x14ac:dyDescent="0.45">
      <c r="J88" s="57" t="s">
        <v>704</v>
      </c>
      <c r="K88" s="57">
        <v>8.7873462214411256E-3</v>
      </c>
    </row>
    <row r="89" spans="10:11" x14ac:dyDescent="0.45">
      <c r="J89" s="57" t="s">
        <v>705</v>
      </c>
      <c r="K89" s="57">
        <v>2.6497085320614732E-3</v>
      </c>
    </row>
    <row r="90" spans="10:11" x14ac:dyDescent="0.45">
      <c r="J90" s="57" t="s">
        <v>706</v>
      </c>
      <c r="K90" s="57">
        <v>3.87382401770891E-3</v>
      </c>
    </row>
    <row r="91" spans="10:11" x14ac:dyDescent="0.45">
      <c r="J91" s="57" t="s">
        <v>707</v>
      </c>
      <c r="K91" s="57">
        <v>5.708848715509039E-3</v>
      </c>
    </row>
    <row r="92" spans="10:11" x14ac:dyDescent="0.45">
      <c r="J92" s="57" t="s">
        <v>708</v>
      </c>
      <c r="K92" s="57">
        <v>7.1467839472237494E-3</v>
      </c>
    </row>
    <row r="93" spans="10:11" x14ac:dyDescent="0.45">
      <c r="J93" s="57" t="s">
        <v>709</v>
      </c>
      <c r="K93" s="57">
        <v>3.2213529682466636E-3</v>
      </c>
    </row>
    <row r="94" spans="10:11" x14ac:dyDescent="0.45">
      <c r="J94" s="57" t="s">
        <v>710</v>
      </c>
      <c r="K94" s="57">
        <v>0</v>
      </c>
    </row>
    <row r="95" spans="10:11" x14ac:dyDescent="0.45">
      <c r="J95" s="57" t="s">
        <v>711</v>
      </c>
      <c r="K95" s="57">
        <v>4.7974413646055441E-3</v>
      </c>
    </row>
    <row r="96" spans="10:11" x14ac:dyDescent="0.45">
      <c r="J96" s="57" t="s">
        <v>712</v>
      </c>
      <c r="K96" s="57">
        <v>2.3105360443622922E-3</v>
      </c>
    </row>
    <row r="97" spans="10:11" x14ac:dyDescent="0.45">
      <c r="J97" s="57" t="s">
        <v>713</v>
      </c>
      <c r="K97" s="57">
        <v>0</v>
      </c>
    </row>
    <row r="98" spans="10:11" x14ac:dyDescent="0.45">
      <c r="J98" s="57" t="s">
        <v>714</v>
      </c>
      <c r="K98" s="57">
        <v>3.7313432835820895E-3</v>
      </c>
    </row>
    <row r="99" spans="10:11" x14ac:dyDescent="0.45">
      <c r="J99" s="57" t="s">
        <v>715</v>
      </c>
      <c r="K99" s="57">
        <v>2.3441162681669013E-3</v>
      </c>
    </row>
    <row r="100" spans="10:11" x14ac:dyDescent="0.45">
      <c r="J100" s="57" t="s">
        <v>716</v>
      </c>
      <c r="K100" s="57">
        <v>2.9325513196480938E-3</v>
      </c>
    </row>
    <row r="101" spans="10:11" x14ac:dyDescent="0.45">
      <c r="J101" s="57" t="s">
        <v>717</v>
      </c>
      <c r="K101" s="57">
        <v>8.591885441527447E-3</v>
      </c>
    </row>
    <row r="102" spans="10:11" x14ac:dyDescent="0.45">
      <c r="J102" s="57" t="s">
        <v>718</v>
      </c>
      <c r="K102" s="57">
        <v>4.2350449973530971E-3</v>
      </c>
    </row>
    <row r="103" spans="10:11" x14ac:dyDescent="0.45">
      <c r="J103" s="57" t="s">
        <v>719</v>
      </c>
      <c r="K103" s="57">
        <v>5.5944055944055944E-3</v>
      </c>
    </row>
    <row r="104" spans="10:11" x14ac:dyDescent="0.45">
      <c r="J104" s="57" t="s">
        <v>720</v>
      </c>
      <c r="K104" s="57">
        <v>2.0347604917337857E-2</v>
      </c>
    </row>
    <row r="105" spans="10:11" x14ac:dyDescent="0.45">
      <c r="J105" s="57" t="s">
        <v>721</v>
      </c>
      <c r="K105" s="57">
        <v>4.3842168194499799E-3</v>
      </c>
    </row>
    <row r="106" spans="10:11" x14ac:dyDescent="0.45">
      <c r="J106" s="57" t="s">
        <v>722</v>
      </c>
      <c r="K106" s="57">
        <v>7.5937351684859994E-3</v>
      </c>
    </row>
    <row r="107" spans="10:11" x14ac:dyDescent="0.45">
      <c r="J107" s="57" t="s">
        <v>723</v>
      </c>
      <c r="K107" s="57">
        <v>6.688963210702341E-3</v>
      </c>
    </row>
    <row r="108" spans="10:11" x14ac:dyDescent="0.45">
      <c r="J108" s="57" t="s">
        <v>724</v>
      </c>
      <c r="K108" s="57">
        <v>3.8445108927808629E-3</v>
      </c>
    </row>
    <row r="109" spans="10:11" x14ac:dyDescent="0.45">
      <c r="J109" s="57" t="s">
        <v>725</v>
      </c>
      <c r="K109" s="57">
        <v>7.7132486388384758E-3</v>
      </c>
    </row>
    <row r="110" spans="10:11" x14ac:dyDescent="0.45">
      <c r="J110" s="57" t="s">
        <v>726</v>
      </c>
      <c r="K110" s="57">
        <v>2.8949545078577337E-3</v>
      </c>
    </row>
    <row r="111" spans="10:11" x14ac:dyDescent="0.45">
      <c r="J111" s="57" t="s">
        <v>727</v>
      </c>
      <c r="K111" s="57">
        <v>4.3196544276457886E-3</v>
      </c>
    </row>
    <row r="112" spans="10:11" x14ac:dyDescent="0.45">
      <c r="J112" s="57" t="s">
        <v>728</v>
      </c>
      <c r="K112" s="57">
        <v>6.7506750675067504E-3</v>
      </c>
    </row>
    <row r="113" spans="10:11" x14ac:dyDescent="0.45">
      <c r="J113" s="57" t="s">
        <v>729</v>
      </c>
      <c r="K113" s="57">
        <v>1.3687600644122383E-2</v>
      </c>
    </row>
    <row r="114" spans="10:11" x14ac:dyDescent="0.45">
      <c r="J114" s="57" t="s">
        <v>730</v>
      </c>
      <c r="K114" s="57">
        <v>1.2306289881494986E-2</v>
      </c>
    </row>
    <row r="115" spans="10:11" x14ac:dyDescent="0.45">
      <c r="J115" s="57" t="s">
        <v>731</v>
      </c>
      <c r="K115" s="57">
        <v>7.6563164610803916E-3</v>
      </c>
    </row>
    <row r="116" spans="10:11" x14ac:dyDescent="0.45">
      <c r="J116" s="57" t="s">
        <v>732</v>
      </c>
      <c r="K116" s="57">
        <v>7.3277967757694185E-3</v>
      </c>
    </row>
    <row r="117" spans="10:11" x14ac:dyDescent="0.45">
      <c r="J117" s="57" t="s">
        <v>733</v>
      </c>
      <c r="K117" s="57">
        <v>6.8273092369477914E-3</v>
      </c>
    </row>
    <row r="118" spans="10:11" x14ac:dyDescent="0.45">
      <c r="J118" s="57" t="s">
        <v>734</v>
      </c>
      <c r="K118" s="57">
        <v>1.2323140118667275E-2</v>
      </c>
    </row>
    <row r="119" spans="10:11" x14ac:dyDescent="0.45">
      <c r="J119" s="57" t="s">
        <v>735</v>
      </c>
      <c r="K119" s="57">
        <v>7.2959416324669402E-3</v>
      </c>
    </row>
    <row r="120" spans="10:11" x14ac:dyDescent="0.45">
      <c r="J120" s="57" t="s">
        <v>736</v>
      </c>
      <c r="K120" s="57">
        <v>1.5442404006677797E-2</v>
      </c>
    </row>
    <row r="121" spans="10:11" x14ac:dyDescent="0.45">
      <c r="J121" s="57" t="s">
        <v>737</v>
      </c>
      <c r="K121" s="57">
        <v>5.593288054334798E-3</v>
      </c>
    </row>
    <row r="122" spans="10:11" x14ac:dyDescent="0.45">
      <c r="J122" s="57" t="s">
        <v>738</v>
      </c>
      <c r="K122" s="57">
        <v>9.0415913200723331E-3</v>
      </c>
    </row>
    <row r="123" spans="10:11" x14ac:dyDescent="0.45">
      <c r="J123" s="57" t="s">
        <v>739</v>
      </c>
      <c r="K123" s="57">
        <v>7.1798962903869166E-3</v>
      </c>
    </row>
    <row r="124" spans="10:11" x14ac:dyDescent="0.45">
      <c r="J124" s="57" t="s">
        <v>740</v>
      </c>
      <c r="K124" s="57">
        <v>3.3798056611744824E-3</v>
      </c>
    </row>
    <row r="125" spans="10:11" x14ac:dyDescent="0.45">
      <c r="J125" s="57" t="s">
        <v>741</v>
      </c>
      <c r="K125" s="57">
        <v>6.5934065934065934E-3</v>
      </c>
    </row>
    <row r="126" spans="10:11" x14ac:dyDescent="0.45">
      <c r="J126" s="57" t="s">
        <v>742</v>
      </c>
      <c r="K126" s="57">
        <v>5.1813471502590676E-3</v>
      </c>
    </row>
    <row r="127" spans="10:11" x14ac:dyDescent="0.45">
      <c r="J127" s="57" t="s">
        <v>743</v>
      </c>
      <c r="K127" s="57">
        <v>9.7481722177091799E-3</v>
      </c>
    </row>
    <row r="128" spans="10:11" x14ac:dyDescent="0.45">
      <c r="J128" s="57" t="s">
        <v>744</v>
      </c>
      <c r="K128" s="57">
        <v>6.4272211720226846E-3</v>
      </c>
    </row>
    <row r="129" spans="10:11" x14ac:dyDescent="0.45">
      <c r="J129" s="57" t="s">
        <v>745</v>
      </c>
      <c r="K129" s="57">
        <v>3.7523452157598499E-3</v>
      </c>
    </row>
    <row r="130" spans="10:11" x14ac:dyDescent="0.45">
      <c r="J130" s="57" t="s">
        <v>746</v>
      </c>
      <c r="K130" s="57">
        <v>9.3896713615023476E-3</v>
      </c>
    </row>
    <row r="131" spans="10:11" x14ac:dyDescent="0.45">
      <c r="J131" s="57" t="s">
        <v>747</v>
      </c>
      <c r="K131" s="57">
        <v>1.038374717832957E-2</v>
      </c>
    </row>
    <row r="132" spans="10:11" x14ac:dyDescent="0.45">
      <c r="J132" s="57" t="s">
        <v>748</v>
      </c>
      <c r="K132" s="57">
        <v>3.7128712871287127E-3</v>
      </c>
    </row>
    <row r="133" spans="10:11" x14ac:dyDescent="0.45">
      <c r="J133" s="57" t="s">
        <v>749</v>
      </c>
      <c r="K133" s="57">
        <v>2.6954177897574125E-3</v>
      </c>
    </row>
    <row r="134" spans="10:11" x14ac:dyDescent="0.45">
      <c r="J134" s="57" t="s">
        <v>750</v>
      </c>
      <c r="K134" s="57">
        <v>2.9411764705882353E-3</v>
      </c>
    </row>
    <row r="135" spans="10:11" x14ac:dyDescent="0.45">
      <c r="J135" s="57" t="s">
        <v>751</v>
      </c>
      <c r="K135" s="57">
        <v>3.821656050955414E-3</v>
      </c>
    </row>
    <row r="136" spans="10:11" x14ac:dyDescent="0.45">
      <c r="J136" s="57" t="s">
        <v>752</v>
      </c>
      <c r="K136" s="57">
        <v>1.1848341232227489E-3</v>
      </c>
    </row>
    <row r="137" spans="10:11" x14ac:dyDescent="0.45">
      <c r="J137" s="57" t="s">
        <v>753</v>
      </c>
      <c r="K137" s="57">
        <v>3.6245016310257339E-4</v>
      </c>
    </row>
    <row r="138" spans="10:11" x14ac:dyDescent="0.45">
      <c r="J138" s="57" t="s">
        <v>754</v>
      </c>
      <c r="K138" s="57">
        <v>4.2301184433164128E-3</v>
      </c>
    </row>
    <row r="139" spans="10:11" x14ac:dyDescent="0.45">
      <c r="J139" s="57" t="s">
        <v>755</v>
      </c>
      <c r="K139" s="57">
        <v>4.9349484073575598E-3</v>
      </c>
    </row>
    <row r="140" spans="10:11" x14ac:dyDescent="0.45">
      <c r="J140" s="57" t="s">
        <v>756</v>
      </c>
      <c r="K140" s="57">
        <v>1.2009607686148918E-3</v>
      </c>
    </row>
    <row r="141" spans="10:11" x14ac:dyDescent="0.45">
      <c r="J141" s="57" t="s">
        <v>757</v>
      </c>
      <c r="K141" s="57">
        <v>1.2185215272136474E-2</v>
      </c>
    </row>
    <row r="142" spans="10:11" x14ac:dyDescent="0.45">
      <c r="J142" s="57" t="s">
        <v>758</v>
      </c>
      <c r="K142" s="57">
        <v>2.360717658168083E-3</v>
      </c>
    </row>
    <row r="143" spans="10:11" x14ac:dyDescent="0.45">
      <c r="J143" s="57" t="s">
        <v>759</v>
      </c>
      <c r="K143" s="57">
        <v>8.8452088452088459E-3</v>
      </c>
    </row>
    <row r="144" spans="10:11" x14ac:dyDescent="0.45">
      <c r="J144" s="57" t="s">
        <v>760</v>
      </c>
      <c r="K144" s="57">
        <v>9.5877277085330771E-4</v>
      </c>
    </row>
    <row r="145" spans="10:11" x14ac:dyDescent="0.45">
      <c r="J145" s="57" t="s">
        <v>761</v>
      </c>
      <c r="K145" s="57">
        <v>2.9635901778154107E-3</v>
      </c>
    </row>
    <row r="146" spans="10:11" x14ac:dyDescent="0.45">
      <c r="J146" s="57" t="s">
        <v>762</v>
      </c>
      <c r="K146" s="57">
        <v>1.0914051841746248E-2</v>
      </c>
    </row>
    <row r="147" spans="10:11" x14ac:dyDescent="0.45">
      <c r="J147" s="57" t="s">
        <v>763</v>
      </c>
      <c r="K147" s="57">
        <v>3.2870708546384221E-3</v>
      </c>
    </row>
    <row r="148" spans="10:11" x14ac:dyDescent="0.45">
      <c r="J148" s="57" t="s">
        <v>764</v>
      </c>
      <c r="K148" s="57">
        <v>7.9776625448743513E-4</v>
      </c>
    </row>
    <row r="149" spans="10:11" x14ac:dyDescent="0.45">
      <c r="J149" s="57" t="s">
        <v>765</v>
      </c>
      <c r="K149" s="57">
        <v>3.683858004018754E-3</v>
      </c>
    </row>
    <row r="150" spans="10:11" x14ac:dyDescent="0.45">
      <c r="J150" s="57" t="s">
        <v>766</v>
      </c>
      <c r="K150" s="57">
        <v>0</v>
      </c>
    </row>
    <row r="151" spans="10:11" x14ac:dyDescent="0.45">
      <c r="J151" s="57" t="s">
        <v>767</v>
      </c>
      <c r="K151" s="57">
        <v>1.4508523757707653E-3</v>
      </c>
    </row>
    <row r="152" spans="10:11" x14ac:dyDescent="0.45">
      <c r="J152" s="57" t="s">
        <v>768</v>
      </c>
      <c r="K152" s="57">
        <v>7.6335877862595419E-4</v>
      </c>
    </row>
    <row r="153" spans="10:11" x14ac:dyDescent="0.45">
      <c r="J153" s="57" t="s">
        <v>769</v>
      </c>
      <c r="K153" s="57">
        <v>1.0733452593917709E-3</v>
      </c>
    </row>
    <row r="154" spans="10:11" x14ac:dyDescent="0.45">
      <c r="J154" s="57" t="s">
        <v>770</v>
      </c>
      <c r="K154" s="57">
        <v>1.1600928074245939E-3</v>
      </c>
    </row>
    <row r="155" spans="10:11" x14ac:dyDescent="0.45">
      <c r="J155" s="57" t="s">
        <v>771</v>
      </c>
      <c r="K155" s="57">
        <v>7.1278825995807127E-3</v>
      </c>
    </row>
    <row r="156" spans="10:11" x14ac:dyDescent="0.45">
      <c r="J156" s="57" t="s">
        <v>772</v>
      </c>
      <c r="K156" s="57">
        <v>3.7622272385252068E-4</v>
      </c>
    </row>
    <row r="157" spans="10:11" x14ac:dyDescent="0.45">
      <c r="J157" s="57" t="s">
        <v>773</v>
      </c>
      <c r="K157" s="57">
        <v>1.8341892883345561E-3</v>
      </c>
    </row>
    <row r="158" spans="10:11" x14ac:dyDescent="0.45">
      <c r="J158" s="57" t="s">
        <v>774</v>
      </c>
      <c r="K158" s="57">
        <v>1.0567101091933778E-3</v>
      </c>
    </row>
    <row r="159" spans="10:11" x14ac:dyDescent="0.45">
      <c r="J159" s="57" t="s">
        <v>775</v>
      </c>
      <c r="K159" s="57">
        <v>1.0496850944716584E-3</v>
      </c>
    </row>
    <row r="160" spans="10:11" x14ac:dyDescent="0.45">
      <c r="J160" s="57" t="s">
        <v>776</v>
      </c>
      <c r="K160" s="57">
        <v>2.7700831024930748E-3</v>
      </c>
    </row>
    <row r="161" spans="10:11" x14ac:dyDescent="0.45">
      <c r="J161" s="57" t="s">
        <v>777</v>
      </c>
      <c r="K161" s="57">
        <v>7.4515648286140089E-4</v>
      </c>
    </row>
    <row r="162" spans="10:11" x14ac:dyDescent="0.45">
      <c r="J162" s="57" t="s">
        <v>778</v>
      </c>
      <c r="K162" s="57">
        <v>0</v>
      </c>
    </row>
    <row r="163" spans="10:11" x14ac:dyDescent="0.45">
      <c r="J163" s="57" t="s">
        <v>779</v>
      </c>
      <c r="K163" s="57">
        <v>3.5014005602240897E-4</v>
      </c>
    </row>
    <row r="164" spans="10:11" x14ac:dyDescent="0.45">
      <c r="J164" s="57" t="s">
        <v>780</v>
      </c>
      <c r="K164" s="57">
        <v>1.484230055658627E-3</v>
      </c>
    </row>
    <row r="165" spans="10:11" x14ac:dyDescent="0.45">
      <c r="J165" s="57" t="s">
        <v>781</v>
      </c>
      <c r="K165" s="57">
        <v>1.0413051023950017E-3</v>
      </c>
    </row>
    <row r="166" spans="10:11" x14ac:dyDescent="0.45">
      <c r="J166" s="57" t="s">
        <v>782</v>
      </c>
      <c r="K166" s="57">
        <v>3.920031360250882E-4</v>
      </c>
    </row>
    <row r="167" spans="10:11" x14ac:dyDescent="0.45">
      <c r="J167" s="57" t="s">
        <v>783</v>
      </c>
      <c r="K167" s="57">
        <v>8.3542188805346695E-4</v>
      </c>
    </row>
    <row r="168" spans="10:11" x14ac:dyDescent="0.45">
      <c r="J168" s="57" t="s">
        <v>784</v>
      </c>
      <c r="K168" s="57">
        <v>0</v>
      </c>
    </row>
    <row r="169" spans="10:11" x14ac:dyDescent="0.45">
      <c r="J169" s="57" t="s">
        <v>785</v>
      </c>
      <c r="K169" s="57">
        <v>2.0422055820285907E-3</v>
      </c>
    </row>
    <row r="170" spans="10:11" x14ac:dyDescent="0.45">
      <c r="J170" s="57" t="s">
        <v>786</v>
      </c>
      <c r="K170" s="57">
        <v>4.6246887228744218E-3</v>
      </c>
    </row>
    <row r="171" spans="10:11" x14ac:dyDescent="0.45">
      <c r="J171" s="57" t="s">
        <v>787</v>
      </c>
      <c r="K171" s="57">
        <v>1.1900039666798889E-3</v>
      </c>
    </row>
    <row r="172" spans="10:11" x14ac:dyDescent="0.45">
      <c r="J172" s="57" t="s">
        <v>788</v>
      </c>
      <c r="K172" s="57">
        <v>1.1980830670926517E-3</v>
      </c>
    </row>
    <row r="173" spans="10:11" x14ac:dyDescent="0.45">
      <c r="J173" s="57" t="s">
        <v>789</v>
      </c>
      <c r="K173" s="57">
        <v>1.8518518518518519E-3</v>
      </c>
    </row>
    <row r="174" spans="10:11" x14ac:dyDescent="0.45">
      <c r="J174" s="57" t="s">
        <v>790</v>
      </c>
      <c r="K174" s="57">
        <v>1.2468827930174563E-3</v>
      </c>
    </row>
    <row r="175" spans="10:11" x14ac:dyDescent="0.45">
      <c r="J175" s="57" t="s">
        <v>791</v>
      </c>
      <c r="K175" s="57">
        <v>1.554001554001554E-3</v>
      </c>
    </row>
    <row r="176" spans="10:11" x14ac:dyDescent="0.45">
      <c r="J176" s="57" t="s">
        <v>792</v>
      </c>
      <c r="K176" s="57">
        <v>1.8424689083371719E-3</v>
      </c>
    </row>
    <row r="177" spans="10:11" x14ac:dyDescent="0.45">
      <c r="J177" s="57" t="s">
        <v>793</v>
      </c>
      <c r="K177" s="57">
        <v>0</v>
      </c>
    </row>
    <row r="178" spans="10:11" x14ac:dyDescent="0.45">
      <c r="J178" s="57" t="s">
        <v>794</v>
      </c>
      <c r="K178" s="57">
        <v>0</v>
      </c>
    </row>
    <row r="179" spans="10:11" x14ac:dyDescent="0.45">
      <c r="J179" s="57" t="s">
        <v>795</v>
      </c>
      <c r="K179" s="57">
        <v>0</v>
      </c>
    </row>
    <row r="180" spans="10:11" x14ac:dyDescent="0.45">
      <c r="J180" s="57" t="s">
        <v>796</v>
      </c>
      <c r="K180" s="57">
        <v>0</v>
      </c>
    </row>
    <row r="181" spans="10:11" x14ac:dyDescent="0.45">
      <c r="J181" s="57" t="s">
        <v>797</v>
      </c>
      <c r="K181" s="57">
        <v>1.9968051118210862E-3</v>
      </c>
    </row>
    <row r="182" spans="10:11" x14ac:dyDescent="0.45">
      <c r="J182" s="57" t="s">
        <v>798</v>
      </c>
      <c r="K182" s="57">
        <v>3.0086498683715682E-3</v>
      </c>
    </row>
    <row r="183" spans="10:11" x14ac:dyDescent="0.45">
      <c r="J183" s="57" t="s">
        <v>799</v>
      </c>
      <c r="K183" s="57">
        <v>1.4219694276573053E-3</v>
      </c>
    </row>
    <row r="184" spans="10:11" x14ac:dyDescent="0.45">
      <c r="J184" s="57" t="s">
        <v>800</v>
      </c>
      <c r="K184" s="57">
        <v>4.5185957594716716E-3</v>
      </c>
    </row>
    <row r="185" spans="10:11" x14ac:dyDescent="0.45">
      <c r="J185" s="57" t="s">
        <v>801</v>
      </c>
      <c r="K185" s="57">
        <v>1.5943877551020409E-3</v>
      </c>
    </row>
    <row r="186" spans="10:11" x14ac:dyDescent="0.45">
      <c r="J186" s="57" t="s">
        <v>802</v>
      </c>
      <c r="K186" s="57">
        <v>3.7650602409638554E-3</v>
      </c>
    </row>
    <row r="187" spans="10:11" x14ac:dyDescent="0.45">
      <c r="J187" s="57" t="s">
        <v>803</v>
      </c>
      <c r="K187" s="57">
        <v>3.2722513089005235E-3</v>
      </c>
    </row>
    <row r="188" spans="10:11" x14ac:dyDescent="0.45">
      <c r="J188" s="57" t="s">
        <v>804</v>
      </c>
      <c r="K188" s="57">
        <v>1.6949152542372881E-3</v>
      </c>
    </row>
    <row r="189" spans="10:11" x14ac:dyDescent="0.45">
      <c r="J189" s="57" t="s">
        <v>805</v>
      </c>
      <c r="K189" s="57">
        <v>3.6376864314296108E-4</v>
      </c>
    </row>
    <row r="190" spans="10:11" x14ac:dyDescent="0.45">
      <c r="J190" s="57" t="s">
        <v>806</v>
      </c>
      <c r="K190" s="57">
        <v>0</v>
      </c>
    </row>
    <row r="191" spans="10:11" x14ac:dyDescent="0.45">
      <c r="J191" s="57" t="s">
        <v>807</v>
      </c>
      <c r="K191" s="57">
        <v>1.1746280344557558E-3</v>
      </c>
    </row>
    <row r="192" spans="10:11" x14ac:dyDescent="0.45">
      <c r="J192" s="57" t="s">
        <v>808</v>
      </c>
      <c r="K192" s="57">
        <v>1.3693940431359123E-3</v>
      </c>
    </row>
    <row r="193" spans="10:11" x14ac:dyDescent="0.45">
      <c r="J193" s="57" t="s">
        <v>809</v>
      </c>
      <c r="K193" s="57">
        <v>7.5357950263752827E-4</v>
      </c>
    </row>
    <row r="194" spans="10:11" x14ac:dyDescent="0.45">
      <c r="J194" s="57" t="s">
        <v>810</v>
      </c>
      <c r="K194" s="57">
        <v>1.0642071656615821E-3</v>
      </c>
    </row>
    <row r="195" spans="10:11" x14ac:dyDescent="0.45">
      <c r="J195" s="57" t="s">
        <v>811</v>
      </c>
      <c r="K195" s="57">
        <v>1.0319917440660474E-3</v>
      </c>
    </row>
    <row r="196" spans="10:11" x14ac:dyDescent="0.45">
      <c r="J196" s="57" t="s">
        <v>812</v>
      </c>
      <c r="K196" s="57">
        <v>6.6093853271645734E-4</v>
      </c>
    </row>
    <row r="197" spans="10:11" x14ac:dyDescent="0.45">
      <c r="J197" s="57" t="s">
        <v>813</v>
      </c>
      <c r="K197" s="57">
        <v>6.2208398133748052E-4</v>
      </c>
    </row>
    <row r="198" spans="10:11" x14ac:dyDescent="0.45">
      <c r="J198" s="57" t="s">
        <v>814</v>
      </c>
      <c r="K198" s="57">
        <v>7.6306753147653572E-4</v>
      </c>
    </row>
    <row r="199" spans="10:11" x14ac:dyDescent="0.45">
      <c r="J199" s="57" t="s">
        <v>815</v>
      </c>
      <c r="K199" s="57">
        <v>6.932409012131716E-4</v>
      </c>
    </row>
    <row r="200" spans="10:11" x14ac:dyDescent="0.45">
      <c r="J200" s="57" t="s">
        <v>816</v>
      </c>
      <c r="K200" s="57">
        <v>1.9138755980861245E-3</v>
      </c>
    </row>
    <row r="201" spans="10:11" x14ac:dyDescent="0.45">
      <c r="J201" s="57" t="s">
        <v>817</v>
      </c>
      <c r="K201" s="57">
        <v>4.9277266754270696E-3</v>
      </c>
    </row>
    <row r="202" spans="10:11" x14ac:dyDescent="0.45">
      <c r="J202" s="57" t="s">
        <v>818</v>
      </c>
      <c r="K202" s="57">
        <v>2.561287961946579E-3</v>
      </c>
    </row>
    <row r="203" spans="10:11" x14ac:dyDescent="0.45">
      <c r="J203" s="57" t="s">
        <v>819</v>
      </c>
      <c r="K203" s="57">
        <v>4.1793313069908812E-3</v>
      </c>
    </row>
    <row r="204" spans="10:11" x14ac:dyDescent="0.45">
      <c r="J204" s="57" t="s">
        <v>820</v>
      </c>
      <c r="K204" s="57">
        <v>4.5994633959371405E-3</v>
      </c>
    </row>
    <row r="205" spans="10:11" x14ac:dyDescent="0.45">
      <c r="J205" s="57" t="s">
        <v>821</v>
      </c>
      <c r="K205" s="57">
        <v>3.8367631670735963E-3</v>
      </c>
    </row>
    <row r="206" spans="10:11" x14ac:dyDescent="0.45">
      <c r="J206" s="57" t="s">
        <v>822</v>
      </c>
      <c r="K206" s="57">
        <v>9.8781692459664152E-4</v>
      </c>
    </row>
    <row r="207" spans="10:11" x14ac:dyDescent="0.45">
      <c r="J207" s="57" t="s">
        <v>823</v>
      </c>
      <c r="K207" s="57">
        <v>3.4270047978067172E-4</v>
      </c>
    </row>
    <row r="208" spans="10:11" x14ac:dyDescent="0.45">
      <c r="J208" s="57" t="s">
        <v>824</v>
      </c>
      <c r="K208" s="57">
        <v>1.4154281670205238E-3</v>
      </c>
    </row>
    <row r="209" spans="10:11" x14ac:dyDescent="0.45">
      <c r="J209" s="57" t="s">
        <v>825</v>
      </c>
      <c r="K209" s="57">
        <v>0</v>
      </c>
    </row>
    <row r="210" spans="10:11" x14ac:dyDescent="0.45">
      <c r="J210" s="57" t="s">
        <v>826</v>
      </c>
      <c r="K210" s="57">
        <v>0</v>
      </c>
    </row>
    <row r="211" spans="10:11" x14ac:dyDescent="0.45">
      <c r="J211" s="57" t="s">
        <v>827</v>
      </c>
      <c r="K211" s="57">
        <v>0</v>
      </c>
    </row>
    <row r="212" spans="10:11" x14ac:dyDescent="0.45">
      <c r="J212" s="57" t="s">
        <v>828</v>
      </c>
      <c r="K212" s="57">
        <v>2.5957170668397143E-3</v>
      </c>
    </row>
    <row r="213" spans="10:11" x14ac:dyDescent="0.45">
      <c r="J213" s="57" t="s">
        <v>829</v>
      </c>
      <c r="K213" s="57">
        <v>1.0600706713780918E-3</v>
      </c>
    </row>
    <row r="214" spans="10:11" x14ac:dyDescent="0.45">
      <c r="J214" s="57" t="s">
        <v>830</v>
      </c>
      <c r="K214" s="57">
        <v>1.4875418371141688E-3</v>
      </c>
    </row>
    <row r="215" spans="10:11" x14ac:dyDescent="0.45">
      <c r="J215" s="57" t="s">
        <v>831</v>
      </c>
      <c r="K215" s="57">
        <v>2.4222850222042794E-3</v>
      </c>
    </row>
    <row r="216" spans="10:11" x14ac:dyDescent="0.45">
      <c r="J216" s="57" t="s">
        <v>832</v>
      </c>
      <c r="K216" s="57">
        <v>7.0077084793272596E-4</v>
      </c>
    </row>
    <row r="217" spans="10:11" x14ac:dyDescent="0.45">
      <c r="J217" s="57" t="s">
        <v>833</v>
      </c>
      <c r="K217" s="57">
        <v>0</v>
      </c>
    </row>
    <row r="218" spans="10:11" x14ac:dyDescent="0.45">
      <c r="J218" s="57" t="s">
        <v>834</v>
      </c>
      <c r="K218" s="57">
        <v>6.6822586034079518E-4</v>
      </c>
    </row>
    <row r="219" spans="10:11" x14ac:dyDescent="0.45">
      <c r="J219" s="57" t="s">
        <v>835</v>
      </c>
      <c r="K219" s="57">
        <v>1.5913430935709739E-3</v>
      </c>
    </row>
    <row r="220" spans="10:11" x14ac:dyDescent="0.45">
      <c r="J220" s="57" t="s">
        <v>836</v>
      </c>
      <c r="K220" s="57">
        <v>6.754474839581223E-4</v>
      </c>
    </row>
    <row r="221" spans="10:11" x14ac:dyDescent="0.45">
      <c r="J221" s="57" t="s">
        <v>837</v>
      </c>
      <c r="K221" s="57">
        <v>0</v>
      </c>
    </row>
    <row r="222" spans="10:11" x14ac:dyDescent="0.45">
      <c r="J222" s="57" t="s">
        <v>838</v>
      </c>
      <c r="K222" s="57">
        <v>3.6683785766691124E-4</v>
      </c>
    </row>
    <row r="223" spans="10:11" x14ac:dyDescent="0.45">
      <c r="J223" s="57" t="s">
        <v>839</v>
      </c>
      <c r="K223" s="57">
        <v>2.8669724770642203E-4</v>
      </c>
    </row>
    <row r="224" spans="10:11" x14ac:dyDescent="0.45">
      <c r="J224" s="57" t="s">
        <v>840</v>
      </c>
      <c r="K224" s="57">
        <v>1.9392372333548805E-3</v>
      </c>
    </row>
    <row r="225" spans="10:11" x14ac:dyDescent="0.45">
      <c r="J225" s="57" t="s">
        <v>841</v>
      </c>
      <c r="K225" s="57">
        <v>6.4516129032258064E-4</v>
      </c>
    </row>
    <row r="226" spans="10:11" x14ac:dyDescent="0.45">
      <c r="J226" s="57" t="s">
        <v>842</v>
      </c>
      <c r="K226" s="57">
        <v>3.6968576709796671E-4</v>
      </c>
    </row>
    <row r="227" spans="10:11" x14ac:dyDescent="0.45">
      <c r="J227" s="57" t="s">
        <v>843</v>
      </c>
      <c r="K227" s="57">
        <v>3.7257824143070045E-4</v>
      </c>
    </row>
    <row r="228" spans="10:11" x14ac:dyDescent="0.45">
      <c r="J228" s="57" t="s">
        <v>844</v>
      </c>
      <c r="K228" s="57">
        <v>0</v>
      </c>
    </row>
    <row r="229" spans="10:11" x14ac:dyDescent="0.45">
      <c r="J229" s="57" t="s">
        <v>845</v>
      </c>
      <c r="K229" s="57">
        <v>3.0750307503075032E-4</v>
      </c>
    </row>
    <row r="230" spans="10:11" x14ac:dyDescent="0.45">
      <c r="J230" s="57" t="s">
        <v>846</v>
      </c>
      <c r="K230" s="57">
        <v>7.0671378091872788E-4</v>
      </c>
    </row>
    <row r="231" spans="10:11" x14ac:dyDescent="0.45">
      <c r="J231" s="57" t="s">
        <v>847</v>
      </c>
      <c r="K231" s="57">
        <v>6.1690314620604567E-4</v>
      </c>
    </row>
    <row r="232" spans="10:11" x14ac:dyDescent="0.45">
      <c r="J232" s="57" t="s">
        <v>848</v>
      </c>
      <c r="K232" s="57">
        <v>1.1943863839952225E-3</v>
      </c>
    </row>
    <row r="233" spans="10:11" x14ac:dyDescent="0.45">
      <c r="J233" s="57" t="s">
        <v>849</v>
      </c>
      <c r="K233" s="57">
        <v>0</v>
      </c>
    </row>
    <row r="234" spans="10:11" x14ac:dyDescent="0.45">
      <c r="J234" s="57" t="s">
        <v>850</v>
      </c>
      <c r="K234" s="57">
        <v>3.3079722130334107E-4</v>
      </c>
    </row>
    <row r="235" spans="10:11" x14ac:dyDescent="0.45">
      <c r="J235" s="57" t="s">
        <v>851</v>
      </c>
      <c r="K235" s="57">
        <v>3.5855145213338117E-4</v>
      </c>
    </row>
    <row r="236" spans="10:11" x14ac:dyDescent="0.45">
      <c r="J236" s="57" t="s">
        <v>852</v>
      </c>
      <c r="K236" s="57">
        <v>3.5137034434293746E-4</v>
      </c>
    </row>
    <row r="237" spans="10:11" x14ac:dyDescent="0.45">
      <c r="J237" s="57" t="s">
        <v>853</v>
      </c>
      <c r="K237" s="57">
        <v>6.2363579669473025E-4</v>
      </c>
    </row>
    <row r="238" spans="10:11" x14ac:dyDescent="0.45">
      <c r="J238" s="57" t="s">
        <v>854</v>
      </c>
      <c r="K238" s="57">
        <v>0</v>
      </c>
    </row>
    <row r="239" spans="10:11" x14ac:dyDescent="0.45">
      <c r="J239" s="57" t="s">
        <v>855</v>
      </c>
      <c r="K239" s="57">
        <v>0</v>
      </c>
    </row>
    <row r="240" spans="10:11" x14ac:dyDescent="0.45">
      <c r="J240" s="57" t="s">
        <v>856</v>
      </c>
      <c r="K240" s="57">
        <v>0</v>
      </c>
    </row>
    <row r="241" spans="10:11" x14ac:dyDescent="0.45">
      <c r="J241" s="57" t="s">
        <v>857</v>
      </c>
      <c r="K241" s="57">
        <v>3.1836994587710921E-4</v>
      </c>
    </row>
    <row r="242" spans="10:11" x14ac:dyDescent="0.45">
      <c r="J242" s="57" t="s">
        <v>858</v>
      </c>
      <c r="K242" s="57">
        <v>0</v>
      </c>
    </row>
    <row r="243" spans="10:11" x14ac:dyDescent="0.45">
      <c r="J243" s="57" t="s">
        <v>859</v>
      </c>
      <c r="K243" s="57">
        <v>1.6995241332426921E-3</v>
      </c>
    </row>
    <row r="244" spans="10:11" x14ac:dyDescent="0.45">
      <c r="J244" s="57" t="s">
        <v>860</v>
      </c>
      <c r="K244" s="57">
        <v>0</v>
      </c>
    </row>
    <row r="245" spans="10:11" x14ac:dyDescent="0.45">
      <c r="J245" s="57" t="s">
        <v>861</v>
      </c>
      <c r="K245" s="57">
        <v>0</v>
      </c>
    </row>
    <row r="246" spans="10:11" x14ac:dyDescent="0.45">
      <c r="J246" s="57" t="s">
        <v>862</v>
      </c>
      <c r="K246" s="57">
        <v>1.3679890560875513E-3</v>
      </c>
    </row>
    <row r="247" spans="10:11" x14ac:dyDescent="0.45">
      <c r="J247" s="57" t="s">
        <v>863</v>
      </c>
      <c r="K247" s="57">
        <v>0</v>
      </c>
    </row>
    <row r="248" spans="10:11" x14ac:dyDescent="0.45">
      <c r="J248" s="57" t="s">
        <v>864</v>
      </c>
      <c r="K248" s="57">
        <v>6.3856960408684551E-4</v>
      </c>
    </row>
    <row r="249" spans="10:11" x14ac:dyDescent="0.45">
      <c r="J249" s="57" t="s">
        <v>865</v>
      </c>
      <c r="K249" s="57">
        <v>0</v>
      </c>
    </row>
    <row r="250" spans="10:11" x14ac:dyDescent="0.45">
      <c r="J250" s="57" t="s">
        <v>866</v>
      </c>
      <c r="K250" s="57">
        <v>1.9149751053236309E-3</v>
      </c>
    </row>
    <row r="251" spans="10:11" x14ac:dyDescent="0.45">
      <c r="J251" s="57" t="s">
        <v>867</v>
      </c>
      <c r="K251" s="57">
        <v>0</v>
      </c>
    </row>
    <row r="252" spans="10:11" x14ac:dyDescent="0.45">
      <c r="J252" s="57" t="s">
        <v>868</v>
      </c>
      <c r="K252" s="57">
        <v>0</v>
      </c>
    </row>
    <row r="253" spans="10:11" x14ac:dyDescent="0.45">
      <c r="J253" s="57" t="s">
        <v>869</v>
      </c>
      <c r="K253" s="57">
        <v>6.1068702290076337E-4</v>
      </c>
    </row>
    <row r="254" spans="10:11" x14ac:dyDescent="0.45">
      <c r="J254" s="57" t="s">
        <v>870</v>
      </c>
      <c r="K254" s="57">
        <v>0</v>
      </c>
    </row>
    <row r="255" spans="10:11" x14ac:dyDescent="0.45">
      <c r="J255" s="57" t="s">
        <v>871</v>
      </c>
      <c r="K255" s="57">
        <v>3.0012004801920766E-4</v>
      </c>
    </row>
    <row r="256" spans="10:11" x14ac:dyDescent="0.45">
      <c r="J256" s="57" t="s">
        <v>872</v>
      </c>
      <c r="K256" s="57">
        <v>0</v>
      </c>
    </row>
    <row r="257" spans="10:11" x14ac:dyDescent="0.45">
      <c r="J257" s="57" t="s">
        <v>873</v>
      </c>
      <c r="K257" s="57">
        <v>0</v>
      </c>
    </row>
    <row r="258" spans="10:11" x14ac:dyDescent="0.45">
      <c r="J258" s="57" t="s">
        <v>874</v>
      </c>
      <c r="K258" s="57">
        <v>1.0387811634349031E-3</v>
      </c>
    </row>
    <row r="259" spans="10:11" x14ac:dyDescent="0.45">
      <c r="J259" s="57" t="s">
        <v>875</v>
      </c>
      <c r="K259" s="57">
        <v>3.0111412225233364E-4</v>
      </c>
    </row>
    <row r="260" spans="10:11" x14ac:dyDescent="0.45">
      <c r="J260" s="57" t="s">
        <v>876</v>
      </c>
      <c r="K260" s="57">
        <v>0</v>
      </c>
    </row>
    <row r="261" spans="10:11" x14ac:dyDescent="0.45">
      <c r="J261" s="57" t="s">
        <v>877</v>
      </c>
      <c r="K261" s="57">
        <v>9.8838645910551029E-4</v>
      </c>
    </row>
    <row r="262" spans="10:11" x14ac:dyDescent="0.45">
      <c r="J262" s="57" t="s">
        <v>878</v>
      </c>
      <c r="K262" s="57">
        <v>9.6711798839458415E-4</v>
      </c>
    </row>
    <row r="263" spans="10:11" x14ac:dyDescent="0.45">
      <c r="J263" s="57" t="s">
        <v>879</v>
      </c>
      <c r="K263" s="57">
        <v>0</v>
      </c>
    </row>
    <row r="264" spans="10:11" x14ac:dyDescent="0.45">
      <c r="J264" s="57" t="s">
        <v>880</v>
      </c>
      <c r="K264" s="57">
        <v>1.2903225806451613E-3</v>
      </c>
    </row>
    <row r="265" spans="10:11" x14ac:dyDescent="0.45">
      <c r="J265" s="57" t="s">
        <v>881</v>
      </c>
      <c r="K265" s="57">
        <v>1.3178703215603585E-3</v>
      </c>
    </row>
    <row r="266" spans="10:11" x14ac:dyDescent="0.45">
      <c r="J266" s="57" t="s">
        <v>882</v>
      </c>
      <c r="K266" s="57">
        <v>0</v>
      </c>
    </row>
    <row r="267" spans="10:11" x14ac:dyDescent="0.45">
      <c r="J267" s="57" t="s">
        <v>883</v>
      </c>
      <c r="K267" s="57">
        <v>1.9903326698891099E-3</v>
      </c>
    </row>
    <row r="268" spans="10:11" x14ac:dyDescent="0.45">
      <c r="J268" s="57" t="s">
        <v>884</v>
      </c>
      <c r="K268" s="57">
        <v>1.1049723756906078E-3</v>
      </c>
    </row>
    <row r="269" spans="10:11" x14ac:dyDescent="0.45">
      <c r="J269" s="57" t="s">
        <v>885</v>
      </c>
      <c r="K269" s="57">
        <v>9.4029149036201217E-4</v>
      </c>
    </row>
    <row r="270" spans="10:11" x14ac:dyDescent="0.45">
      <c r="J270" s="57" t="s">
        <v>886</v>
      </c>
      <c r="K270" s="57">
        <v>1.0827197921178E-3</v>
      </c>
    </row>
    <row r="271" spans="10:11" x14ac:dyDescent="0.45">
      <c r="J271" s="57" t="s">
        <v>887</v>
      </c>
      <c r="K271" s="57">
        <v>1.0834236186348862E-3</v>
      </c>
    </row>
    <row r="272" spans="10:11" x14ac:dyDescent="0.45">
      <c r="J272" s="57" t="s">
        <v>888</v>
      </c>
      <c r="K272" s="57">
        <v>2.2492127755285651E-4</v>
      </c>
    </row>
    <row r="273" spans="10:11" x14ac:dyDescent="0.45">
      <c r="J273" s="57" t="s">
        <v>889</v>
      </c>
      <c r="K273" s="57">
        <v>2.4948968019959175E-3</v>
      </c>
    </row>
    <row r="274" spans="10:11" x14ac:dyDescent="0.45">
      <c r="J274" s="57" t="s">
        <v>890</v>
      </c>
      <c r="K274" s="57">
        <v>7.3117231294174997E-4</v>
      </c>
    </row>
    <row r="275" spans="10:11" x14ac:dyDescent="0.45">
      <c r="J275" s="57" t="s">
        <v>891</v>
      </c>
      <c r="K275" s="57">
        <v>4.8851978505129456E-4</v>
      </c>
    </row>
    <row r="276" spans="10:11" x14ac:dyDescent="0.45">
      <c r="J276" s="57" t="s">
        <v>892</v>
      </c>
      <c r="K276" s="57">
        <v>4.720320981826764E-4</v>
      </c>
    </row>
    <row r="277" spans="10:11" x14ac:dyDescent="0.45">
      <c r="J277" s="57" t="s">
        <v>893</v>
      </c>
      <c r="K277" s="57">
        <v>8.6058519793459555E-4</v>
      </c>
    </row>
    <row r="278" spans="10:11" x14ac:dyDescent="0.45">
      <c r="J278" s="57" t="s">
        <v>894</v>
      </c>
      <c r="K278" s="57">
        <v>2.242152466367713E-4</v>
      </c>
    </row>
    <row r="279" spans="10:11" x14ac:dyDescent="0.45">
      <c r="J279" s="57" t="s">
        <v>895</v>
      </c>
      <c r="K279" s="57">
        <v>5.8927519151443723E-4</v>
      </c>
    </row>
    <row r="280" spans="10:11" x14ac:dyDescent="0.45">
      <c r="J280" s="57" t="s">
        <v>896</v>
      </c>
      <c r="K280" s="57">
        <v>2.3137436372049977E-4</v>
      </c>
    </row>
    <row r="281" spans="10:11" x14ac:dyDescent="0.45">
      <c r="J281" s="57" t="s">
        <v>897</v>
      </c>
      <c r="K281" s="57">
        <v>3.9856516540454366E-4</v>
      </c>
    </row>
    <row r="282" spans="10:11" x14ac:dyDescent="0.45">
      <c r="J282" s="57" t="s">
        <v>898</v>
      </c>
      <c r="K282" s="57">
        <v>7.3010464833292768E-4</v>
      </c>
    </row>
    <row r="283" spans="10:11" x14ac:dyDescent="0.45">
      <c r="J283" s="57" t="s">
        <v>899</v>
      </c>
      <c r="K283" s="57">
        <v>0</v>
      </c>
    </row>
    <row r="284" spans="10:11" x14ac:dyDescent="0.45">
      <c r="J284" s="57" t="s">
        <v>900</v>
      </c>
      <c r="K284" s="57">
        <v>1.3550135501355014E-3</v>
      </c>
    </row>
    <row r="285" spans="10:11" x14ac:dyDescent="0.45">
      <c r="J285" s="57" t="s">
        <v>901</v>
      </c>
      <c r="K285" s="57">
        <v>7.124198527665638E-4</v>
      </c>
    </row>
    <row r="286" spans="10:11" x14ac:dyDescent="0.45">
      <c r="J286" s="57" t="s">
        <v>902</v>
      </c>
      <c r="K286" s="57">
        <v>5.5370985603543741E-4</v>
      </c>
    </row>
    <row r="287" spans="10:11" x14ac:dyDescent="0.45">
      <c r="J287" s="57" t="s">
        <v>903</v>
      </c>
      <c r="K287" s="57">
        <v>2.6260504201680671E-4</v>
      </c>
    </row>
    <row r="288" spans="10:11" x14ac:dyDescent="0.45">
      <c r="J288" s="57" t="s">
        <v>904</v>
      </c>
      <c r="K288" s="57">
        <v>2.2537750732476899E-4</v>
      </c>
    </row>
    <row r="289" spans="10:11" x14ac:dyDescent="0.45">
      <c r="J289" s="57" t="s">
        <v>905</v>
      </c>
      <c r="K289" s="57">
        <v>6.3748406289842758E-4</v>
      </c>
    </row>
    <row r="290" spans="10:11" x14ac:dyDescent="0.45">
      <c r="J290" s="57" t="s">
        <v>906</v>
      </c>
      <c r="K290" s="57">
        <v>4.4762757385854968E-4</v>
      </c>
    </row>
    <row r="291" spans="10:11" x14ac:dyDescent="0.45">
      <c r="J291" s="57" t="s">
        <v>907</v>
      </c>
      <c r="K291" s="57">
        <v>1.4025245441795231E-3</v>
      </c>
    </row>
    <row r="292" spans="10:11" x14ac:dyDescent="0.45">
      <c r="J292" s="57" t="s">
        <v>908</v>
      </c>
      <c r="K292" s="57">
        <v>4.8614487117160912E-4</v>
      </c>
    </row>
    <row r="293" spans="10:11" x14ac:dyDescent="0.45">
      <c r="J293" s="57" t="s">
        <v>909</v>
      </c>
      <c r="K293" s="57">
        <v>9.0456806874717323E-4</v>
      </c>
    </row>
    <row r="294" spans="10:11" x14ac:dyDescent="0.45">
      <c r="J294" s="57" t="s">
        <v>910</v>
      </c>
      <c r="K294" s="57">
        <v>1.3099292638197536E-3</v>
      </c>
    </row>
    <row r="295" spans="10:11" x14ac:dyDescent="0.45">
      <c r="J295" s="57" t="s">
        <v>911</v>
      </c>
      <c r="K295" s="57">
        <v>0</v>
      </c>
    </row>
    <row r="296" spans="10:11" x14ac:dyDescent="0.45">
      <c r="J296" s="57" t="s">
        <v>912</v>
      </c>
      <c r="K296" s="57">
        <v>4.8959608323133417E-4</v>
      </c>
    </row>
    <row r="297" spans="10:11" x14ac:dyDescent="0.45">
      <c r="J297" s="57" t="s">
        <v>913</v>
      </c>
      <c r="K297" s="57">
        <v>6.4474532559638943E-4</v>
      </c>
    </row>
    <row r="298" spans="10:11" x14ac:dyDescent="0.45">
      <c r="J298" s="57" t="s">
        <v>914</v>
      </c>
      <c r="K298" s="57">
        <v>2.4786560176259984E-3</v>
      </c>
    </row>
    <row r="299" spans="10:11" x14ac:dyDescent="0.45">
      <c r="J299" s="57" t="s">
        <v>915</v>
      </c>
      <c r="K299" s="57">
        <v>2.7100271002710027E-4</v>
      </c>
    </row>
    <row r="300" spans="10:11" x14ac:dyDescent="0.45">
      <c r="J300" s="57" t="s">
        <v>916</v>
      </c>
      <c r="K300" s="57">
        <v>2.1404109589041095E-3</v>
      </c>
    </row>
    <row r="301" spans="10:11" x14ac:dyDescent="0.45">
      <c r="J301" s="57" t="s">
        <v>917</v>
      </c>
      <c r="K301" s="57">
        <v>4.6681550639334282E-3</v>
      </c>
    </row>
    <row r="302" spans="10:11" x14ac:dyDescent="0.45">
      <c r="J302" s="57" t="s">
        <v>918</v>
      </c>
      <c r="K302" s="57">
        <v>2.2084805653710247E-4</v>
      </c>
    </row>
    <row r="303" spans="10:11" x14ac:dyDescent="0.45">
      <c r="J303" s="57" t="s">
        <v>919</v>
      </c>
      <c r="K303" s="57">
        <v>3.1860662701784196E-3</v>
      </c>
    </row>
    <row r="304" spans="10:11" x14ac:dyDescent="0.45">
      <c r="J304" s="57" t="s">
        <v>920</v>
      </c>
      <c r="K304" s="57">
        <v>1.8522806205140078E-3</v>
      </c>
    </row>
    <row r="305" spans="10:11" x14ac:dyDescent="0.45">
      <c r="J305" s="57" t="s">
        <v>921</v>
      </c>
      <c r="K305" s="57">
        <v>4.0679588418281887E-3</v>
      </c>
    </row>
    <row r="306" spans="10:11" x14ac:dyDescent="0.45">
      <c r="J306" s="57" t="s">
        <v>922</v>
      </c>
      <c r="K306" s="57">
        <v>1.6376663254861821E-3</v>
      </c>
    </row>
    <row r="307" spans="10:11" x14ac:dyDescent="0.45">
      <c r="J307" s="57" t="s">
        <v>923</v>
      </c>
      <c r="K307" s="57">
        <v>2.1649707728945661E-3</v>
      </c>
    </row>
    <row r="308" spans="10:11" x14ac:dyDescent="0.45">
      <c r="J308" s="57" t="s">
        <v>924</v>
      </c>
      <c r="K308" s="57">
        <v>1.5670472352809493E-3</v>
      </c>
    </row>
    <row r="309" spans="10:11" x14ac:dyDescent="0.45">
      <c r="J309" s="57" t="s">
        <v>925</v>
      </c>
      <c r="K309" s="57">
        <v>1.1836654172420597E-3</v>
      </c>
    </row>
    <row r="310" spans="10:11" x14ac:dyDescent="0.45">
      <c r="J310" s="57" t="s">
        <v>926</v>
      </c>
      <c r="K310" s="57">
        <v>8.1743869209809268E-4</v>
      </c>
    </row>
    <row r="311" spans="10:11" x14ac:dyDescent="0.45">
      <c r="J311" s="57" t="s">
        <v>927</v>
      </c>
      <c r="K311" s="57">
        <v>7.6628352490421458E-4</v>
      </c>
    </row>
    <row r="312" spans="10:11" x14ac:dyDescent="0.45">
      <c r="J312" s="57" t="s">
        <v>928</v>
      </c>
      <c r="K312" s="57">
        <v>4.2973785990545768E-4</v>
      </c>
    </row>
    <row r="313" spans="10:11" x14ac:dyDescent="0.45">
      <c r="J313" s="57" t="s">
        <v>929</v>
      </c>
      <c r="K313" s="57">
        <v>1.1081560283687944E-3</v>
      </c>
    </row>
    <row r="314" spans="10:11" x14ac:dyDescent="0.45">
      <c r="J314" s="57" t="s">
        <v>930</v>
      </c>
      <c r="K314" s="57">
        <v>1.7167381974248926E-3</v>
      </c>
    </row>
    <row r="315" spans="10:11" x14ac:dyDescent="0.45">
      <c r="J315" s="57" t="s">
        <v>931</v>
      </c>
      <c r="K315" s="57">
        <v>2.4428159005107706E-3</v>
      </c>
    </row>
    <row r="316" spans="10:11" x14ac:dyDescent="0.45">
      <c r="J316" s="57" t="s">
        <v>932</v>
      </c>
      <c r="K316" s="57">
        <v>8.94254415381176E-4</v>
      </c>
    </row>
    <row r="317" spans="10:11" x14ac:dyDescent="0.45">
      <c r="J317" s="57" t="s">
        <v>933</v>
      </c>
      <c r="K317" s="57">
        <v>5.208333333333333E-3</v>
      </c>
    </row>
    <row r="318" spans="10:11" x14ac:dyDescent="0.45">
      <c r="J318" s="57" t="s">
        <v>934</v>
      </c>
      <c r="K318" s="57">
        <v>4.3888523151195964E-4</v>
      </c>
    </row>
    <row r="319" spans="10:11" x14ac:dyDescent="0.45">
      <c r="J319" s="57" t="s">
        <v>935</v>
      </c>
      <c r="K319" s="57">
        <v>2.2389578668837776E-3</v>
      </c>
    </row>
    <row r="320" spans="10:11" x14ac:dyDescent="0.45">
      <c r="J320" s="57" t="s">
        <v>936</v>
      </c>
      <c r="K320" s="57">
        <v>4.3243243243243243E-4</v>
      </c>
    </row>
    <row r="321" spans="10:11" x14ac:dyDescent="0.45">
      <c r="J321" s="57" t="s">
        <v>937</v>
      </c>
      <c r="K321" s="57">
        <v>1.858390633711206E-3</v>
      </c>
    </row>
    <row r="322" spans="10:11" x14ac:dyDescent="0.45">
      <c r="J322" s="57" t="s">
        <v>938</v>
      </c>
      <c r="K322" s="57">
        <v>1.1252813203300824E-3</v>
      </c>
    </row>
    <row r="323" spans="10:11" x14ac:dyDescent="0.45">
      <c r="J323" s="57" t="s">
        <v>939</v>
      </c>
      <c r="K323" s="57">
        <v>1.6433853738701725E-3</v>
      </c>
    </row>
    <row r="324" spans="10:11" x14ac:dyDescent="0.45">
      <c r="J324" s="57" t="s">
        <v>940</v>
      </c>
      <c r="K324" s="57">
        <v>6.1974324922532097E-3</v>
      </c>
    </row>
    <row r="325" spans="10:11" x14ac:dyDescent="0.45">
      <c r="J325" s="57" t="s">
        <v>941</v>
      </c>
      <c r="K325" s="57">
        <v>9.3589143659335522E-4</v>
      </c>
    </row>
    <row r="326" spans="10:11" x14ac:dyDescent="0.45">
      <c r="J326" s="57" t="s">
        <v>942</v>
      </c>
      <c r="K326" s="57">
        <v>1.7551557700745941E-3</v>
      </c>
    </row>
    <row r="327" spans="10:11" x14ac:dyDescent="0.45">
      <c r="J327" s="57" t="s">
        <v>943</v>
      </c>
      <c r="K327" s="57">
        <v>1.966955153422502E-3</v>
      </c>
    </row>
    <row r="328" spans="10:11" x14ac:dyDescent="0.45">
      <c r="J328" s="57" t="s">
        <v>944</v>
      </c>
      <c r="K328" s="57">
        <v>4.2462845010615713E-4</v>
      </c>
    </row>
    <row r="329" spans="10:11" x14ac:dyDescent="0.45">
      <c r="J329" s="57" t="s">
        <v>945</v>
      </c>
      <c r="K329" s="57">
        <v>1.1045655375552283E-3</v>
      </c>
    </row>
    <row r="330" spans="10:11" x14ac:dyDescent="0.45">
      <c r="J330" s="57" t="s">
        <v>946</v>
      </c>
      <c r="K330" s="57">
        <v>2.0136931131695531E-3</v>
      </c>
    </row>
    <row r="331" spans="10:11" x14ac:dyDescent="0.45">
      <c r="J331" s="57" t="s">
        <v>947</v>
      </c>
      <c r="K331" s="57">
        <v>1.0533707865168539E-3</v>
      </c>
    </row>
    <row r="332" spans="10:11" x14ac:dyDescent="0.45">
      <c r="J332" s="57" t="s">
        <v>948</v>
      </c>
      <c r="K332" s="57">
        <v>2.1660649819494585E-3</v>
      </c>
    </row>
    <row r="333" spans="10:11" x14ac:dyDescent="0.45">
      <c r="J333" s="57" t="s">
        <v>949</v>
      </c>
      <c r="K333" s="57">
        <v>7.8926598263614838E-4</v>
      </c>
    </row>
    <row r="334" spans="10:11" x14ac:dyDescent="0.45">
      <c r="J334" s="57" t="s">
        <v>950</v>
      </c>
      <c r="K334" s="57">
        <v>1.5290519877675841E-3</v>
      </c>
    </row>
    <row r="335" spans="10:11" x14ac:dyDescent="0.45">
      <c r="J335" s="57" t="s">
        <v>951</v>
      </c>
      <c r="K335" s="57">
        <v>1.0025062656641604E-3</v>
      </c>
    </row>
    <row r="336" spans="10:11" x14ac:dyDescent="0.45">
      <c r="J336" s="57" t="s">
        <v>952</v>
      </c>
      <c r="K336" s="57">
        <v>0</v>
      </c>
    </row>
    <row r="337" spans="10:11" x14ac:dyDescent="0.45">
      <c r="J337" s="57" t="s">
        <v>953</v>
      </c>
      <c r="K337" s="57">
        <v>0</v>
      </c>
    </row>
    <row r="338" spans="10:11" x14ac:dyDescent="0.45">
      <c r="J338" s="57" t="s">
        <v>954</v>
      </c>
      <c r="K338" s="57">
        <v>8.271298593879239E-4</v>
      </c>
    </row>
    <row r="339" spans="10:11" x14ac:dyDescent="0.45">
      <c r="J339" s="57" t="s">
        <v>955</v>
      </c>
      <c r="K339" s="57">
        <v>1.6570008285004142E-3</v>
      </c>
    </row>
    <row r="340" spans="10:11" x14ac:dyDescent="0.45">
      <c r="J340" s="57" t="s">
        <v>956</v>
      </c>
      <c r="K340" s="57">
        <v>0</v>
      </c>
    </row>
    <row r="341" spans="10:11" x14ac:dyDescent="0.45">
      <c r="J341" s="57" t="s">
        <v>957</v>
      </c>
      <c r="K341" s="57">
        <v>1.5841584158415843E-3</v>
      </c>
    </row>
    <row r="342" spans="10:11" x14ac:dyDescent="0.45">
      <c r="J342" s="57" t="s">
        <v>958</v>
      </c>
      <c r="K342" s="57">
        <v>4.6168051708217911E-4</v>
      </c>
    </row>
    <row r="343" spans="10:11" x14ac:dyDescent="0.45">
      <c r="J343" s="57" t="s">
        <v>959</v>
      </c>
      <c r="K343" s="57">
        <v>1.7934002869440459E-3</v>
      </c>
    </row>
    <row r="344" spans="10:11" x14ac:dyDescent="0.45">
      <c r="J344" s="57" t="s">
        <v>960</v>
      </c>
      <c r="K344" s="57">
        <v>7.7130736598534516E-4</v>
      </c>
    </row>
    <row r="345" spans="10:11" x14ac:dyDescent="0.45">
      <c r="J345" s="57" t="s">
        <v>961</v>
      </c>
      <c r="K345" s="57">
        <v>7.6569678407350692E-4</v>
      </c>
    </row>
    <row r="346" spans="10:11" x14ac:dyDescent="0.45">
      <c r="J346" s="57" t="s">
        <v>962</v>
      </c>
      <c r="K346" s="57">
        <v>3.8314176245210729E-4</v>
      </c>
    </row>
    <row r="347" spans="10:11" x14ac:dyDescent="0.45">
      <c r="J347" s="57" t="s">
        <v>963</v>
      </c>
      <c r="K347" s="57">
        <v>9.99000999000999E-4</v>
      </c>
    </row>
    <row r="348" spans="10:11" x14ac:dyDescent="0.45">
      <c r="J348" s="57" t="s">
        <v>964</v>
      </c>
      <c r="K348" s="57">
        <v>4.7596382674916705E-4</v>
      </c>
    </row>
    <row r="349" spans="10:11" x14ac:dyDescent="0.45">
      <c r="J349" s="57" t="s">
        <v>965</v>
      </c>
      <c r="K349" s="57">
        <v>1.4299332697807435E-3</v>
      </c>
    </row>
    <row r="350" spans="10:11" x14ac:dyDescent="0.45">
      <c r="J350" s="57" t="s">
        <v>966</v>
      </c>
      <c r="K350" s="57">
        <v>4.3535045711797995E-4</v>
      </c>
    </row>
    <row r="351" spans="10:11" x14ac:dyDescent="0.45">
      <c r="J351" s="57" t="s">
        <v>967</v>
      </c>
      <c r="K351" s="57">
        <v>1.0968921389396709E-3</v>
      </c>
    </row>
    <row r="352" spans="10:11" x14ac:dyDescent="0.45">
      <c r="J352" s="57" t="s">
        <v>968</v>
      </c>
      <c r="K352" s="57">
        <v>4.1981528127623844E-4</v>
      </c>
    </row>
    <row r="353" spans="10:11" x14ac:dyDescent="0.45">
      <c r="J353" s="57" t="s">
        <v>969</v>
      </c>
      <c r="K353" s="57">
        <v>2.7418723070896985E-3</v>
      </c>
    </row>
    <row r="354" spans="10:11" x14ac:dyDescent="0.45">
      <c r="J354" s="57" t="s">
        <v>970</v>
      </c>
      <c r="K354" s="57">
        <v>1.0570824524312897E-3</v>
      </c>
    </row>
    <row r="355" spans="10:11" x14ac:dyDescent="0.45">
      <c r="J355" s="57" t="s">
        <v>971</v>
      </c>
      <c r="K355" s="57">
        <v>8.7757788503729707E-4</v>
      </c>
    </row>
    <row r="356" spans="10:11" x14ac:dyDescent="0.45">
      <c r="J356" s="57" t="s">
        <v>972</v>
      </c>
      <c r="K356" s="57">
        <v>4.2844901456726652E-4</v>
      </c>
    </row>
    <row r="357" spans="10:11" x14ac:dyDescent="0.45">
      <c r="J357" s="57" t="s">
        <v>973</v>
      </c>
      <c r="K357" s="57">
        <v>1.2386457473162675E-3</v>
      </c>
    </row>
    <row r="358" spans="10:11" x14ac:dyDescent="0.45">
      <c r="J358" s="57" t="s">
        <v>974</v>
      </c>
      <c r="K358" s="57">
        <v>4.7147571900047147E-4</v>
      </c>
    </row>
    <row r="359" spans="10:11" x14ac:dyDescent="0.45">
      <c r="J359" s="57" t="s">
        <v>975</v>
      </c>
      <c r="K359" s="57">
        <v>5.243838489774515E-4</v>
      </c>
    </row>
    <row r="360" spans="10:11" x14ac:dyDescent="0.45">
      <c r="J360" s="57" t="s">
        <v>976</v>
      </c>
      <c r="K360" s="57">
        <v>4.5934772622875517E-4</v>
      </c>
    </row>
    <row r="361" spans="10:11" x14ac:dyDescent="0.45">
      <c r="J361" s="57" t="s">
        <v>977</v>
      </c>
      <c r="K361" s="57">
        <v>1.2463647694225177E-3</v>
      </c>
    </row>
    <row r="362" spans="10:11" x14ac:dyDescent="0.45">
      <c r="J362" s="57" t="s">
        <v>978</v>
      </c>
      <c r="K362" s="57">
        <v>9.0867787369377552E-4</v>
      </c>
    </row>
    <row r="363" spans="10:11" x14ac:dyDescent="0.45">
      <c r="J363" s="57" t="s">
        <v>979</v>
      </c>
      <c r="K363" s="57">
        <v>8.8809946714031975E-4</v>
      </c>
    </row>
    <row r="364" spans="10:11" x14ac:dyDescent="0.45">
      <c r="J364" s="57" t="s">
        <v>980</v>
      </c>
      <c r="K364" s="57">
        <v>0</v>
      </c>
    </row>
    <row r="365" spans="10:11" x14ac:dyDescent="0.45">
      <c r="J365" s="57" t="s">
        <v>981</v>
      </c>
      <c r="K365" s="57">
        <v>5.5370985603543741E-4</v>
      </c>
    </row>
    <row r="366" spans="10:11" x14ac:dyDescent="0.45">
      <c r="J366" s="57" t="s">
        <v>982</v>
      </c>
      <c r="K366" s="57">
        <v>4.7778308647873863E-4</v>
      </c>
    </row>
    <row r="367" spans="10:11" x14ac:dyDescent="0.45">
      <c r="J367" s="57" t="s">
        <v>983</v>
      </c>
      <c r="K367" s="57">
        <v>5.0530570995452253E-4</v>
      </c>
    </row>
    <row r="368" spans="10:11" x14ac:dyDescent="0.45">
      <c r="J368" s="57" t="s">
        <v>984</v>
      </c>
      <c r="K368" s="57">
        <v>1.6997167138810198E-3</v>
      </c>
    </row>
    <row r="369" spans="10:11" x14ac:dyDescent="0.45">
      <c r="J369" s="57" t="s">
        <v>985</v>
      </c>
      <c r="K369" s="57">
        <v>0</v>
      </c>
    </row>
    <row r="370" spans="10:11" x14ac:dyDescent="0.45">
      <c r="J370" s="57" t="s">
        <v>986</v>
      </c>
      <c r="K370" s="57">
        <v>2.6427061310782241E-3</v>
      </c>
    </row>
    <row r="371" spans="10:11" x14ac:dyDescent="0.45">
      <c r="J371" s="57" t="s">
        <v>987</v>
      </c>
      <c r="K371" s="57">
        <v>0</v>
      </c>
    </row>
    <row r="372" spans="10:11" x14ac:dyDescent="0.45">
      <c r="J372" s="57" t="s">
        <v>988</v>
      </c>
      <c r="K372" s="57">
        <v>9.3109869646182495E-4</v>
      </c>
    </row>
    <row r="373" spans="10:11" x14ac:dyDescent="0.45">
      <c r="J373" s="57" t="s">
        <v>989</v>
      </c>
      <c r="K373" s="57">
        <v>6.5065065065065065E-3</v>
      </c>
    </row>
    <row r="374" spans="10:11" x14ac:dyDescent="0.45">
      <c r="J374" s="57" t="s">
        <v>990</v>
      </c>
      <c r="K374" s="57">
        <v>9.4921689606074992E-4</v>
      </c>
    </row>
    <row r="375" spans="10:11" x14ac:dyDescent="0.45">
      <c r="J375" s="57" t="s">
        <v>991</v>
      </c>
      <c r="K375" s="57">
        <v>1.0309278350515464E-3</v>
      </c>
    </row>
    <row r="376" spans="10:11" x14ac:dyDescent="0.45">
      <c r="J376" s="57" t="s">
        <v>992</v>
      </c>
      <c r="K376" s="57">
        <v>0</v>
      </c>
    </row>
    <row r="377" spans="10:11" x14ac:dyDescent="0.45">
      <c r="J377" s="57" t="s">
        <v>993</v>
      </c>
      <c r="K377" s="57">
        <v>0</v>
      </c>
    </row>
    <row r="378" spans="10:11" x14ac:dyDescent="0.45">
      <c r="J378" s="57" t="s">
        <v>994</v>
      </c>
      <c r="K378" s="57">
        <v>0</v>
      </c>
    </row>
    <row r="379" spans="10:11" x14ac:dyDescent="0.45">
      <c r="J379" s="57" t="s">
        <v>995</v>
      </c>
      <c r="K379" s="57">
        <v>0</v>
      </c>
    </row>
    <row r="380" spans="10:11" x14ac:dyDescent="0.45">
      <c r="J380" s="57" t="s">
        <v>996</v>
      </c>
      <c r="K380" s="57">
        <v>8.0321285140562252E-4</v>
      </c>
    </row>
    <row r="381" spans="10:11" x14ac:dyDescent="0.45">
      <c r="J381" s="57" t="s">
        <v>997</v>
      </c>
      <c r="K381" s="57">
        <v>1.2116316639741518E-3</v>
      </c>
    </row>
    <row r="382" spans="10:11" x14ac:dyDescent="0.45">
      <c r="J382" s="57" t="s">
        <v>998</v>
      </c>
      <c r="K382" s="57">
        <v>0</v>
      </c>
    </row>
    <row r="383" spans="10:11" x14ac:dyDescent="0.45">
      <c r="J383" s="57" t="s">
        <v>999</v>
      </c>
      <c r="K383" s="57">
        <v>7.6863950807071484E-4</v>
      </c>
    </row>
    <row r="384" spans="10:11" x14ac:dyDescent="0.45">
      <c r="J384" s="57" t="s">
        <v>1000</v>
      </c>
      <c r="K384" s="57">
        <v>1.0056989607777405E-3</v>
      </c>
    </row>
    <row r="385" spans="10:11" x14ac:dyDescent="0.45">
      <c r="J385" s="57" t="s">
        <v>1001</v>
      </c>
      <c r="K385" s="57">
        <v>9.8007187193727531E-4</v>
      </c>
    </row>
    <row r="386" spans="10:11" x14ac:dyDescent="0.45">
      <c r="J386" s="57" t="s">
        <v>1002</v>
      </c>
      <c r="K386" s="57">
        <v>1.0245901639344263E-3</v>
      </c>
    </row>
    <row r="387" spans="10:11" x14ac:dyDescent="0.45">
      <c r="J387" s="57" t="s">
        <v>1003</v>
      </c>
      <c r="K387" s="57">
        <v>6.5487884741322858E-4</v>
      </c>
    </row>
    <row r="388" spans="10:11" x14ac:dyDescent="0.45">
      <c r="J388" s="57" t="s">
        <v>1004</v>
      </c>
      <c r="K388" s="57">
        <v>1.375515818431912E-3</v>
      </c>
    </row>
    <row r="389" spans="10:11" x14ac:dyDescent="0.45">
      <c r="J389" s="57" t="s">
        <v>1005</v>
      </c>
      <c r="K389" s="57">
        <v>5.5555555555555556E-4</v>
      </c>
    </row>
    <row r="390" spans="10:11" x14ac:dyDescent="0.45">
      <c r="J390" s="57" t="s">
        <v>1006</v>
      </c>
      <c r="K390" s="57">
        <v>3.4734282737061478E-4</v>
      </c>
    </row>
    <row r="391" spans="10:11" x14ac:dyDescent="0.45">
      <c r="J391" s="57" t="s">
        <v>1007</v>
      </c>
      <c r="K391" s="57">
        <v>6.4474532559638943E-4</v>
      </c>
    </row>
    <row r="392" spans="10:11" x14ac:dyDescent="0.45">
      <c r="J392" s="57" t="s">
        <v>1008</v>
      </c>
      <c r="K392" s="57">
        <v>0</v>
      </c>
    </row>
    <row r="393" spans="10:11" x14ac:dyDescent="0.45">
      <c r="J393" s="57" t="s">
        <v>1009</v>
      </c>
      <c r="K393" s="57">
        <v>1.9392372333548805E-3</v>
      </c>
    </row>
    <row r="394" spans="10:11" x14ac:dyDescent="0.45">
      <c r="J394" s="57" t="s">
        <v>1010</v>
      </c>
      <c r="K394" s="57">
        <v>9.9009900990099011E-4</v>
      </c>
    </row>
    <row r="395" spans="10:11" x14ac:dyDescent="0.45">
      <c r="J395" s="57" t="s">
        <v>1011</v>
      </c>
      <c r="K395" s="57">
        <v>8.8757396449704138E-4</v>
      </c>
    </row>
    <row r="396" spans="10:11" x14ac:dyDescent="0.45">
      <c r="J396" s="57" t="s">
        <v>1012</v>
      </c>
      <c r="K396" s="57">
        <v>1.2307692307692308E-3</v>
      </c>
    </row>
    <row r="397" spans="10:11" x14ac:dyDescent="0.45">
      <c r="J397" s="57" t="s">
        <v>1013</v>
      </c>
      <c r="K397" s="57">
        <v>2.9282576866764275E-4</v>
      </c>
    </row>
    <row r="398" spans="10:11" x14ac:dyDescent="0.45">
      <c r="J398" s="57" t="s">
        <v>1014</v>
      </c>
      <c r="K398" s="57">
        <v>2.9095141111434388E-3</v>
      </c>
    </row>
    <row r="399" spans="10:11" x14ac:dyDescent="0.45">
      <c r="J399" s="57" t="s">
        <v>1015</v>
      </c>
      <c r="K399" s="57">
        <v>4.696213677722336E-3</v>
      </c>
    </row>
    <row r="400" spans="10:11" x14ac:dyDescent="0.45">
      <c r="J400" s="57" t="s">
        <v>1016</v>
      </c>
      <c r="K400" s="57">
        <v>6.4495324089003543E-4</v>
      </c>
    </row>
    <row r="401" spans="10:11" x14ac:dyDescent="0.45">
      <c r="J401" s="57" t="s">
        <v>1017</v>
      </c>
      <c r="K401" s="57">
        <v>1.866368047779022E-3</v>
      </c>
    </row>
    <row r="402" spans="10:11" x14ac:dyDescent="0.45">
      <c r="J402" s="57" t="s">
        <v>1018</v>
      </c>
      <c r="K402" s="57">
        <v>1.3712718546451835E-3</v>
      </c>
    </row>
    <row r="403" spans="10:11" x14ac:dyDescent="0.45">
      <c r="J403" s="57" t="s">
        <v>1019</v>
      </c>
      <c r="K403" s="57">
        <v>3.7579857196542651E-4</v>
      </c>
    </row>
    <row r="404" spans="10:11" x14ac:dyDescent="0.45">
      <c r="J404" s="57" t="s">
        <v>1020</v>
      </c>
      <c r="K404" s="57">
        <v>1.6661112962345886E-3</v>
      </c>
    </row>
    <row r="405" spans="10:11" x14ac:dyDescent="0.45">
      <c r="J405" s="57" t="s">
        <v>1021</v>
      </c>
      <c r="K405" s="57">
        <v>1.0067114093959733E-3</v>
      </c>
    </row>
    <row r="406" spans="10:11" x14ac:dyDescent="0.45">
      <c r="J406" s="57" t="s">
        <v>1022</v>
      </c>
      <c r="K406" s="57">
        <v>1.17096018735363E-3</v>
      </c>
    </row>
    <row r="407" spans="10:11" x14ac:dyDescent="0.45">
      <c r="J407" s="57" t="s">
        <v>1023</v>
      </c>
      <c r="K407" s="57">
        <v>1.8518518518518519E-3</v>
      </c>
    </row>
    <row r="408" spans="10:11" x14ac:dyDescent="0.45">
      <c r="J408" s="57" t="s">
        <v>1024</v>
      </c>
      <c r="K408" s="57">
        <v>3.4305317324185246E-4</v>
      </c>
    </row>
    <row r="409" spans="10:11" x14ac:dyDescent="0.45">
      <c r="J409" s="57" t="s">
        <v>1025</v>
      </c>
      <c r="K409" s="57">
        <v>9.2264017033356991E-3</v>
      </c>
    </row>
    <row r="410" spans="10:11" x14ac:dyDescent="0.45">
      <c r="J410" s="57" t="s">
        <v>1026</v>
      </c>
      <c r="K410" s="57">
        <v>9.7307817061303926E-4</v>
      </c>
    </row>
    <row r="411" spans="10:11" x14ac:dyDescent="0.45">
      <c r="J411" s="57" t="s">
        <v>1027</v>
      </c>
      <c r="K411" s="57">
        <v>4.557291666666667E-3</v>
      </c>
    </row>
    <row r="412" spans="10:11" x14ac:dyDescent="0.45">
      <c r="J412" s="57" t="s">
        <v>1028</v>
      </c>
      <c r="K412" s="57">
        <v>1.7146776406035665E-3</v>
      </c>
    </row>
    <row r="413" spans="10:11" x14ac:dyDescent="0.45">
      <c r="J413" s="57" t="s">
        <v>1029</v>
      </c>
      <c r="K413" s="57">
        <v>7.0036540803897684E-3</v>
      </c>
    </row>
    <row r="414" spans="10:11" x14ac:dyDescent="0.45">
      <c r="J414" s="57" t="s">
        <v>1030</v>
      </c>
      <c r="K414" s="57">
        <v>2.3520188161505291E-3</v>
      </c>
    </row>
    <row r="415" spans="10:11" x14ac:dyDescent="0.45">
      <c r="J415" s="57" t="s">
        <v>1031</v>
      </c>
      <c r="K415" s="57">
        <v>5.8220127529803158E-3</v>
      </c>
    </row>
    <row r="416" spans="10:11" x14ac:dyDescent="0.45">
      <c r="J416" s="57" t="s">
        <v>1032</v>
      </c>
      <c r="K416" s="57">
        <v>1.3536379018612521E-3</v>
      </c>
    </row>
    <row r="417" spans="10:11" x14ac:dyDescent="0.45">
      <c r="J417" s="57" t="s">
        <v>1033</v>
      </c>
      <c r="K417" s="57">
        <v>8.9847259658580418E-4</v>
      </c>
    </row>
    <row r="418" spans="10:11" x14ac:dyDescent="0.45">
      <c r="J418" s="57" t="s">
        <v>1034</v>
      </c>
      <c r="K418" s="57">
        <v>6.4935064935064935E-4</v>
      </c>
    </row>
    <row r="419" spans="10:11" x14ac:dyDescent="0.45">
      <c r="J419" s="57" t="s">
        <v>1035</v>
      </c>
      <c r="K419" s="57">
        <v>1.784651992861392E-3</v>
      </c>
    </row>
    <row r="420" spans="10:11" x14ac:dyDescent="0.45">
      <c r="J420" s="57" t="s">
        <v>1036</v>
      </c>
      <c r="K420" s="57">
        <v>6.1368517950291502E-4</v>
      </c>
    </row>
    <row r="421" spans="10:11" x14ac:dyDescent="0.45">
      <c r="J421" s="57" t="s">
        <v>1037</v>
      </c>
      <c r="K421" s="57">
        <v>1.633453119895459E-3</v>
      </c>
    </row>
    <row r="422" spans="10:11" x14ac:dyDescent="0.45">
      <c r="J422" s="57" t="s">
        <v>1038</v>
      </c>
      <c r="K422" s="57">
        <v>6.993006993006993E-3</v>
      </c>
    </row>
    <row r="423" spans="10:11" x14ac:dyDescent="0.45">
      <c r="J423" s="57" t="s">
        <v>1039</v>
      </c>
      <c r="K423" s="57">
        <v>2.7881040892193307E-3</v>
      </c>
    </row>
    <row r="424" spans="10:11" x14ac:dyDescent="0.45">
      <c r="J424" s="57" t="s">
        <v>1040</v>
      </c>
      <c r="K424" s="57">
        <v>9.6993210475266732E-4</v>
      </c>
    </row>
    <row r="425" spans="10:11" x14ac:dyDescent="0.45">
      <c r="J425" s="57" t="s">
        <v>1041</v>
      </c>
      <c r="K425" s="57">
        <v>5.3341700658926889E-3</v>
      </c>
    </row>
    <row r="426" spans="10:11" x14ac:dyDescent="0.45">
      <c r="J426" s="57" t="s">
        <v>1042</v>
      </c>
      <c r="K426" s="57">
        <v>1.6223231667748216E-3</v>
      </c>
    </row>
    <row r="427" spans="10:11" x14ac:dyDescent="0.45">
      <c r="J427" s="57" t="s">
        <v>1043</v>
      </c>
      <c r="K427" s="57">
        <v>5.6132472635419596E-4</v>
      </c>
    </row>
    <row r="428" spans="10:11" x14ac:dyDescent="0.45">
      <c r="J428" s="57" t="s">
        <v>1044</v>
      </c>
      <c r="K428" s="57">
        <v>7.162041181736795E-3</v>
      </c>
    </row>
    <row r="429" spans="10:11" x14ac:dyDescent="0.45">
      <c r="J429" s="57" t="s">
        <v>1045</v>
      </c>
      <c r="K429" s="57">
        <v>1.8709073900841909E-3</v>
      </c>
    </row>
    <row r="430" spans="10:11" x14ac:dyDescent="0.45">
      <c r="J430" s="57" t="s">
        <v>1046</v>
      </c>
      <c r="K430" s="57">
        <v>0</v>
      </c>
    </row>
    <row r="431" spans="10:11" x14ac:dyDescent="0.45">
      <c r="J431" s="57" t="s">
        <v>1047</v>
      </c>
      <c r="K431" s="57">
        <v>3.8986354775828459E-4</v>
      </c>
    </row>
    <row r="432" spans="10:11" x14ac:dyDescent="0.45">
      <c r="J432" s="57" t="s">
        <v>1048</v>
      </c>
      <c r="K432" s="57">
        <v>1.4352350197344816E-3</v>
      </c>
    </row>
    <row r="433" spans="10:11" x14ac:dyDescent="0.45">
      <c r="J433" s="57" t="s">
        <v>1049</v>
      </c>
      <c r="K433" s="57">
        <v>2.3696682464454978E-3</v>
      </c>
    </row>
    <row r="434" spans="10:11" x14ac:dyDescent="0.45">
      <c r="J434" s="57" t="s">
        <v>1050</v>
      </c>
      <c r="K434" s="57">
        <v>2.9239766081871343E-3</v>
      </c>
    </row>
    <row r="435" spans="10:11" x14ac:dyDescent="0.45">
      <c r="J435" s="57" t="s">
        <v>1051</v>
      </c>
      <c r="K435" s="57">
        <v>6.9300069300069298E-3</v>
      </c>
    </row>
    <row r="436" spans="10:11" x14ac:dyDescent="0.45">
      <c r="J436" s="57" t="s">
        <v>1052</v>
      </c>
      <c r="K436" s="57">
        <v>1.0451505016722408E-2</v>
      </c>
    </row>
    <row r="437" spans="10:11" x14ac:dyDescent="0.45">
      <c r="J437" s="57" t="s">
        <v>1053</v>
      </c>
      <c r="K437" s="57">
        <v>5.1529790660225444E-3</v>
      </c>
    </row>
    <row r="438" spans="10:11" x14ac:dyDescent="0.45">
      <c r="J438" s="57" t="s">
        <v>1054</v>
      </c>
      <c r="K438" s="57">
        <v>5.8139534883720929E-3</v>
      </c>
    </row>
    <row r="439" spans="10:11" x14ac:dyDescent="0.45">
      <c r="J439" s="57" t="s">
        <v>1055</v>
      </c>
      <c r="K439" s="57">
        <v>7.628928898382667E-3</v>
      </c>
    </row>
    <row r="440" spans="10:11" x14ac:dyDescent="0.45">
      <c r="J440" s="57" t="s">
        <v>1056</v>
      </c>
      <c r="K440" s="57">
        <v>3.3956692913385829E-2</v>
      </c>
    </row>
    <row r="441" spans="10:11" x14ac:dyDescent="0.45">
      <c r="J441" s="57" t="s">
        <v>1057</v>
      </c>
      <c r="K441" s="57">
        <v>6.2519537355423573E-3</v>
      </c>
    </row>
    <row r="442" spans="10:11" x14ac:dyDescent="0.45">
      <c r="J442" s="57" t="s">
        <v>1058</v>
      </c>
      <c r="K442" s="57">
        <v>2.7017899358324892E-3</v>
      </c>
    </row>
    <row r="443" spans="10:11" x14ac:dyDescent="0.45">
      <c r="J443" s="57" t="s">
        <v>1059</v>
      </c>
      <c r="K443" s="57">
        <v>9.4488188976377954E-4</v>
      </c>
    </row>
    <row r="444" spans="10:11" x14ac:dyDescent="0.45">
      <c r="J444" s="57" t="s">
        <v>1060</v>
      </c>
      <c r="K444" s="57">
        <v>0</v>
      </c>
    </row>
    <row r="445" spans="10:11" x14ac:dyDescent="0.45">
      <c r="J445" s="57" t="s">
        <v>1061</v>
      </c>
      <c r="K445" s="57">
        <v>2.2564874012786762E-3</v>
      </c>
    </row>
    <row r="446" spans="10:11" x14ac:dyDescent="0.45">
      <c r="J446" s="57" t="s">
        <v>1062</v>
      </c>
      <c r="K446" s="57">
        <v>3.0266343825665859E-3</v>
      </c>
    </row>
    <row r="447" spans="10:11" x14ac:dyDescent="0.45">
      <c r="J447" s="57" t="s">
        <v>1063</v>
      </c>
      <c r="K447" s="57">
        <v>3.9085989176187615E-2</v>
      </c>
    </row>
    <row r="448" spans="10:11" x14ac:dyDescent="0.45">
      <c r="J448" s="57" t="s">
        <v>1064</v>
      </c>
      <c r="K448" s="57">
        <v>2.089930335655478E-2</v>
      </c>
    </row>
    <row r="449" spans="10:11" x14ac:dyDescent="0.45">
      <c r="J449" s="57" t="s">
        <v>1065</v>
      </c>
      <c r="K449" s="57">
        <v>3.3756413718606534E-2</v>
      </c>
    </row>
    <row r="450" spans="10:11" x14ac:dyDescent="0.45">
      <c r="J450" s="57" t="s">
        <v>1066</v>
      </c>
      <c r="K450" s="57">
        <v>2.3727844482561464E-2</v>
      </c>
    </row>
    <row r="451" spans="10:11" x14ac:dyDescent="0.45">
      <c r="J451" s="57" t="s">
        <v>1067</v>
      </c>
      <c r="K451" s="57">
        <v>4.4928705945655095E-2</v>
      </c>
    </row>
    <row r="452" spans="10:11" x14ac:dyDescent="0.45">
      <c r="J452" s="57" t="s">
        <v>1068</v>
      </c>
      <c r="K452" s="57">
        <v>1.5123374900504112E-2</v>
      </c>
    </row>
    <row r="453" spans="10:11" x14ac:dyDescent="0.45">
      <c r="J453" s="57" t="s">
        <v>1069</v>
      </c>
      <c r="K453" s="57">
        <v>1.4139444173573866E-2</v>
      </c>
    </row>
    <row r="454" spans="10:11" x14ac:dyDescent="0.45">
      <c r="J454" s="57" t="s">
        <v>1070</v>
      </c>
      <c r="K454" s="57">
        <v>3.2543190036159103E-2</v>
      </c>
    </row>
    <row r="455" spans="10:11" x14ac:dyDescent="0.45">
      <c r="J455" s="57" t="s">
        <v>1071</v>
      </c>
      <c r="K455" s="57">
        <v>2.7540007443245255E-2</v>
      </c>
    </row>
    <row r="456" spans="10:11" x14ac:dyDescent="0.45">
      <c r="J456" s="57" t="s">
        <v>1072</v>
      </c>
      <c r="K456" s="57">
        <v>1.2223071046600458E-2</v>
      </c>
    </row>
    <row r="457" spans="10:11" x14ac:dyDescent="0.45">
      <c r="J457" s="57" t="s">
        <v>1073</v>
      </c>
      <c r="K457" s="57">
        <v>1.2318642211880646E-2</v>
      </c>
    </row>
    <row r="458" spans="10:11" x14ac:dyDescent="0.45">
      <c r="J458" s="57" t="s">
        <v>1074</v>
      </c>
      <c r="K458" s="57">
        <v>1.4556797504549E-2</v>
      </c>
    </row>
    <row r="459" spans="10:11" x14ac:dyDescent="0.45">
      <c r="J459" s="57" t="s">
        <v>1075</v>
      </c>
      <c r="K459" s="57">
        <v>2.2610483042137718E-2</v>
      </c>
    </row>
    <row r="460" spans="10:11" x14ac:dyDescent="0.45">
      <c r="J460" s="57" t="s">
        <v>1076</v>
      </c>
      <c r="K460" s="57">
        <v>6.9949636261891438E-3</v>
      </c>
    </row>
    <row r="461" spans="10:11" x14ac:dyDescent="0.45">
      <c r="J461" s="57" t="s">
        <v>1077</v>
      </c>
      <c r="K461" s="57">
        <v>2.9418742586002373E-2</v>
      </c>
    </row>
    <row r="462" spans="10:11" x14ac:dyDescent="0.45">
      <c r="J462" s="57" t="s">
        <v>1078</v>
      </c>
      <c r="K462" s="57">
        <v>1.355166572557877E-2</v>
      </c>
    </row>
    <row r="463" spans="10:11" x14ac:dyDescent="0.45">
      <c r="J463" s="57" t="s">
        <v>1079</v>
      </c>
      <c r="K463" s="57">
        <v>3.4749034749034747E-3</v>
      </c>
    </row>
    <row r="464" spans="10:11" x14ac:dyDescent="0.45">
      <c r="J464" s="57" t="s">
        <v>1080</v>
      </c>
      <c r="K464" s="57">
        <v>4.1343669250645991E-3</v>
      </c>
    </row>
    <row r="465" spans="10:11" x14ac:dyDescent="0.45">
      <c r="J465" s="57" t="s">
        <v>1081</v>
      </c>
      <c r="K465" s="57">
        <v>2.7254707631318136E-3</v>
      </c>
    </row>
    <row r="466" spans="10:11" x14ac:dyDescent="0.45">
      <c r="J466" s="57" t="s">
        <v>1082</v>
      </c>
      <c r="K466" s="57">
        <v>9.2207019631171915E-3</v>
      </c>
    </row>
    <row r="467" spans="10:11" x14ac:dyDescent="0.45">
      <c r="J467" s="57" t="s">
        <v>1083</v>
      </c>
      <c r="K467" s="57">
        <v>2.6929982046678637E-3</v>
      </c>
    </row>
    <row r="468" spans="10:11" x14ac:dyDescent="0.45">
      <c r="J468" s="57" t="s">
        <v>1084</v>
      </c>
      <c r="K468" s="57">
        <v>2.5687130747495505E-3</v>
      </c>
    </row>
    <row r="469" spans="10:11" x14ac:dyDescent="0.45">
      <c r="J469" s="57" t="s">
        <v>1085</v>
      </c>
      <c r="K469" s="57">
        <v>5.5443548387096777E-3</v>
      </c>
    </row>
    <row r="470" spans="10:11" x14ac:dyDescent="0.45">
      <c r="J470" s="57" t="s">
        <v>1086</v>
      </c>
      <c r="K470" s="57">
        <v>5.5993891575464496E-3</v>
      </c>
    </row>
    <row r="471" spans="10:11" x14ac:dyDescent="0.45">
      <c r="J471" s="57" t="s">
        <v>1087</v>
      </c>
      <c r="K471" s="57">
        <v>1.1235955056179775E-2</v>
      </c>
    </row>
    <row r="472" spans="10:11" x14ac:dyDescent="0.45">
      <c r="J472" s="57" t="s">
        <v>1088</v>
      </c>
      <c r="K472" s="57">
        <v>1.7518248175182481E-3</v>
      </c>
    </row>
    <row r="473" spans="10:11" x14ac:dyDescent="0.45">
      <c r="J473" s="57" t="s">
        <v>1089</v>
      </c>
      <c r="K473" s="57">
        <v>1.0019185674696228E-2</v>
      </c>
    </row>
    <row r="474" spans="10:11" x14ac:dyDescent="0.45">
      <c r="J474" s="57" t="s">
        <v>1090</v>
      </c>
      <c r="K474" s="57">
        <v>4.0257648953301124E-3</v>
      </c>
    </row>
    <row r="475" spans="10:11" x14ac:dyDescent="0.45">
      <c r="J475" s="57" t="s">
        <v>1091</v>
      </c>
      <c r="K475" s="57">
        <v>3.2011819748830337E-3</v>
      </c>
    </row>
    <row r="476" spans="10:11" x14ac:dyDescent="0.45">
      <c r="J476" s="57" t="s">
        <v>1092</v>
      </c>
      <c r="K476" s="57">
        <v>2.3690444853908922E-3</v>
      </c>
    </row>
    <row r="477" spans="10:11" x14ac:dyDescent="0.45">
      <c r="J477" s="57" t="s">
        <v>1093</v>
      </c>
      <c r="K477" s="57">
        <v>1.4326647564469914E-3</v>
      </c>
    </row>
    <row r="478" spans="10:11" x14ac:dyDescent="0.45">
      <c r="J478" s="57" t="s">
        <v>1094</v>
      </c>
      <c r="K478" s="57">
        <v>5.7697351167060058E-3</v>
      </c>
    </row>
    <row r="479" spans="10:11" x14ac:dyDescent="0.45">
      <c r="J479" s="57" t="s">
        <v>1095</v>
      </c>
      <c r="K479" s="57">
        <v>7.2697899838449114E-3</v>
      </c>
    </row>
    <row r="480" spans="10:11" x14ac:dyDescent="0.45">
      <c r="J480" s="57" t="s">
        <v>1096</v>
      </c>
      <c r="K480" s="57">
        <v>8.7471057370722919E-3</v>
      </c>
    </row>
    <row r="481" spans="10:11" x14ac:dyDescent="0.45">
      <c r="J481" s="57" t="s">
        <v>1097</v>
      </c>
      <c r="K481" s="57">
        <v>9.7186700767263427E-3</v>
      </c>
    </row>
    <row r="482" spans="10:11" x14ac:dyDescent="0.45">
      <c r="J482" s="57" t="s">
        <v>1098</v>
      </c>
      <c r="K482" s="57">
        <v>1.0403120936280884E-2</v>
      </c>
    </row>
    <row r="483" spans="10:11" x14ac:dyDescent="0.45">
      <c r="J483" s="57" t="s">
        <v>1099</v>
      </c>
      <c r="K483" s="57">
        <v>8.3815028901734097E-3</v>
      </c>
    </row>
    <row r="484" spans="10:11" x14ac:dyDescent="0.45">
      <c r="J484" s="57" t="s">
        <v>1100</v>
      </c>
      <c r="K484" s="57">
        <v>3.7546933667083854E-3</v>
      </c>
    </row>
    <row r="485" spans="10:11" x14ac:dyDescent="0.45">
      <c r="J485" s="57" t="s">
        <v>1101</v>
      </c>
      <c r="K485" s="57">
        <v>1.0173410404624278E-2</v>
      </c>
    </row>
    <row r="486" spans="10:11" x14ac:dyDescent="0.45">
      <c r="J486" s="57" t="s">
        <v>1102</v>
      </c>
      <c r="K486" s="57">
        <v>8.5494442861214024E-3</v>
      </c>
    </row>
    <row r="487" spans="10:11" x14ac:dyDescent="0.45">
      <c r="J487" s="57" t="s">
        <v>1103</v>
      </c>
      <c r="K487" s="57">
        <v>2.2851919561243145E-3</v>
      </c>
    </row>
    <row r="488" spans="10:11" x14ac:dyDescent="0.45">
      <c r="J488" s="57" t="s">
        <v>1104</v>
      </c>
      <c r="K488" s="57">
        <v>4.7116894772268342E-3</v>
      </c>
    </row>
    <row r="489" spans="10:11" x14ac:dyDescent="0.45">
      <c r="J489" s="57" t="s">
        <v>1105</v>
      </c>
      <c r="K489" s="57">
        <v>3.0211480362537764E-3</v>
      </c>
    </row>
    <row r="490" spans="10:11" x14ac:dyDescent="0.45">
      <c r="J490" s="57" t="s">
        <v>1106</v>
      </c>
      <c r="K490" s="57">
        <v>4.1524181729360038E-3</v>
      </c>
    </row>
    <row r="491" spans="10:11" x14ac:dyDescent="0.45">
      <c r="J491" s="57" t="s">
        <v>1107</v>
      </c>
      <c r="K491" s="57">
        <v>1.7925736235595391E-3</v>
      </c>
    </row>
    <row r="492" spans="10:11" x14ac:dyDescent="0.45">
      <c r="J492" s="57" t="s">
        <v>1108</v>
      </c>
      <c r="K492" s="57">
        <v>5.549626467449306E-3</v>
      </c>
    </row>
    <row r="493" spans="10:11" x14ac:dyDescent="0.45">
      <c r="J493" s="57" t="s">
        <v>1109</v>
      </c>
      <c r="K493" s="57">
        <v>4.7095761381475663E-3</v>
      </c>
    </row>
    <row r="494" spans="10:11" x14ac:dyDescent="0.45">
      <c r="J494" s="57" t="s">
        <v>1110</v>
      </c>
      <c r="K494" s="57">
        <v>2.6435952895938475E-3</v>
      </c>
    </row>
    <row r="495" spans="10:11" x14ac:dyDescent="0.45">
      <c r="J495" s="57" t="s">
        <v>1111</v>
      </c>
      <c r="K495" s="57">
        <v>3.6463081130355514E-3</v>
      </c>
    </row>
    <row r="496" spans="10:11" x14ac:dyDescent="0.45">
      <c r="J496" s="57" t="s">
        <v>1112</v>
      </c>
      <c r="K496" s="57">
        <v>4.1258380608561115E-3</v>
      </c>
    </row>
    <row r="497" spans="10:11" x14ac:dyDescent="0.45">
      <c r="J497" s="57" t="s">
        <v>1113</v>
      </c>
      <c r="K497" s="57">
        <v>8.7738539153323098E-3</v>
      </c>
    </row>
    <row r="498" spans="10:11" x14ac:dyDescent="0.45">
      <c r="J498" s="57" t="s">
        <v>1114</v>
      </c>
      <c r="K498" s="57">
        <v>1.0302197802197802E-2</v>
      </c>
    </row>
    <row r="499" spans="10:11" x14ac:dyDescent="0.45">
      <c r="J499" s="57" t="s">
        <v>1115</v>
      </c>
      <c r="K499" s="57">
        <v>6.5957446808510636E-3</v>
      </c>
    </row>
    <row r="500" spans="10:11" x14ac:dyDescent="0.45">
      <c r="J500" s="57" t="s">
        <v>1116</v>
      </c>
      <c r="K500" s="57">
        <v>5.1183621241202813E-3</v>
      </c>
    </row>
    <row r="501" spans="10:11" x14ac:dyDescent="0.45">
      <c r="J501" s="57" t="s">
        <v>1117</v>
      </c>
      <c r="K501" s="57">
        <v>4.517453798767967E-3</v>
      </c>
    </row>
    <row r="502" spans="10:11" x14ac:dyDescent="0.45">
      <c r="J502" s="57" t="s">
        <v>1118</v>
      </c>
      <c r="K502" s="57">
        <v>8.2852121516444888E-3</v>
      </c>
    </row>
    <row r="503" spans="10:11" x14ac:dyDescent="0.45">
      <c r="J503" s="57" t="s">
        <v>1119</v>
      </c>
      <c r="K503" s="57">
        <v>4.1205253669842909E-3</v>
      </c>
    </row>
    <row r="504" spans="10:11" x14ac:dyDescent="0.45">
      <c r="J504" s="57" t="s">
        <v>1120</v>
      </c>
      <c r="K504" s="57">
        <v>5.8956916099773245E-3</v>
      </c>
    </row>
    <row r="505" spans="10:11" x14ac:dyDescent="0.45">
      <c r="J505" s="57" t="s">
        <v>1121</v>
      </c>
      <c r="K505" s="57">
        <v>1.0390210113137843E-2</v>
      </c>
    </row>
    <row r="506" spans="10:11" x14ac:dyDescent="0.45">
      <c r="J506" s="57" t="s">
        <v>1122</v>
      </c>
      <c r="K506" s="57">
        <v>1.1922881785895484E-2</v>
      </c>
    </row>
    <row r="507" spans="10:11" x14ac:dyDescent="0.45">
      <c r="J507" s="57" t="s">
        <v>1123</v>
      </c>
      <c r="K507" s="57">
        <v>4.7231697717134606E-3</v>
      </c>
    </row>
    <row r="508" spans="10:11" x14ac:dyDescent="0.45">
      <c r="J508" s="57" t="s">
        <v>1124</v>
      </c>
      <c r="K508" s="57">
        <v>1.8343815513626835E-3</v>
      </c>
    </row>
    <row r="509" spans="10:11" x14ac:dyDescent="0.45">
      <c r="J509" s="57" t="s">
        <v>1125</v>
      </c>
      <c r="K509" s="57">
        <v>9.7823428711176323E-3</v>
      </c>
    </row>
    <row r="510" spans="10:11" x14ac:dyDescent="0.45">
      <c r="J510" s="57" t="s">
        <v>1126</v>
      </c>
      <c r="K510" s="57">
        <v>4.0705563093622792E-3</v>
      </c>
    </row>
    <row r="511" spans="10:11" x14ac:dyDescent="0.45">
      <c r="J511" s="57" t="s">
        <v>1127</v>
      </c>
      <c r="K511" s="57">
        <v>2.0134228187919465E-3</v>
      </c>
    </row>
    <row r="512" spans="10:11" x14ac:dyDescent="0.45">
      <c r="J512" s="57" t="s">
        <v>1128</v>
      </c>
      <c r="K512" s="57">
        <v>2.7140389834690352E-3</v>
      </c>
    </row>
    <row r="513" spans="10:11" x14ac:dyDescent="0.45">
      <c r="J513" s="57" t="s">
        <v>1129</v>
      </c>
      <c r="K513" s="57">
        <v>4.6791443850267376E-3</v>
      </c>
    </row>
    <row r="514" spans="10:11" x14ac:dyDescent="0.45">
      <c r="J514" s="57" t="s">
        <v>1130</v>
      </c>
      <c r="K514" s="57">
        <v>2.9997272975184073E-3</v>
      </c>
    </row>
    <row r="515" spans="10:11" x14ac:dyDescent="0.45">
      <c r="J515" s="57" t="s">
        <v>1131</v>
      </c>
      <c r="K515" s="57">
        <v>3.9328788673308858E-3</v>
      </c>
    </row>
    <row r="516" spans="10:11" x14ac:dyDescent="0.45">
      <c r="J516" s="57" t="s">
        <v>1132</v>
      </c>
      <c r="K516" s="57">
        <v>9.7165991902834013E-3</v>
      </c>
    </row>
    <row r="517" spans="10:11" x14ac:dyDescent="0.45">
      <c r="J517" s="57" t="s">
        <v>1133</v>
      </c>
      <c r="K517" s="57">
        <v>5.7355893318038432E-3</v>
      </c>
    </row>
    <row r="518" spans="10:11" x14ac:dyDescent="0.45">
      <c r="J518" s="57" t="s">
        <v>1134</v>
      </c>
      <c r="K518" s="57">
        <v>6.1844581876848619E-3</v>
      </c>
    </row>
    <row r="519" spans="10:11" x14ac:dyDescent="0.45">
      <c r="J519" s="57" t="s">
        <v>1135</v>
      </c>
      <c r="K519" s="57">
        <v>1.4243050769584195E-2</v>
      </c>
    </row>
    <row r="520" spans="10:11" x14ac:dyDescent="0.45">
      <c r="J520" s="57" t="s">
        <v>1136</v>
      </c>
      <c r="K520" s="57">
        <v>8.7193460490463219E-3</v>
      </c>
    </row>
    <row r="521" spans="10:11" x14ac:dyDescent="0.45">
      <c r="J521" s="57" t="s">
        <v>1137</v>
      </c>
      <c r="K521" s="57">
        <v>5.233318796336677E-3</v>
      </c>
    </row>
    <row r="522" spans="10:11" x14ac:dyDescent="0.45">
      <c r="J522" s="57" t="s">
        <v>1138</v>
      </c>
      <c r="K522" s="57">
        <v>2.8841111693759833E-3</v>
      </c>
    </row>
    <row r="523" spans="10:11" x14ac:dyDescent="0.45">
      <c r="J523" s="57" t="s">
        <v>1139</v>
      </c>
      <c r="K523" s="57">
        <v>5.8733401430030646E-3</v>
      </c>
    </row>
    <row r="524" spans="10:11" x14ac:dyDescent="0.45">
      <c r="J524" s="57" t="s">
        <v>1140</v>
      </c>
      <c r="K524" s="57">
        <v>5.3016914920474625E-3</v>
      </c>
    </row>
    <row r="525" spans="10:11" x14ac:dyDescent="0.45">
      <c r="J525" s="57" t="s">
        <v>1141</v>
      </c>
      <c r="K525" s="57">
        <v>1.660705160960654E-2</v>
      </c>
    </row>
    <row r="526" spans="10:11" x14ac:dyDescent="0.45">
      <c r="J526" s="57" t="s">
        <v>1142</v>
      </c>
      <c r="K526" s="57">
        <v>9.2329545454545459E-3</v>
      </c>
    </row>
    <row r="527" spans="10:11" x14ac:dyDescent="0.45">
      <c r="J527" s="57" t="s">
        <v>1143</v>
      </c>
      <c r="K527" s="57">
        <v>0.12973516594032852</v>
      </c>
    </row>
    <row r="528" spans="10:11" ht="14.5" x14ac:dyDescent="0.35">
      <c r="J528" s="58" t="s">
        <v>1144</v>
      </c>
      <c r="K528" s="58">
        <v>0.16042954767328343</v>
      </c>
    </row>
    <row r="529" spans="10:11" x14ac:dyDescent="0.45">
      <c r="J529" s="57" t="s">
        <v>1145</v>
      </c>
      <c r="K529" s="57">
        <v>0.13058186738836267</v>
      </c>
    </row>
    <row r="530" spans="10:11" x14ac:dyDescent="0.45">
      <c r="J530" s="57" t="s">
        <v>1146</v>
      </c>
      <c r="K530" s="57">
        <v>0.10551997560231778</v>
      </c>
    </row>
    <row r="531" spans="10:11" x14ac:dyDescent="0.45">
      <c r="J531" s="57" t="s">
        <v>1147</v>
      </c>
      <c r="K531" s="57">
        <v>0.13862004370902278</v>
      </c>
    </row>
    <row r="532" spans="10:11" x14ac:dyDescent="0.45">
      <c r="J532" s="57" t="s">
        <v>1148</v>
      </c>
      <c r="K532" s="57">
        <v>7.0214105793450887E-2</v>
      </c>
    </row>
    <row r="533" spans="10:11" x14ac:dyDescent="0.45">
      <c r="J533" s="57" t="s">
        <v>1149</v>
      </c>
      <c r="K533" s="57">
        <v>5.34711964549483E-2</v>
      </c>
    </row>
    <row r="534" spans="10:11" x14ac:dyDescent="0.45">
      <c r="J534" s="57" t="s">
        <v>1150</v>
      </c>
      <c r="K534" s="57">
        <v>5.6019391327767301E-2</v>
      </c>
    </row>
    <row r="535" spans="10:11" x14ac:dyDescent="0.45">
      <c r="J535" s="57" t="s">
        <v>1151</v>
      </c>
      <c r="K535" s="57">
        <v>6.545961002785515E-2</v>
      </c>
    </row>
    <row r="536" spans="10:11" x14ac:dyDescent="0.45">
      <c r="J536" s="57" t="s">
        <v>1152</v>
      </c>
      <c r="K536" s="57">
        <v>4.4183724413379928E-2</v>
      </c>
    </row>
    <row r="537" spans="10:11" x14ac:dyDescent="0.45">
      <c r="J537" s="57" t="s">
        <v>1153</v>
      </c>
      <c r="K537" s="57">
        <v>3.0355594102341718E-2</v>
      </c>
    </row>
    <row r="538" spans="10:11" x14ac:dyDescent="0.45">
      <c r="J538" s="57" t="s">
        <v>1154</v>
      </c>
      <c r="K538" s="57">
        <v>2.5733093955715141E-2</v>
      </c>
    </row>
    <row r="539" spans="10:11" x14ac:dyDescent="0.45">
      <c r="J539" s="57" t="s">
        <v>1155</v>
      </c>
      <c r="K539" s="57">
        <v>2.2024983563445101E-2</v>
      </c>
    </row>
    <row r="540" spans="10:11" x14ac:dyDescent="0.45">
      <c r="J540" s="57" t="s">
        <v>1156</v>
      </c>
      <c r="K540" s="57">
        <v>2.0621391256530106E-2</v>
      </c>
    </row>
    <row r="541" spans="10:11" x14ac:dyDescent="0.45">
      <c r="J541" s="57" t="s">
        <v>1157</v>
      </c>
      <c r="K541" s="57">
        <v>2.2303783173348392E-2</v>
      </c>
    </row>
    <row r="542" spans="10:11" x14ac:dyDescent="0.45">
      <c r="J542" s="57" t="s">
        <v>1158</v>
      </c>
      <c r="K542" s="57">
        <v>4.0613462084635045E-2</v>
      </c>
    </row>
    <row r="543" spans="10:11" x14ac:dyDescent="0.45">
      <c r="J543" s="57" t="s">
        <v>1159</v>
      </c>
      <c r="K543" s="57">
        <v>6.9294733600246378E-2</v>
      </c>
    </row>
    <row r="544" spans="10:11" x14ac:dyDescent="0.45">
      <c r="J544" s="57" t="s">
        <v>1160</v>
      </c>
      <c r="K544" s="57">
        <v>4.3204036581520028E-2</v>
      </c>
    </row>
    <row r="545" spans="10:11" x14ac:dyDescent="0.45">
      <c r="J545" s="57" t="s">
        <v>1161</v>
      </c>
      <c r="K545" s="57">
        <v>3.6605206073752714E-2</v>
      </c>
    </row>
    <row r="546" spans="10:11" x14ac:dyDescent="0.45">
      <c r="J546" s="57" t="s">
        <v>1162</v>
      </c>
      <c r="K546" s="57">
        <v>7.9798931825322023E-2</v>
      </c>
    </row>
    <row r="547" spans="10:11" x14ac:dyDescent="0.45">
      <c r="J547" s="57" t="s">
        <v>1163</v>
      </c>
      <c r="K547" s="57">
        <v>4.6703296703296704E-2</v>
      </c>
    </row>
    <row r="548" spans="10:11" x14ac:dyDescent="0.45">
      <c r="J548" s="57" t="s">
        <v>1164</v>
      </c>
      <c r="K548" s="57">
        <v>5.1289237668161437E-2</v>
      </c>
    </row>
    <row r="549" spans="10:11" x14ac:dyDescent="0.45">
      <c r="J549" s="57" t="s">
        <v>1165</v>
      </c>
      <c r="K549" s="57">
        <v>4.6517739816031536E-2</v>
      </c>
    </row>
    <row r="550" spans="10:11" x14ac:dyDescent="0.45">
      <c r="J550" s="57" t="s">
        <v>1166</v>
      </c>
      <c r="K550" s="57">
        <v>2.2275737507525588E-2</v>
      </c>
    </row>
    <row r="551" spans="10:11" x14ac:dyDescent="0.45">
      <c r="J551" s="57" t="s">
        <v>1167</v>
      </c>
      <c r="K551" s="57">
        <v>3.8493958977240797E-2</v>
      </c>
    </row>
    <row r="552" spans="10:11" x14ac:dyDescent="0.45">
      <c r="J552" s="57" t="s">
        <v>1168</v>
      </c>
      <c r="K552" s="57">
        <v>3.0440587449933245E-2</v>
      </c>
    </row>
    <row r="553" spans="10:11" x14ac:dyDescent="0.45">
      <c r="J553" s="57" t="s">
        <v>1169</v>
      </c>
      <c r="K553" s="57">
        <v>3.4857849196538934E-2</v>
      </c>
    </row>
    <row r="554" spans="10:11" x14ac:dyDescent="0.45">
      <c r="J554" s="57" t="s">
        <v>1170</v>
      </c>
      <c r="K554" s="57">
        <v>3.1409601634320737E-2</v>
      </c>
    </row>
    <row r="555" spans="10:11" x14ac:dyDescent="0.45">
      <c r="J555" s="57" t="s">
        <v>1171</v>
      </c>
      <c r="K555" s="57">
        <v>4.3427230046948359E-2</v>
      </c>
    </row>
    <row r="556" spans="10:11" x14ac:dyDescent="0.45">
      <c r="J556" s="57" t="s">
        <v>1172</v>
      </c>
      <c r="K556" s="57">
        <v>2.6465028355387523E-2</v>
      </c>
    </row>
    <row r="557" spans="10:11" x14ac:dyDescent="0.45">
      <c r="J557" s="57" t="s">
        <v>1173</v>
      </c>
      <c r="K557" s="57">
        <v>2.9710144927536233E-2</v>
      </c>
    </row>
    <row r="558" spans="10:11" x14ac:dyDescent="0.45">
      <c r="J558" s="57" t="s">
        <v>1174</v>
      </c>
      <c r="K558" s="57">
        <v>2.434135166093929E-2</v>
      </c>
    </row>
    <row r="559" spans="10:11" x14ac:dyDescent="0.45">
      <c r="J559" s="57" t="s">
        <v>1175</v>
      </c>
      <c r="K559" s="57">
        <v>1.6853932584269662E-2</v>
      </c>
    </row>
    <row r="560" spans="10:11" x14ac:dyDescent="0.45">
      <c r="J560" s="57" t="s">
        <v>1176</v>
      </c>
      <c r="K560" s="57">
        <v>1.9002906326849988E-2</v>
      </c>
    </row>
    <row r="561" spans="10:11" x14ac:dyDescent="0.45">
      <c r="J561" s="57" t="s">
        <v>1177</v>
      </c>
      <c r="K561" s="57">
        <v>1.4186046511627907E-2</v>
      </c>
    </row>
    <row r="562" spans="10:11" x14ac:dyDescent="0.45">
      <c r="J562" s="57" t="s">
        <v>1178</v>
      </c>
      <c r="K562" s="57">
        <v>2.7553576398552743E-2</v>
      </c>
    </row>
    <row r="563" spans="10:11" x14ac:dyDescent="0.45">
      <c r="J563" s="57" t="s">
        <v>1179</v>
      </c>
      <c r="K563" s="57">
        <v>2.9613380860981628E-2</v>
      </c>
    </row>
    <row r="564" spans="10:11" x14ac:dyDescent="0.45">
      <c r="J564" s="57" t="s">
        <v>1180</v>
      </c>
      <c r="K564" s="57">
        <v>1.7701149425287357E-2</v>
      </c>
    </row>
    <row r="565" spans="10:11" x14ac:dyDescent="0.45">
      <c r="J565" s="57" t="s">
        <v>1181</v>
      </c>
      <c r="K565" s="57">
        <v>1.1829134720700987E-2</v>
      </c>
    </row>
    <row r="566" spans="10:11" x14ac:dyDescent="0.45">
      <c r="J566" s="57" t="s">
        <v>1182</v>
      </c>
      <c r="K566" s="57">
        <v>9.7586029789419621E-3</v>
      </c>
    </row>
    <row r="567" spans="10:11" x14ac:dyDescent="0.45">
      <c r="J567" s="57" t="s">
        <v>1183</v>
      </c>
      <c r="K567" s="57">
        <v>2.6157804459691254E-2</v>
      </c>
    </row>
    <row r="568" spans="10:11" x14ac:dyDescent="0.45">
      <c r="J568" s="57" t="s">
        <v>1184</v>
      </c>
      <c r="K568" s="57">
        <v>8.6936627773964766E-3</v>
      </c>
    </row>
    <row r="569" spans="10:11" x14ac:dyDescent="0.45">
      <c r="J569" s="57" t="s">
        <v>1185</v>
      </c>
      <c r="K569" s="57">
        <v>3.4762697751873441E-2</v>
      </c>
    </row>
    <row r="570" spans="10:11" x14ac:dyDescent="0.45">
      <c r="J570" s="57" t="s">
        <v>1186</v>
      </c>
      <c r="K570" s="57">
        <v>2.4429967426710098E-2</v>
      </c>
    </row>
    <row r="571" spans="10:11" x14ac:dyDescent="0.45">
      <c r="J571" s="57" t="s">
        <v>1187</v>
      </c>
      <c r="K571" s="57">
        <v>8.5929108485499461E-3</v>
      </c>
    </row>
    <row r="572" spans="10:11" x14ac:dyDescent="0.45">
      <c r="J572" s="57" t="s">
        <v>1188</v>
      </c>
      <c r="K572" s="57">
        <v>4.5724737082761778E-3</v>
      </c>
    </row>
    <row r="573" spans="10:11" x14ac:dyDescent="0.45">
      <c r="J573" s="57" t="s">
        <v>1189</v>
      </c>
      <c r="K573" s="57">
        <v>6.7859346082665018E-3</v>
      </c>
    </row>
    <row r="574" spans="10:11" x14ac:dyDescent="0.45">
      <c r="J574" s="57" t="s">
        <v>1190</v>
      </c>
      <c r="K574" s="57">
        <v>3.324468085106383E-3</v>
      </c>
    </row>
    <row r="575" spans="10:11" x14ac:dyDescent="0.45">
      <c r="J575" s="57" t="s">
        <v>1191</v>
      </c>
      <c r="K575" s="57">
        <v>1.9148936170212766E-2</v>
      </c>
    </row>
    <row r="576" spans="10:11" x14ac:dyDescent="0.45">
      <c r="J576" s="57" t="s">
        <v>1192</v>
      </c>
      <c r="K576" s="57">
        <v>1.4150943396226415E-2</v>
      </c>
    </row>
    <row r="577" spans="10:11" x14ac:dyDescent="0.45">
      <c r="J577" s="57" t="s">
        <v>1193</v>
      </c>
      <c r="K577" s="57">
        <v>1.2676056338028169E-2</v>
      </c>
    </row>
    <row r="578" spans="10:11" x14ac:dyDescent="0.45">
      <c r="J578" s="57" t="s">
        <v>1194</v>
      </c>
      <c r="K578" s="57">
        <v>7.2393822393822397E-3</v>
      </c>
    </row>
    <row r="579" spans="10:11" x14ac:dyDescent="0.45">
      <c r="J579" s="57" t="s">
        <v>1195</v>
      </c>
      <c r="K579" s="57">
        <v>2.1091242549289319E-2</v>
      </c>
    </row>
    <row r="580" spans="10:11" x14ac:dyDescent="0.45">
      <c r="J580" s="57" t="s">
        <v>1196</v>
      </c>
      <c r="K580" s="57">
        <v>1.4748549323017408E-2</v>
      </c>
    </row>
    <row r="581" spans="10:11" x14ac:dyDescent="0.45">
      <c r="J581" s="57" t="s">
        <v>1197</v>
      </c>
      <c r="K581" s="57">
        <v>1.3048368953880765E-2</v>
      </c>
    </row>
    <row r="582" spans="10:11" x14ac:dyDescent="0.45">
      <c r="J582" s="57" t="s">
        <v>1198</v>
      </c>
      <c r="K582" s="57">
        <v>1.9512195121951219E-2</v>
      </c>
    </row>
    <row r="583" spans="10:11" x14ac:dyDescent="0.45">
      <c r="J583" s="57" t="s">
        <v>1199</v>
      </c>
      <c r="K583" s="57">
        <v>1.7225950782997764E-2</v>
      </c>
    </row>
    <row r="584" spans="10:11" x14ac:dyDescent="0.45">
      <c r="J584" s="57" t="s">
        <v>1200</v>
      </c>
      <c r="K584" s="57">
        <v>1.4106237601939608E-2</v>
      </c>
    </row>
    <row r="585" spans="10:11" x14ac:dyDescent="0.45">
      <c r="J585" s="57" t="s">
        <v>1201</v>
      </c>
      <c r="K585" s="57">
        <v>8.8663711209626354E-3</v>
      </c>
    </row>
    <row r="586" spans="10:11" x14ac:dyDescent="0.45">
      <c r="J586" s="57" t="s">
        <v>1202</v>
      </c>
      <c r="K586" s="57">
        <v>1.2941176470588235E-2</v>
      </c>
    </row>
    <row r="587" spans="10:11" x14ac:dyDescent="0.45">
      <c r="J587" s="57" t="s">
        <v>1203</v>
      </c>
      <c r="K587" s="57">
        <v>1.5224913494809689E-2</v>
      </c>
    </row>
    <row r="588" spans="10:11" x14ac:dyDescent="0.45">
      <c r="J588" s="57" t="s">
        <v>1204</v>
      </c>
      <c r="K588" s="57">
        <v>1.6525331593824744E-2</v>
      </c>
    </row>
    <row r="589" spans="10:11" x14ac:dyDescent="0.45">
      <c r="J589" s="57" t="s">
        <v>1205</v>
      </c>
      <c r="K589" s="57">
        <v>1.3820775746767721E-2</v>
      </c>
    </row>
    <row r="590" spans="10:11" x14ac:dyDescent="0.45">
      <c r="J590" s="57" t="s">
        <v>1206</v>
      </c>
      <c r="K590" s="57">
        <v>9.1253060316047185E-3</v>
      </c>
    </row>
    <row r="591" spans="10:11" x14ac:dyDescent="0.45">
      <c r="J591" s="57" t="s">
        <v>1207</v>
      </c>
      <c r="K591" s="57">
        <v>1.5270413573700955E-2</v>
      </c>
    </row>
    <row r="592" spans="10:11" x14ac:dyDescent="0.45">
      <c r="J592" s="57" t="s">
        <v>1208</v>
      </c>
      <c r="K592" s="57">
        <v>8.0862533692722376E-3</v>
      </c>
    </row>
    <row r="593" spans="10:11" x14ac:dyDescent="0.45">
      <c r="J593" s="57" t="s">
        <v>1209</v>
      </c>
      <c r="K593" s="57">
        <v>6.3621904112701657E-3</v>
      </c>
    </row>
    <row r="594" spans="10:11" x14ac:dyDescent="0.45">
      <c r="J594" s="57" t="s">
        <v>1210</v>
      </c>
      <c r="K594" s="57">
        <v>1.1400301140030114E-2</v>
      </c>
    </row>
    <row r="595" spans="10:11" x14ac:dyDescent="0.45">
      <c r="J595" s="57" t="s">
        <v>1211</v>
      </c>
      <c r="K595" s="57">
        <v>2.1952892750971873E-2</v>
      </c>
    </row>
    <row r="596" spans="10:11" x14ac:dyDescent="0.45">
      <c r="J596" s="57" t="s">
        <v>1212</v>
      </c>
      <c r="K596" s="57">
        <v>1.4607679465776294E-2</v>
      </c>
    </row>
    <row r="597" spans="10:11" x14ac:dyDescent="0.45">
      <c r="J597" s="57" t="s">
        <v>1213</v>
      </c>
      <c r="K597" s="57">
        <v>6.8280571073867161E-3</v>
      </c>
    </row>
    <row r="598" spans="10:11" x14ac:dyDescent="0.45">
      <c r="J598" s="57" t="s">
        <v>1214</v>
      </c>
      <c r="K598" s="57">
        <v>9.876543209876543E-3</v>
      </c>
    </row>
    <row r="599" spans="10:11" x14ac:dyDescent="0.45">
      <c r="J599" s="57" t="s">
        <v>1215</v>
      </c>
      <c r="K599" s="57">
        <v>3.891941391941392E-3</v>
      </c>
    </row>
    <row r="600" spans="10:11" x14ac:dyDescent="0.45">
      <c r="J600" s="57" t="s">
        <v>1216</v>
      </c>
      <c r="K600" s="57">
        <v>1.1616411270390509E-2</v>
      </c>
    </row>
    <row r="601" spans="10:11" x14ac:dyDescent="0.45">
      <c r="J601" s="57" t="s">
        <v>1217</v>
      </c>
      <c r="K601" s="57">
        <v>1.5191075243294565E-2</v>
      </c>
    </row>
    <row r="602" spans="10:11" x14ac:dyDescent="0.45">
      <c r="J602" s="57" t="s">
        <v>1218</v>
      </c>
      <c r="K602" s="57">
        <v>1.6920473773265651E-2</v>
      </c>
    </row>
    <row r="603" spans="10:11" x14ac:dyDescent="0.45">
      <c r="J603" s="57" t="s">
        <v>1219</v>
      </c>
      <c r="K603" s="57">
        <v>2.0474406991260925E-2</v>
      </c>
    </row>
    <row r="604" spans="10:11" x14ac:dyDescent="0.45">
      <c r="J604" s="57" t="s">
        <v>1220</v>
      </c>
      <c r="K604" s="57">
        <v>1.7847629195524774E-2</v>
      </c>
    </row>
    <row r="605" spans="10:11" x14ac:dyDescent="0.45">
      <c r="J605" s="57" t="s">
        <v>1221</v>
      </c>
      <c r="K605" s="57">
        <v>9.9926882768705833E-3</v>
      </c>
    </row>
    <row r="606" spans="10:11" x14ac:dyDescent="0.45">
      <c r="J606" s="57" t="s">
        <v>1222</v>
      </c>
      <c r="K606" s="57">
        <v>1.6627771295215869E-2</v>
      </c>
    </row>
    <row r="607" spans="10:11" x14ac:dyDescent="0.45">
      <c r="J607" s="57" t="s">
        <v>1223</v>
      </c>
      <c r="K607" s="57">
        <v>1.7784256559766762E-2</v>
      </c>
    </row>
    <row r="608" spans="10:11" x14ac:dyDescent="0.45">
      <c r="J608" s="57" t="s">
        <v>1224</v>
      </c>
      <c r="K608" s="57">
        <v>2.6506024096385541E-2</v>
      </c>
    </row>
    <row r="609" spans="10:11" x14ac:dyDescent="0.45">
      <c r="J609" s="57" t="s">
        <v>1225</v>
      </c>
      <c r="K609" s="57">
        <v>1.4980289093298292E-2</v>
      </c>
    </row>
    <row r="610" spans="10:11" x14ac:dyDescent="0.45">
      <c r="J610" s="57" t="s">
        <v>1226</v>
      </c>
      <c r="K610" s="57">
        <v>1.4995589532490444E-2</v>
      </c>
    </row>
    <row r="611" spans="10:11" x14ac:dyDescent="0.45">
      <c r="J611" s="57" t="s">
        <v>1227</v>
      </c>
      <c r="K611" s="57">
        <v>1.6469228546662815E-2</v>
      </c>
    </row>
    <row r="612" spans="10:11" x14ac:dyDescent="0.45">
      <c r="J612" s="57" t="s">
        <v>1228</v>
      </c>
      <c r="K612" s="57">
        <v>1.7351069982648931E-2</v>
      </c>
    </row>
    <row r="613" spans="10:11" x14ac:dyDescent="0.45">
      <c r="J613" s="57" t="s">
        <v>1229</v>
      </c>
      <c r="K613" s="57">
        <v>1.2875536480686695E-2</v>
      </c>
    </row>
    <row r="614" spans="10:11" x14ac:dyDescent="0.45">
      <c r="J614" s="57" t="s">
        <v>1230</v>
      </c>
      <c r="K614" s="57">
        <v>1.4532492459555799E-2</v>
      </c>
    </row>
    <row r="615" spans="10:11" x14ac:dyDescent="0.45">
      <c r="J615" s="57" t="s">
        <v>1231</v>
      </c>
      <c r="K615" s="57">
        <v>1.680672268907563E-2</v>
      </c>
    </row>
    <row r="616" spans="10:11" x14ac:dyDescent="0.45">
      <c r="J616" s="57" t="s">
        <v>1232</v>
      </c>
      <c r="K616" s="57">
        <v>1.6706443914081145E-2</v>
      </c>
    </row>
    <row r="617" spans="10:11" x14ac:dyDescent="0.45">
      <c r="J617" s="57" t="s">
        <v>1233</v>
      </c>
      <c r="K617" s="57">
        <v>1.4466546112115732E-2</v>
      </c>
    </row>
    <row r="618" spans="10:11" x14ac:dyDescent="0.45">
      <c r="J618" s="57" t="s">
        <v>1234</v>
      </c>
      <c r="K618" s="57">
        <v>1.1904761904761904E-2</v>
      </c>
    </row>
    <row r="619" spans="10:11" x14ac:dyDescent="0.45">
      <c r="J619" s="57" t="s">
        <v>1235</v>
      </c>
      <c r="K619" s="57">
        <v>1.1667098781436349E-2</v>
      </c>
    </row>
    <row r="620" spans="10:11" x14ac:dyDescent="0.45">
      <c r="J620" s="57" t="s">
        <v>1236</v>
      </c>
      <c r="K620" s="57">
        <v>2.4350205198358413E-2</v>
      </c>
    </row>
    <row r="621" spans="10:11" x14ac:dyDescent="0.45">
      <c r="J621" s="57" t="s">
        <v>1237</v>
      </c>
      <c r="K621" s="57">
        <v>2.1877596233730267E-2</v>
      </c>
    </row>
    <row r="622" spans="10:11" x14ac:dyDescent="0.45">
      <c r="J622" s="57" t="s">
        <v>1238</v>
      </c>
      <c r="K622" s="57">
        <v>1.865561148948771E-2</v>
      </c>
    </row>
    <row r="623" spans="10:11" x14ac:dyDescent="0.45">
      <c r="J623" s="57" t="s">
        <v>1239</v>
      </c>
      <c r="K623" s="57">
        <v>5.8697972251867663E-3</v>
      </c>
    </row>
    <row r="624" spans="10:11" x14ac:dyDescent="0.45">
      <c r="J624" s="57" t="s">
        <v>1240</v>
      </c>
      <c r="K624" s="57">
        <v>1.6120365394948952E-3</v>
      </c>
    </row>
    <row r="625" spans="10:11" x14ac:dyDescent="0.45">
      <c r="J625" s="57" t="s">
        <v>1241</v>
      </c>
      <c r="K625" s="57">
        <v>1.5416238437821171E-3</v>
      </c>
    </row>
    <row r="626" spans="10:11" x14ac:dyDescent="0.45">
      <c r="J626" s="57" t="s">
        <v>1242</v>
      </c>
      <c r="K626" s="57">
        <v>4.5599635202918376E-4</v>
      </c>
    </row>
    <row r="627" spans="10:11" x14ac:dyDescent="0.45">
      <c r="J627" s="57" t="s">
        <v>1243</v>
      </c>
      <c r="K627" s="57">
        <v>8.8573959255978745E-4</v>
      </c>
    </row>
    <row r="628" spans="10:11" x14ac:dyDescent="0.45">
      <c r="J628" s="57" t="s">
        <v>1244</v>
      </c>
      <c r="K628" s="57">
        <v>2.5746652935118436E-3</v>
      </c>
    </row>
    <row r="629" spans="10:11" x14ac:dyDescent="0.45">
      <c r="J629" s="57" t="s">
        <v>1245</v>
      </c>
      <c r="K629" s="57">
        <v>3.9741679085941381E-3</v>
      </c>
    </row>
    <row r="630" spans="10:11" x14ac:dyDescent="0.45">
      <c r="J630" s="57" t="s">
        <v>1246</v>
      </c>
      <c r="K630" s="57">
        <v>8.9445438282647585E-4</v>
      </c>
    </row>
    <row r="631" spans="10:11" x14ac:dyDescent="0.45">
      <c r="J631" s="57" t="s">
        <v>1247</v>
      </c>
      <c r="K631" s="57">
        <v>3.3458803847762441E-3</v>
      </c>
    </row>
    <row r="632" spans="10:11" x14ac:dyDescent="0.45">
      <c r="J632" s="57" t="s">
        <v>1248</v>
      </c>
      <c r="K632" s="57">
        <v>2.328830926874709E-3</v>
      </c>
    </row>
    <row r="633" spans="10:11" x14ac:dyDescent="0.45">
      <c r="J633" s="57" t="s">
        <v>1249</v>
      </c>
      <c r="K633" s="57">
        <v>9.3196644920782849E-4</v>
      </c>
    </row>
    <row r="634" spans="10:11" x14ac:dyDescent="0.45">
      <c r="J634" s="57" t="s">
        <v>1250</v>
      </c>
      <c r="K634" s="57">
        <v>5.2137643378519292E-4</v>
      </c>
    </row>
    <row r="635" spans="10:11" x14ac:dyDescent="0.45">
      <c r="J635" s="57" t="s">
        <v>1251</v>
      </c>
      <c r="K635" s="57">
        <v>2.7609055770292656E-3</v>
      </c>
    </row>
    <row r="636" spans="10:11" x14ac:dyDescent="0.45">
      <c r="J636" s="57" t="s">
        <v>1252</v>
      </c>
      <c r="K636" s="57">
        <v>5.1948051948051948E-4</v>
      </c>
    </row>
    <row r="637" spans="10:11" x14ac:dyDescent="0.45">
      <c r="J637" s="57" t="s">
        <v>1253</v>
      </c>
      <c r="K637" s="57">
        <v>1.6547159404302261E-3</v>
      </c>
    </row>
    <row r="638" spans="10:11" x14ac:dyDescent="0.45">
      <c r="J638" s="57" t="s">
        <v>1254</v>
      </c>
      <c r="K638" s="57">
        <v>1.6492578339747114E-3</v>
      </c>
    </row>
    <row r="639" spans="10:11" x14ac:dyDescent="0.45">
      <c r="J639" s="57" t="s">
        <v>1255</v>
      </c>
      <c r="K639" s="57">
        <v>5.3590568060021436E-4</v>
      </c>
    </row>
    <row r="640" spans="10:11" x14ac:dyDescent="0.45">
      <c r="J640" s="57" t="s">
        <v>1256</v>
      </c>
      <c r="K640" s="57">
        <v>1.1428571428571429E-3</v>
      </c>
    </row>
    <row r="641" spans="10:11" x14ac:dyDescent="0.45">
      <c r="J641" s="57" t="s">
        <v>1257</v>
      </c>
      <c r="K641" s="57">
        <v>5.5928411633109618E-4</v>
      </c>
    </row>
    <row r="642" spans="10:11" x14ac:dyDescent="0.45">
      <c r="J642" s="57" t="s">
        <v>1258</v>
      </c>
      <c r="K642" s="57">
        <v>0</v>
      </c>
    </row>
    <row r="643" spans="10:11" x14ac:dyDescent="0.45">
      <c r="J643" s="57" t="s">
        <v>1259</v>
      </c>
      <c r="K643" s="57">
        <v>1.4527845036319612E-3</v>
      </c>
    </row>
    <row r="644" spans="10:11" x14ac:dyDescent="0.45">
      <c r="J644" s="57" t="s">
        <v>1260</v>
      </c>
      <c r="K644" s="57">
        <v>5.3792361484669173E-4</v>
      </c>
    </row>
    <row r="645" spans="10:11" x14ac:dyDescent="0.45">
      <c r="J645" s="57" t="s">
        <v>1261</v>
      </c>
      <c r="K645" s="57">
        <v>0</v>
      </c>
    </row>
    <row r="646" spans="10:11" x14ac:dyDescent="0.45">
      <c r="J646" s="57" t="s">
        <v>1262</v>
      </c>
      <c r="K646" s="57">
        <v>7.2022160664819944E-3</v>
      </c>
    </row>
    <row r="647" spans="10:11" x14ac:dyDescent="0.45">
      <c r="J647" s="57" t="s">
        <v>1263</v>
      </c>
      <c r="K647" s="57">
        <v>1.5487867836861124E-3</v>
      </c>
    </row>
    <row r="648" spans="10:11" x14ac:dyDescent="0.45">
      <c r="J648" s="57" t="s">
        <v>1264</v>
      </c>
      <c r="K648" s="57">
        <v>2.997002997002997E-3</v>
      </c>
    </row>
    <row r="649" spans="10:11" x14ac:dyDescent="0.45">
      <c r="J649" s="57" t="s">
        <v>1265</v>
      </c>
      <c r="K649" s="57">
        <v>7.829977628635347E-3</v>
      </c>
    </row>
    <row r="650" spans="10:11" x14ac:dyDescent="0.45">
      <c r="J650" s="57" t="s">
        <v>1266</v>
      </c>
      <c r="K650" s="57">
        <v>0</v>
      </c>
    </row>
    <row r="651" spans="10:11" x14ac:dyDescent="0.45">
      <c r="J651" s="57" t="s">
        <v>1267</v>
      </c>
      <c r="K651" s="57">
        <v>3.2590983161325366E-3</v>
      </c>
    </row>
    <row r="652" spans="10:11" x14ac:dyDescent="0.45">
      <c r="J652" s="57" t="s">
        <v>1268</v>
      </c>
      <c r="K652" s="57">
        <v>3.0769230769230769E-3</v>
      </c>
    </row>
    <row r="653" spans="10:11" x14ac:dyDescent="0.45">
      <c r="J653" s="57" t="s">
        <v>1269</v>
      </c>
      <c r="K653" s="57">
        <v>7.4037512339585393E-3</v>
      </c>
    </row>
    <row r="654" spans="10:11" x14ac:dyDescent="0.45">
      <c r="J654" s="57" t="s">
        <v>1270</v>
      </c>
      <c r="K654" s="57">
        <v>5.5959709009513155E-4</v>
      </c>
    </row>
    <row r="655" spans="10:11" x14ac:dyDescent="0.45">
      <c r="J655" s="57" t="s">
        <v>1271</v>
      </c>
      <c r="K655" s="57">
        <v>0</v>
      </c>
    </row>
    <row r="656" spans="10:11" x14ac:dyDescent="0.45">
      <c r="J656" s="57" t="s">
        <v>1272</v>
      </c>
      <c r="K656" s="57">
        <v>2.0876826722338203E-3</v>
      </c>
    </row>
    <row r="657" spans="10:11" x14ac:dyDescent="0.45">
      <c r="J657" s="57" t="s">
        <v>1273</v>
      </c>
      <c r="K657" s="57">
        <v>3.5175879396984926E-3</v>
      </c>
    </row>
    <row r="658" spans="10:11" x14ac:dyDescent="0.45">
      <c r="J658" s="57" t="s">
        <v>1274</v>
      </c>
      <c r="K658" s="57">
        <v>0</v>
      </c>
    </row>
    <row r="659" spans="10:11" x14ac:dyDescent="0.45">
      <c r="J659" s="57" t="s">
        <v>1275</v>
      </c>
      <c r="K659" s="57">
        <v>5.837711617046118E-4</v>
      </c>
    </row>
    <row r="660" spans="10:11" x14ac:dyDescent="0.45">
      <c r="J660" s="57" t="s">
        <v>1276</v>
      </c>
      <c r="K660" s="57">
        <v>1.633097441480675E-3</v>
      </c>
    </row>
    <row r="661" spans="10:11" x14ac:dyDescent="0.45">
      <c r="J661" s="57" t="s">
        <v>1277</v>
      </c>
      <c r="K661" s="57">
        <v>6.0642813826561554E-4</v>
      </c>
    </row>
    <row r="662" spans="10:11" x14ac:dyDescent="0.45">
      <c r="J662" s="57" t="s">
        <v>1278</v>
      </c>
      <c r="K662" s="57">
        <v>2.7056277056277055E-3</v>
      </c>
    </row>
    <row r="663" spans="10:11" x14ac:dyDescent="0.45">
      <c r="J663" s="57" t="s">
        <v>1279</v>
      </c>
      <c r="K663" s="57">
        <v>0</v>
      </c>
    </row>
    <row r="664" spans="10:11" x14ac:dyDescent="0.45">
      <c r="J664" s="57" t="s">
        <v>1280</v>
      </c>
      <c r="K664" s="57">
        <v>2.5125628140703518E-3</v>
      </c>
    </row>
    <row r="665" spans="10:11" x14ac:dyDescent="0.45">
      <c r="J665" s="57" t="s">
        <v>1281</v>
      </c>
      <c r="K665" s="57">
        <v>3.0241935483870967E-3</v>
      </c>
    </row>
    <row r="666" spans="10:11" x14ac:dyDescent="0.45">
      <c r="J666" s="57" t="s">
        <v>1282</v>
      </c>
      <c r="K666" s="57">
        <v>1.7435320584926885E-2</v>
      </c>
    </row>
    <row r="667" spans="10:11" x14ac:dyDescent="0.45">
      <c r="J667" s="57" t="s">
        <v>1283</v>
      </c>
      <c r="K667" s="57">
        <v>2.6752273943285178E-3</v>
      </c>
    </row>
    <row r="668" spans="10:11" x14ac:dyDescent="0.45">
      <c r="J668" s="57" t="s">
        <v>1284</v>
      </c>
      <c r="K668" s="57">
        <v>5.4436581382689172E-4</v>
      </c>
    </row>
    <row r="669" spans="10:11" x14ac:dyDescent="0.45">
      <c r="J669" s="57" t="s">
        <v>1285</v>
      </c>
      <c r="K669" s="57">
        <v>2.7654867256637168E-3</v>
      </c>
    </row>
    <row r="670" spans="10:11" x14ac:dyDescent="0.45">
      <c r="J670" s="57" t="s">
        <v>1286</v>
      </c>
      <c r="K670" s="57">
        <v>5.8072009291521487E-4</v>
      </c>
    </row>
    <row r="671" spans="10:11" x14ac:dyDescent="0.45">
      <c r="J671" s="57" t="s">
        <v>1287</v>
      </c>
      <c r="K671" s="57">
        <v>7.3863636363636362E-3</v>
      </c>
    </row>
    <row r="672" spans="10:11" x14ac:dyDescent="0.45">
      <c r="J672" s="57" t="s">
        <v>1288</v>
      </c>
      <c r="K672" s="57">
        <v>0</v>
      </c>
    </row>
    <row r="673" spans="10:11" x14ac:dyDescent="0.45">
      <c r="J673" s="57" t="s">
        <v>1289</v>
      </c>
      <c r="K673" s="57">
        <v>0</v>
      </c>
    </row>
    <row r="674" spans="10:11" x14ac:dyDescent="0.45">
      <c r="J674" s="57" t="s">
        <v>1290</v>
      </c>
      <c r="K674" s="57">
        <v>1.1025358324145535E-3</v>
      </c>
    </row>
    <row r="675" spans="10:11" x14ac:dyDescent="0.45">
      <c r="J675" s="57" t="s">
        <v>1291</v>
      </c>
      <c r="K675" s="57">
        <v>4.7443331576172906E-3</v>
      </c>
    </row>
    <row r="676" spans="10:11" x14ac:dyDescent="0.45">
      <c r="J676" s="57" t="s">
        <v>1292</v>
      </c>
      <c r="K676" s="57">
        <v>7.2815533980582527E-3</v>
      </c>
    </row>
    <row r="677" spans="10:11" x14ac:dyDescent="0.45">
      <c r="J677" s="57" t="s">
        <v>1293</v>
      </c>
      <c r="K677" s="57">
        <v>1.540041067761807E-3</v>
      </c>
    </row>
    <row r="678" spans="10:11" x14ac:dyDescent="0.45">
      <c r="J678" s="57" t="s">
        <v>1294</v>
      </c>
      <c r="K678" s="57">
        <v>8.23045267489712E-3</v>
      </c>
    </row>
    <row r="679" spans="10:11" x14ac:dyDescent="0.45">
      <c r="J679" s="57" t="s">
        <v>1295</v>
      </c>
      <c r="K679" s="57">
        <v>1.1184544992374174E-2</v>
      </c>
    </row>
    <row r="680" spans="10:11" x14ac:dyDescent="0.45">
      <c r="J680" s="57" t="s">
        <v>1296</v>
      </c>
      <c r="K680" s="57">
        <v>2.4962556165751375E-3</v>
      </c>
    </row>
    <row r="681" spans="10:11" x14ac:dyDescent="0.45">
      <c r="J681" s="57" t="s">
        <v>1297</v>
      </c>
      <c r="K681" s="57">
        <v>3.2323232323232323E-2</v>
      </c>
    </row>
    <row r="682" spans="10:11" x14ac:dyDescent="0.45">
      <c r="J682" s="57" t="s">
        <v>1298</v>
      </c>
      <c r="K682" s="57">
        <v>7.3170731707317077E-3</v>
      </c>
    </row>
    <row r="683" spans="10:11" x14ac:dyDescent="0.45">
      <c r="J683" s="57" t="s">
        <v>1299</v>
      </c>
      <c r="K683" s="57">
        <v>2.0568070519098921E-2</v>
      </c>
    </row>
    <row r="684" spans="10:11" x14ac:dyDescent="0.45">
      <c r="J684" s="57" t="s">
        <v>1300</v>
      </c>
      <c r="K684" s="57">
        <v>3.0376084860173579E-2</v>
      </c>
    </row>
    <row r="685" spans="10:11" x14ac:dyDescent="0.45">
      <c r="J685" s="57" t="s">
        <v>1301</v>
      </c>
      <c r="K685" s="57">
        <v>8.0568720379146919E-3</v>
      </c>
    </row>
    <row r="686" spans="10:11" x14ac:dyDescent="0.45">
      <c r="J686" s="57" t="s">
        <v>1302</v>
      </c>
      <c r="K686" s="57">
        <v>3.7553648068669528E-3</v>
      </c>
    </row>
    <row r="687" spans="10:11" x14ac:dyDescent="0.45">
      <c r="J687" s="57" t="s">
        <v>1303</v>
      </c>
      <c r="K687" s="57">
        <v>8.4427767354596627E-3</v>
      </c>
    </row>
    <row r="688" spans="10:11" x14ac:dyDescent="0.45">
      <c r="J688" s="57" t="s">
        <v>1304</v>
      </c>
      <c r="K688" s="57">
        <v>2.6534859521331947E-2</v>
      </c>
    </row>
    <row r="689" spans="10:11" x14ac:dyDescent="0.45">
      <c r="J689" s="57" t="s">
        <v>1305</v>
      </c>
      <c r="K689" s="57">
        <v>4.1958041958041958E-3</v>
      </c>
    </row>
    <row r="690" spans="10:11" x14ac:dyDescent="0.45">
      <c r="J690" s="57" t="s">
        <v>1306</v>
      </c>
      <c r="K690" s="57">
        <v>9.134873723804407E-3</v>
      </c>
    </row>
    <row r="691" spans="10:11" x14ac:dyDescent="0.45">
      <c r="J691" s="57" t="s">
        <v>1307</v>
      </c>
      <c r="K691" s="57">
        <v>8.1573896353166978E-3</v>
      </c>
    </row>
    <row r="692" spans="10:11" x14ac:dyDescent="0.45">
      <c r="J692" s="57" t="s">
        <v>1308</v>
      </c>
      <c r="K692" s="57">
        <v>7.4871314927468418E-3</v>
      </c>
    </row>
    <row r="693" spans="10:11" x14ac:dyDescent="0.45">
      <c r="J693" s="57" t="s">
        <v>1309</v>
      </c>
      <c r="K693" s="57">
        <v>1.4478764478764479E-2</v>
      </c>
    </row>
    <row r="694" spans="10:11" x14ac:dyDescent="0.45">
      <c r="J694" s="57" t="s">
        <v>1310</v>
      </c>
      <c r="K694" s="57">
        <v>7.0989115002366302E-3</v>
      </c>
    </row>
    <row r="695" spans="10:11" x14ac:dyDescent="0.45">
      <c r="J695" s="57" t="s">
        <v>1311</v>
      </c>
      <c r="K695" s="57">
        <v>5.3974484789008834E-3</v>
      </c>
    </row>
    <row r="696" spans="10:11" x14ac:dyDescent="0.45">
      <c r="J696" s="57" t="s">
        <v>1312</v>
      </c>
      <c r="K696" s="57">
        <v>7.575757575757576E-3</v>
      </c>
    </row>
    <row r="697" spans="10:11" x14ac:dyDescent="0.45">
      <c r="J697" s="57" t="s">
        <v>1313</v>
      </c>
      <c r="K697" s="57">
        <v>2.0419426048565122E-2</v>
      </c>
    </row>
    <row r="698" spans="10:11" x14ac:dyDescent="0.45">
      <c r="J698" s="57" t="s">
        <v>1314</v>
      </c>
      <c r="K698" s="57">
        <v>9.5537397862979254E-2</v>
      </c>
    </row>
    <row r="699" spans="10:11" x14ac:dyDescent="0.45">
      <c r="J699" s="57" t="s">
        <v>1315</v>
      </c>
      <c r="K699" s="57">
        <v>2.5981524249422634E-2</v>
      </c>
    </row>
    <row r="700" spans="10:11" x14ac:dyDescent="0.45">
      <c r="J700" s="57" t="s">
        <v>1316</v>
      </c>
      <c r="K700" s="57">
        <v>1.8713450292397661E-2</v>
      </c>
    </row>
    <row r="701" spans="10:11" x14ac:dyDescent="0.45">
      <c r="J701" s="57" t="s">
        <v>1317</v>
      </c>
      <c r="K701" s="57">
        <v>2.0472440944881889E-2</v>
      </c>
    </row>
    <row r="702" spans="10:11" x14ac:dyDescent="0.45">
      <c r="J702" s="57" t="s">
        <v>1318</v>
      </c>
      <c r="K702" s="57">
        <v>1.1242973141786383E-2</v>
      </c>
    </row>
    <row r="703" spans="10:11" x14ac:dyDescent="0.45">
      <c r="J703" s="57" t="s">
        <v>1319</v>
      </c>
      <c r="K703" s="57">
        <v>8.0299785867237686E-3</v>
      </c>
    </row>
    <row r="704" spans="10:11" x14ac:dyDescent="0.45">
      <c r="J704" s="57" t="s">
        <v>1320</v>
      </c>
      <c r="K704" s="57">
        <v>7.0134424313267095E-3</v>
      </c>
    </row>
    <row r="705" spans="10:11" x14ac:dyDescent="0.45">
      <c r="J705" s="57" t="s">
        <v>1321</v>
      </c>
      <c r="K705" s="57">
        <v>1.3013013013013013E-2</v>
      </c>
    </row>
    <row r="706" spans="10:11" x14ac:dyDescent="0.45">
      <c r="J706" s="57" t="s">
        <v>1322</v>
      </c>
      <c r="K706" s="57">
        <v>5.9347181008902079E-3</v>
      </c>
    </row>
    <row r="707" spans="10:11" x14ac:dyDescent="0.45">
      <c r="J707" s="57" t="s">
        <v>1323</v>
      </c>
      <c r="K707" s="57">
        <v>6.4902646030953566E-3</v>
      </c>
    </row>
    <row r="708" spans="10:11" x14ac:dyDescent="0.45">
      <c r="J708" s="57" t="s">
        <v>1324</v>
      </c>
      <c r="K708" s="57">
        <v>4.6988466467321657E-3</v>
      </c>
    </row>
    <row r="709" spans="10:11" x14ac:dyDescent="0.45">
      <c r="J709" s="57" t="s">
        <v>1325</v>
      </c>
      <c r="K709" s="57">
        <v>9.4876660341555973E-3</v>
      </c>
    </row>
    <row r="710" spans="10:11" x14ac:dyDescent="0.45">
      <c r="J710" s="57" t="s">
        <v>1326</v>
      </c>
      <c r="K710" s="57">
        <v>1.461038961038961E-2</v>
      </c>
    </row>
    <row r="711" spans="10:11" x14ac:dyDescent="0.45">
      <c r="J711" s="57" t="s">
        <v>1327</v>
      </c>
      <c r="K711" s="57">
        <v>9.5735422106179285E-3</v>
      </c>
    </row>
    <row r="712" spans="10:11" x14ac:dyDescent="0.45">
      <c r="J712" s="57" t="s">
        <v>1328</v>
      </c>
      <c r="K712" s="57">
        <v>5.8309037900874635E-3</v>
      </c>
    </row>
    <row r="713" spans="10:11" x14ac:dyDescent="0.45">
      <c r="J713" s="57" t="s">
        <v>1329</v>
      </c>
      <c r="K713" s="57">
        <v>8.3088954056695988E-3</v>
      </c>
    </row>
    <row r="714" spans="10:11" x14ac:dyDescent="0.45">
      <c r="J714" s="57" t="s">
        <v>1330</v>
      </c>
      <c r="K714" s="57">
        <v>1.198117244330338E-2</v>
      </c>
    </row>
    <row r="715" spans="10:11" x14ac:dyDescent="0.45">
      <c r="J715" s="57" t="s">
        <v>1331</v>
      </c>
      <c r="K715" s="57">
        <v>8.0580177276390001E-3</v>
      </c>
    </row>
    <row r="716" spans="10:11" x14ac:dyDescent="0.45">
      <c r="J716" s="57" t="s">
        <v>1332</v>
      </c>
      <c r="K716" s="57">
        <v>6.9899519440803845E-3</v>
      </c>
    </row>
    <row r="717" spans="10:11" x14ac:dyDescent="0.45">
      <c r="J717" s="57" t="s">
        <v>1333</v>
      </c>
      <c r="K717" s="57">
        <v>8.6171522363561754E-3</v>
      </c>
    </row>
    <row r="718" spans="10:11" x14ac:dyDescent="0.45">
      <c r="J718" s="57" t="s">
        <v>1334</v>
      </c>
      <c r="K718" s="57">
        <v>2.1153048527581916E-2</v>
      </c>
    </row>
    <row r="719" spans="10:11" x14ac:dyDescent="0.45">
      <c r="J719" s="57" t="s">
        <v>1335</v>
      </c>
      <c r="K719" s="57">
        <v>3.2283778397768033E-2</v>
      </c>
    </row>
    <row r="720" spans="10:11" x14ac:dyDescent="0.45">
      <c r="J720" s="57" t="s">
        <v>1336</v>
      </c>
      <c r="K720" s="57">
        <v>1.1467889908256881E-2</v>
      </c>
    </row>
    <row r="721" spans="10:11" x14ac:dyDescent="0.45">
      <c r="J721" s="57" t="s">
        <v>1337</v>
      </c>
      <c r="K721" s="57">
        <v>6.5926439972241501E-3</v>
      </c>
    </row>
    <row r="722" spans="10:11" x14ac:dyDescent="0.45">
      <c r="J722" s="57" t="s">
        <v>1338</v>
      </c>
      <c r="K722" s="57">
        <v>7.2551390568319227E-3</v>
      </c>
    </row>
    <row r="723" spans="10:11" x14ac:dyDescent="0.45">
      <c r="J723" s="57" t="s">
        <v>1339</v>
      </c>
      <c r="K723" s="57">
        <v>1.3460275771503612E-2</v>
      </c>
    </row>
    <row r="724" spans="10:11" x14ac:dyDescent="0.45">
      <c r="J724" s="57" t="s">
        <v>1340</v>
      </c>
      <c r="K724" s="57">
        <v>7.82122905027933E-3</v>
      </c>
    </row>
    <row r="725" spans="10:11" x14ac:dyDescent="0.45">
      <c r="J725" s="57" t="s">
        <v>1341</v>
      </c>
      <c r="K725" s="57">
        <v>2.1276595744680851E-3</v>
      </c>
    </row>
    <row r="726" spans="10:11" x14ac:dyDescent="0.45">
      <c r="J726" s="57" t="s">
        <v>1342</v>
      </c>
      <c r="K726" s="57">
        <v>7.35564545788893E-3</v>
      </c>
    </row>
    <row r="727" spans="10:11" x14ac:dyDescent="0.45">
      <c r="J727" s="57" t="s">
        <v>1343</v>
      </c>
      <c r="K727" s="57">
        <v>4.1525103812759534E-3</v>
      </c>
    </row>
    <row r="728" spans="10:11" x14ac:dyDescent="0.45">
      <c r="J728" s="57" t="s">
        <v>1344</v>
      </c>
      <c r="K728" s="57">
        <v>4.9561570720548986E-3</v>
      </c>
    </row>
    <row r="729" spans="10:11" x14ac:dyDescent="0.45">
      <c r="J729" s="57" t="s">
        <v>1345</v>
      </c>
      <c r="K729" s="57">
        <v>5.9482155353393984E-3</v>
      </c>
    </row>
    <row r="730" spans="10:11" x14ac:dyDescent="0.45">
      <c r="J730" s="57" t="s">
        <v>1346</v>
      </c>
      <c r="K730" s="57">
        <v>3.2268473701193932E-3</v>
      </c>
    </row>
    <row r="731" spans="10:11" x14ac:dyDescent="0.45">
      <c r="J731" s="57" t="s">
        <v>1347</v>
      </c>
      <c r="K731" s="57">
        <v>8.0307262569832404E-3</v>
      </c>
    </row>
    <row r="732" spans="10:11" x14ac:dyDescent="0.45">
      <c r="J732" s="57" t="s">
        <v>1348</v>
      </c>
      <c r="K732" s="57">
        <v>5.908932916232186E-3</v>
      </c>
    </row>
    <row r="733" spans="10:11" x14ac:dyDescent="0.45">
      <c r="J733" s="57" t="s">
        <v>1349</v>
      </c>
      <c r="K733" s="57">
        <v>4.6578287352203509E-3</v>
      </c>
    </row>
    <row r="734" spans="10:11" x14ac:dyDescent="0.45">
      <c r="J734" s="57" t="s">
        <v>1350</v>
      </c>
      <c r="K734" s="57">
        <v>2.9122679286494356E-3</v>
      </c>
    </row>
    <row r="735" spans="10:11" x14ac:dyDescent="0.45">
      <c r="J735" s="57" t="s">
        <v>1351</v>
      </c>
      <c r="K735" s="57">
        <v>5.1480051480051478E-3</v>
      </c>
    </row>
    <row r="736" spans="10:11" x14ac:dyDescent="0.45">
      <c r="J736" s="57" t="s">
        <v>1352</v>
      </c>
      <c r="K736" s="57">
        <v>6.993006993006993E-3</v>
      </c>
    </row>
    <row r="737" spans="10:11" x14ac:dyDescent="0.45">
      <c r="J737" s="57" t="s">
        <v>1353</v>
      </c>
      <c r="K737" s="57">
        <v>4.6511627906976744E-3</v>
      </c>
    </row>
    <row r="738" spans="10:11" x14ac:dyDescent="0.45">
      <c r="J738" s="57" t="s">
        <v>1354</v>
      </c>
      <c r="K738" s="57">
        <v>6.2293880542323198E-3</v>
      </c>
    </row>
    <row r="739" spans="10:11" x14ac:dyDescent="0.45">
      <c r="J739" s="57" t="s">
        <v>1355</v>
      </c>
      <c r="K739" s="57">
        <v>6.1266167460857727E-3</v>
      </c>
    </row>
    <row r="740" spans="10:11" x14ac:dyDescent="0.45">
      <c r="J740" s="57" t="s">
        <v>1356</v>
      </c>
      <c r="K740" s="57">
        <v>4.2765502494654314E-3</v>
      </c>
    </row>
    <row r="741" spans="10:11" x14ac:dyDescent="0.45">
      <c r="J741" s="57" t="s">
        <v>1357</v>
      </c>
      <c r="K741" s="57">
        <v>1.2872841444270016E-2</v>
      </c>
    </row>
    <row r="742" spans="10:11" x14ac:dyDescent="0.45">
      <c r="J742" s="57" t="s">
        <v>1358</v>
      </c>
      <c r="K742" s="57">
        <v>1.7587939698492462E-2</v>
      </c>
    </row>
    <row r="743" spans="10:11" x14ac:dyDescent="0.45">
      <c r="J743" s="57" t="s">
        <v>1359</v>
      </c>
      <c r="K743" s="57">
        <v>1.9562334217506631E-2</v>
      </c>
    </row>
    <row r="744" spans="10:11" x14ac:dyDescent="0.45">
      <c r="J744" s="57" t="s">
        <v>1360</v>
      </c>
      <c r="K744" s="57">
        <v>1.4526246285902938E-2</v>
      </c>
    </row>
    <row r="745" spans="10:11" x14ac:dyDescent="0.45">
      <c r="J745" s="57" t="s">
        <v>1361</v>
      </c>
      <c r="K745" s="57">
        <v>1.3491280026324449E-2</v>
      </c>
    </row>
    <row r="746" spans="10:11" x14ac:dyDescent="0.45">
      <c r="J746" s="57" t="s">
        <v>1362</v>
      </c>
      <c r="K746" s="57">
        <v>3.2446463335496431E-3</v>
      </c>
    </row>
    <row r="747" spans="10:11" x14ac:dyDescent="0.45">
      <c r="J747" s="57" t="s">
        <v>1363</v>
      </c>
      <c r="K747" s="57">
        <v>5.2195271722443965E-3</v>
      </c>
    </row>
    <row r="748" spans="10:11" x14ac:dyDescent="0.45">
      <c r="J748" s="57" t="s">
        <v>1364</v>
      </c>
      <c r="K748" s="57">
        <v>7.0126227208976155E-3</v>
      </c>
    </row>
    <row r="749" spans="10:11" x14ac:dyDescent="0.45">
      <c r="J749" s="57" t="s">
        <v>1365</v>
      </c>
      <c r="K749" s="57">
        <v>1.7751479289940828E-3</v>
      </c>
    </row>
    <row r="750" spans="10:11" x14ac:dyDescent="0.45">
      <c r="J750" s="57" t="s">
        <v>1366</v>
      </c>
      <c r="K750" s="57">
        <v>2.5298156848572459E-3</v>
      </c>
    </row>
    <row r="751" spans="10:11" x14ac:dyDescent="0.45">
      <c r="J751" s="57" t="s">
        <v>1367</v>
      </c>
      <c r="K751" s="57">
        <v>2.3664638269100743E-3</v>
      </c>
    </row>
    <row r="752" spans="10:11" x14ac:dyDescent="0.45">
      <c r="J752" s="57" t="s">
        <v>1368</v>
      </c>
      <c r="K752" s="57">
        <v>1.5610365282547611E-3</v>
      </c>
    </row>
    <row r="753" spans="10:11" x14ac:dyDescent="0.45">
      <c r="J753" s="57" t="s">
        <v>1369</v>
      </c>
      <c r="K753" s="57">
        <v>2.1584952204748691E-3</v>
      </c>
    </row>
    <row r="754" spans="10:11" x14ac:dyDescent="0.45">
      <c r="J754" s="57" t="s">
        <v>1370</v>
      </c>
      <c r="K754" s="57">
        <v>5.0616893388168299E-3</v>
      </c>
    </row>
    <row r="755" spans="10:11" x14ac:dyDescent="0.45">
      <c r="J755" s="57" t="s">
        <v>1371</v>
      </c>
      <c r="K755" s="57">
        <v>3.3255736614566014E-3</v>
      </c>
    </row>
    <row r="756" spans="10:11" x14ac:dyDescent="0.45">
      <c r="J756" s="57" t="s">
        <v>1372</v>
      </c>
      <c r="K756" s="57">
        <v>2.5665704202759063E-3</v>
      </c>
    </row>
    <row r="757" spans="10:11" x14ac:dyDescent="0.45">
      <c r="J757" s="57" t="s">
        <v>1373</v>
      </c>
      <c r="K757" s="57">
        <v>6.7957866123003743E-4</v>
      </c>
    </row>
    <row r="758" spans="10:11" x14ac:dyDescent="0.45">
      <c r="J758" s="57" t="s">
        <v>1374</v>
      </c>
      <c r="K758" s="57">
        <v>4.1508128675198895E-3</v>
      </c>
    </row>
    <row r="759" spans="10:11" x14ac:dyDescent="0.45">
      <c r="J759" s="57" t="s">
        <v>1375</v>
      </c>
      <c r="K759" s="57">
        <v>3.2499187520311991E-3</v>
      </c>
    </row>
    <row r="760" spans="10:11" x14ac:dyDescent="0.45">
      <c r="J760" s="57" t="s">
        <v>1376</v>
      </c>
      <c r="K760" s="57">
        <v>1.1494252873563218E-3</v>
      </c>
    </row>
    <row r="761" spans="10:11" x14ac:dyDescent="0.45">
      <c r="J761" s="57" t="s">
        <v>1377</v>
      </c>
      <c r="K761" s="57">
        <v>1.5043249341857841E-3</v>
      </c>
    </row>
    <row r="762" spans="10:11" x14ac:dyDescent="0.45">
      <c r="J762" s="57" t="s">
        <v>1378</v>
      </c>
      <c r="K762" s="57">
        <v>1.9171779141104294E-3</v>
      </c>
    </row>
    <row r="763" spans="10:11" x14ac:dyDescent="0.45">
      <c r="J763" s="57" t="s">
        <v>1379</v>
      </c>
      <c r="K763" s="57">
        <v>4.807692307692308E-3</v>
      </c>
    </row>
    <row r="764" spans="10:11" x14ac:dyDescent="0.45">
      <c r="J764" s="57" t="s">
        <v>1380</v>
      </c>
      <c r="K764" s="57">
        <v>1.125703564727955E-3</v>
      </c>
    </row>
    <row r="765" spans="10:11" x14ac:dyDescent="0.45">
      <c r="J765" s="57" t="s">
        <v>1381</v>
      </c>
      <c r="K765" s="57">
        <v>0</v>
      </c>
    </row>
    <row r="766" spans="10:11" x14ac:dyDescent="0.45">
      <c r="J766" s="57" t="s">
        <v>1382</v>
      </c>
      <c r="K766" s="57">
        <v>9.8619329388560163E-4</v>
      </c>
    </row>
    <row r="767" spans="10:11" x14ac:dyDescent="0.45">
      <c r="J767" s="57" t="s">
        <v>1383</v>
      </c>
      <c r="K767" s="57">
        <v>4.4676098287416231E-3</v>
      </c>
    </row>
    <row r="768" spans="10:11" x14ac:dyDescent="0.45">
      <c r="J768" s="57" t="s">
        <v>1384</v>
      </c>
      <c r="K768" s="57">
        <v>3.7225042301184431E-3</v>
      </c>
    </row>
    <row r="769" spans="10:11" x14ac:dyDescent="0.45">
      <c r="J769" s="57" t="s">
        <v>1385</v>
      </c>
      <c r="K769" s="57">
        <v>6.5288356909684441E-3</v>
      </c>
    </row>
    <row r="770" spans="10:11" x14ac:dyDescent="0.45">
      <c r="J770" s="57" t="s">
        <v>1386</v>
      </c>
      <c r="K770" s="57">
        <v>2.1443888491779841E-3</v>
      </c>
    </row>
    <row r="771" spans="10:11" x14ac:dyDescent="0.45">
      <c r="J771" s="57" t="s">
        <v>1387</v>
      </c>
      <c r="K771" s="57">
        <v>2.9850746268656717E-3</v>
      </c>
    </row>
    <row r="772" spans="10:11" x14ac:dyDescent="0.45">
      <c r="J772" s="57" t="s">
        <v>1388</v>
      </c>
      <c r="K772" s="57">
        <v>2.4928774928774928E-3</v>
      </c>
    </row>
    <row r="773" spans="10:11" x14ac:dyDescent="0.45">
      <c r="J773" s="57" t="s">
        <v>1389</v>
      </c>
      <c r="K773" s="57">
        <v>1.3722126929674098E-3</v>
      </c>
    </row>
    <row r="774" spans="10:11" x14ac:dyDescent="0.45">
      <c r="J774" s="57" t="s">
        <v>1390</v>
      </c>
      <c r="K774" s="57">
        <v>3.3987915407854984E-3</v>
      </c>
    </row>
    <row r="775" spans="10:11" x14ac:dyDescent="0.45">
      <c r="J775" s="57" t="s">
        <v>1391</v>
      </c>
      <c r="K775" s="57">
        <v>1.6046213093709885E-3</v>
      </c>
    </row>
    <row r="776" spans="10:11" x14ac:dyDescent="0.45">
      <c r="J776" s="57" t="s">
        <v>1392</v>
      </c>
      <c r="K776" s="57">
        <v>2.1164021164021165E-3</v>
      </c>
    </row>
    <row r="777" spans="10:11" x14ac:dyDescent="0.45">
      <c r="J777" s="57" t="s">
        <v>1393</v>
      </c>
      <c r="K777" s="57">
        <v>2.9797377830750892E-4</v>
      </c>
    </row>
    <row r="778" spans="10:11" x14ac:dyDescent="0.45">
      <c r="J778" s="57" t="s">
        <v>1394</v>
      </c>
      <c r="K778" s="57">
        <v>1.688048615800135E-3</v>
      </c>
    </row>
    <row r="779" spans="10:11" x14ac:dyDescent="0.45">
      <c r="J779" s="57" t="s">
        <v>1395</v>
      </c>
      <c r="K779" s="57">
        <v>7.6007931262392602E-3</v>
      </c>
    </row>
    <row r="780" spans="10:11" x14ac:dyDescent="0.45">
      <c r="J780" s="57" t="s">
        <v>1396</v>
      </c>
      <c r="K780" s="57">
        <v>5.7703404500865547E-4</v>
      </c>
    </row>
    <row r="781" spans="10:11" x14ac:dyDescent="0.45">
      <c r="J781" s="57" t="s">
        <v>1397</v>
      </c>
      <c r="K781" s="57">
        <v>9.0716661626852129E-4</v>
      </c>
    </row>
    <row r="782" spans="10:11" x14ac:dyDescent="0.45">
      <c r="J782" s="57" t="s">
        <v>1398</v>
      </c>
      <c r="K782" s="57">
        <v>2.9524653085326248E-3</v>
      </c>
    </row>
    <row r="783" spans="10:11" x14ac:dyDescent="0.45">
      <c r="J783" s="57" t="s">
        <v>1399</v>
      </c>
      <c r="K783" s="57">
        <v>2.6888948642108095E-3</v>
      </c>
    </row>
    <row r="784" spans="10:11" x14ac:dyDescent="0.45">
      <c r="J784" s="57" t="s">
        <v>1400</v>
      </c>
      <c r="K784" s="57">
        <v>1.5644555694618273E-3</v>
      </c>
    </row>
    <row r="785" spans="10:11" x14ac:dyDescent="0.45">
      <c r="J785" s="57" t="s">
        <v>1401</v>
      </c>
      <c r="K785" s="57">
        <v>1.6420361247947454E-3</v>
      </c>
    </row>
    <row r="786" spans="10:11" x14ac:dyDescent="0.45">
      <c r="J786" s="57" t="s">
        <v>1402</v>
      </c>
      <c r="K786" s="57">
        <v>1.7969451931716084E-3</v>
      </c>
    </row>
    <row r="787" spans="10:11" x14ac:dyDescent="0.45">
      <c r="J787" s="57" t="s">
        <v>1403</v>
      </c>
      <c r="K787" s="57">
        <v>5.6006720806496785E-4</v>
      </c>
    </row>
    <row r="788" spans="10:11" x14ac:dyDescent="0.45">
      <c r="J788" s="57" t="s">
        <v>1404</v>
      </c>
      <c r="K788" s="57">
        <v>1.7301038062283738E-3</v>
      </c>
    </row>
    <row r="789" spans="10:11" x14ac:dyDescent="0.45">
      <c r="J789" s="57" t="s">
        <v>1405</v>
      </c>
      <c r="K789" s="57">
        <v>1.3031013812874641E-3</v>
      </c>
    </row>
    <row r="790" spans="10:11" x14ac:dyDescent="0.45">
      <c r="J790" s="57" t="s">
        <v>1406</v>
      </c>
      <c r="K790" s="57">
        <v>1.5323322096230463E-3</v>
      </c>
    </row>
    <row r="791" spans="10:11" x14ac:dyDescent="0.45">
      <c r="J791" s="57" t="s">
        <v>1407</v>
      </c>
      <c r="K791" s="57">
        <v>1.1412268188302425E-3</v>
      </c>
    </row>
    <row r="792" spans="10:11" x14ac:dyDescent="0.45">
      <c r="J792" s="57" t="s">
        <v>1408</v>
      </c>
      <c r="K792" s="57">
        <v>1.3762730525736307E-3</v>
      </c>
    </row>
    <row r="793" spans="10:11" x14ac:dyDescent="0.45">
      <c r="J793" s="57" t="s">
        <v>1409</v>
      </c>
      <c r="K793" s="57">
        <v>1.7851829812555787E-3</v>
      </c>
    </row>
    <row r="794" spans="10:11" x14ac:dyDescent="0.45">
      <c r="J794" s="57" t="s">
        <v>1410</v>
      </c>
      <c r="K794" s="57">
        <v>5.7405281285878302E-4</v>
      </c>
    </row>
    <row r="795" spans="10:11" x14ac:dyDescent="0.45">
      <c r="J795" s="57" t="s">
        <v>1411</v>
      </c>
      <c r="K795" s="57">
        <v>3.9156626506024099E-3</v>
      </c>
    </row>
    <row r="796" spans="10:11" x14ac:dyDescent="0.45">
      <c r="J796" s="57" t="s">
        <v>1412</v>
      </c>
      <c r="K796" s="57">
        <v>1.3123359580052493E-3</v>
      </c>
    </row>
    <row r="797" spans="10:11" x14ac:dyDescent="0.45">
      <c r="J797" s="57" t="s">
        <v>1413</v>
      </c>
      <c r="K797" s="57">
        <v>2.615062761506276E-3</v>
      </c>
    </row>
    <row r="798" spans="10:11" x14ac:dyDescent="0.45">
      <c r="J798" s="57" t="s">
        <v>1414</v>
      </c>
      <c r="K798" s="57">
        <v>9.6805421103581804E-4</v>
      </c>
    </row>
    <row r="799" spans="10:11" x14ac:dyDescent="0.45">
      <c r="J799" s="57" t="s">
        <v>1415</v>
      </c>
      <c r="K799" s="57">
        <v>3.8541357841683963E-3</v>
      </c>
    </row>
    <row r="800" spans="10:11" x14ac:dyDescent="0.45">
      <c r="J800" s="57" t="s">
        <v>1416</v>
      </c>
      <c r="K800" s="57">
        <v>6.1938680706100958E-4</v>
      </c>
    </row>
    <row r="801" spans="10:11" x14ac:dyDescent="0.45">
      <c r="J801" s="57" t="s">
        <v>1417</v>
      </c>
      <c r="K801" s="57">
        <v>3.6445192038127277E-3</v>
      </c>
    </row>
    <row r="802" spans="10:11" x14ac:dyDescent="0.45">
      <c r="J802" s="57" t="s">
        <v>1418</v>
      </c>
      <c r="K802" s="57">
        <v>1.9854401058901389E-3</v>
      </c>
    </row>
    <row r="803" spans="10:11" x14ac:dyDescent="0.45">
      <c r="J803" s="57" t="s">
        <v>1419</v>
      </c>
      <c r="K803" s="57">
        <v>9.2137592137592141E-4</v>
      </c>
    </row>
    <row r="804" spans="10:11" x14ac:dyDescent="0.45">
      <c r="J804" s="57" t="s">
        <v>1420</v>
      </c>
      <c r="K804" s="57">
        <v>1.5137753557372085E-3</v>
      </c>
    </row>
    <row r="805" spans="10:11" x14ac:dyDescent="0.45">
      <c r="J805" s="57" t="s">
        <v>1421</v>
      </c>
      <c r="K805" s="57">
        <v>1.2449424214130097E-3</v>
      </c>
    </row>
    <row r="806" spans="10:11" x14ac:dyDescent="0.45">
      <c r="J806" s="57" t="s">
        <v>1422</v>
      </c>
      <c r="K806" s="57">
        <v>8.9525514771709937E-4</v>
      </c>
    </row>
    <row r="807" spans="10:11" x14ac:dyDescent="0.45">
      <c r="J807" s="57" t="s">
        <v>1423</v>
      </c>
      <c r="K807" s="57">
        <v>3.0039050765995795E-4</v>
      </c>
    </row>
    <row r="808" spans="10:11" x14ac:dyDescent="0.45">
      <c r="J808" s="57" t="s">
        <v>1424</v>
      </c>
      <c r="K808" s="57">
        <v>6.3471913678197394E-4</v>
      </c>
    </row>
    <row r="809" spans="10:11" x14ac:dyDescent="0.45">
      <c r="J809" s="57" t="s">
        <v>1425</v>
      </c>
      <c r="K809" s="57">
        <v>3.4328870580157915E-4</v>
      </c>
    </row>
    <row r="810" spans="10:11" x14ac:dyDescent="0.45">
      <c r="J810" s="57" t="s">
        <v>1426</v>
      </c>
      <c r="K810" s="57">
        <v>7.4019245003700959E-4</v>
      </c>
    </row>
    <row r="811" spans="10:11" x14ac:dyDescent="0.45">
      <c r="J811" s="57" t="s">
        <v>1427</v>
      </c>
      <c r="K811" s="57">
        <v>8.1855388813096858E-4</v>
      </c>
    </row>
    <row r="812" spans="10:11" x14ac:dyDescent="0.45">
      <c r="J812" s="57" t="s">
        <v>1428</v>
      </c>
      <c r="K812" s="57">
        <v>2.836074872376631E-4</v>
      </c>
    </row>
    <row r="813" spans="10:11" x14ac:dyDescent="0.45">
      <c r="J813" s="57" t="s">
        <v>1429</v>
      </c>
      <c r="K813" s="57">
        <v>2.3940627244433804E-4</v>
      </c>
    </row>
    <row r="814" spans="10:11" x14ac:dyDescent="0.45">
      <c r="J814" s="57" t="s">
        <v>1430</v>
      </c>
      <c r="K814" s="57">
        <v>3.0534351145038168E-3</v>
      </c>
    </row>
    <row r="815" spans="10:11" x14ac:dyDescent="0.45">
      <c r="J815" s="57" t="s">
        <v>1431</v>
      </c>
      <c r="K815" s="57">
        <v>7.2254335260115603E-4</v>
      </c>
    </row>
    <row r="816" spans="10:11" x14ac:dyDescent="0.45">
      <c r="J816" s="57" t="s">
        <v>1432</v>
      </c>
      <c r="K816" s="57">
        <v>7.1942446043165469E-4</v>
      </c>
    </row>
    <row r="817" spans="10:11" x14ac:dyDescent="0.45">
      <c r="J817" s="57" t="s">
        <v>1433</v>
      </c>
      <c r="K817" s="57">
        <v>9.9157164105106587E-4</v>
      </c>
    </row>
    <row r="818" spans="10:11" x14ac:dyDescent="0.45">
      <c r="J818" s="57" t="s">
        <v>1434</v>
      </c>
      <c r="K818" s="57">
        <v>0</v>
      </c>
    </row>
    <row r="819" spans="10:11" x14ac:dyDescent="0.45">
      <c r="J819" s="57" t="s">
        <v>1435</v>
      </c>
      <c r="K819" s="57">
        <v>5.2896059243586358E-4</v>
      </c>
    </row>
    <row r="820" spans="10:11" x14ac:dyDescent="0.45">
      <c r="J820" s="57" t="s">
        <v>1436</v>
      </c>
      <c r="K820" s="57">
        <v>8.4961767204757861E-4</v>
      </c>
    </row>
    <row r="821" spans="10:11" x14ac:dyDescent="0.45">
      <c r="J821" s="57" t="s">
        <v>1437</v>
      </c>
      <c r="K821" s="57">
        <v>0</v>
      </c>
    </row>
    <row r="822" spans="10:11" x14ac:dyDescent="0.45">
      <c r="J822" s="57" t="s">
        <v>1438</v>
      </c>
      <c r="K822" s="57">
        <v>1.07095046854083E-3</v>
      </c>
    </row>
    <row r="823" spans="10:11" x14ac:dyDescent="0.45">
      <c r="J823" s="57" t="s">
        <v>1439</v>
      </c>
      <c r="K823" s="57">
        <v>2.403846153846154E-4</v>
      </c>
    </row>
    <row r="824" spans="10:11" x14ac:dyDescent="0.45">
      <c r="J824" s="57" t="s">
        <v>1440</v>
      </c>
      <c r="K824" s="57">
        <v>2.1171489061397319E-3</v>
      </c>
    </row>
    <row r="825" spans="10:11" x14ac:dyDescent="0.45">
      <c r="J825" s="57" t="s">
        <v>1441</v>
      </c>
      <c r="K825" s="57">
        <v>0</v>
      </c>
    </row>
    <row r="826" spans="10:11" x14ac:dyDescent="0.45">
      <c r="J826" s="57" t="s">
        <v>1442</v>
      </c>
      <c r="K826" s="57">
        <v>9.3545369504209543E-4</v>
      </c>
    </row>
    <row r="827" spans="10:11" x14ac:dyDescent="0.45">
      <c r="J827" s="57" t="s">
        <v>1443</v>
      </c>
      <c r="K827" s="57">
        <v>2.8372452927521281E-3</v>
      </c>
    </row>
    <row r="828" spans="10:11" x14ac:dyDescent="0.45">
      <c r="J828" s="57" t="s">
        <v>1444</v>
      </c>
      <c r="K828" s="57">
        <v>7.2132724212551095E-4</v>
      </c>
    </row>
    <row r="829" spans="10:11" x14ac:dyDescent="0.45">
      <c r="J829" s="57" t="s">
        <v>1445</v>
      </c>
      <c r="K829" s="57">
        <v>2.5588536335721597E-4</v>
      </c>
    </row>
    <row r="830" spans="10:11" x14ac:dyDescent="0.45">
      <c r="J830" s="57" t="s">
        <v>1446</v>
      </c>
      <c r="K830" s="57">
        <v>1.363884342607747E-3</v>
      </c>
    </row>
    <row r="831" spans="10:11" x14ac:dyDescent="0.45">
      <c r="J831" s="57" t="s">
        <v>1447</v>
      </c>
      <c r="K831" s="57">
        <v>4.8649963512527365E-4</v>
      </c>
    </row>
    <row r="832" spans="10:11" x14ac:dyDescent="0.45">
      <c r="J832" s="57" t="s">
        <v>1448</v>
      </c>
      <c r="K832" s="57">
        <v>0</v>
      </c>
    </row>
    <row r="833" spans="10:11" x14ac:dyDescent="0.45">
      <c r="J833" s="57" t="s">
        <v>1449</v>
      </c>
      <c r="K833" s="57">
        <v>7.6844262295081966E-4</v>
      </c>
    </row>
    <row r="834" spans="10:11" x14ac:dyDescent="0.45">
      <c r="J834" s="57" t="s">
        <v>1450</v>
      </c>
      <c r="K834" s="57">
        <v>1.0395010395010396E-3</v>
      </c>
    </row>
    <row r="835" spans="10:11" x14ac:dyDescent="0.45">
      <c r="J835" s="57" t="s">
        <v>1451</v>
      </c>
      <c r="K835" s="57">
        <v>2.4261138067931186E-3</v>
      </c>
    </row>
    <row r="836" spans="10:11" x14ac:dyDescent="0.45">
      <c r="J836" s="57" t="s">
        <v>1452</v>
      </c>
      <c r="K836" s="57">
        <v>3.8953811908736783E-3</v>
      </c>
    </row>
    <row r="837" spans="10:11" x14ac:dyDescent="0.45">
      <c r="J837" s="57" t="s">
        <v>1453</v>
      </c>
      <c r="K837" s="57">
        <v>9.0867787369377552E-4</v>
      </c>
    </row>
    <row r="838" spans="10:11" x14ac:dyDescent="0.45">
      <c r="J838" s="57" t="s">
        <v>1454</v>
      </c>
      <c r="K838" s="57">
        <v>3.6791758646063282E-3</v>
      </c>
    </row>
    <row r="839" spans="10:11" x14ac:dyDescent="0.45">
      <c r="J839" s="57" t="s">
        <v>1455</v>
      </c>
      <c r="K839" s="57">
        <v>3.4946236559139786E-3</v>
      </c>
    </row>
    <row r="840" spans="10:11" x14ac:dyDescent="0.45">
      <c r="J840" s="57" t="s">
        <v>1456</v>
      </c>
      <c r="K840" s="57">
        <v>1.4767413241447206E-3</v>
      </c>
    </row>
    <row r="841" spans="10:11" x14ac:dyDescent="0.45">
      <c r="J841" s="57" t="s">
        <v>1457</v>
      </c>
      <c r="K841" s="57">
        <v>1.5515903801396431E-3</v>
      </c>
    </row>
    <row r="842" spans="10:11" x14ac:dyDescent="0.45">
      <c r="J842" s="57" t="s">
        <v>1458</v>
      </c>
      <c r="K842" s="57">
        <v>1.9651880965749578E-3</v>
      </c>
    </row>
    <row r="843" spans="10:11" x14ac:dyDescent="0.45">
      <c r="J843" s="57" t="s">
        <v>1459</v>
      </c>
      <c r="K843" s="57">
        <v>7.16403162055336E-3</v>
      </c>
    </row>
    <row r="844" spans="10:11" x14ac:dyDescent="0.45">
      <c r="J844" s="57" t="s">
        <v>1460</v>
      </c>
      <c r="K844" s="57">
        <v>3.2162958992227285E-3</v>
      </c>
    </row>
    <row r="845" spans="10:11" x14ac:dyDescent="0.45">
      <c r="J845" s="57" t="s">
        <v>1461</v>
      </c>
      <c r="K845" s="57">
        <v>1.0298661174047373E-3</v>
      </c>
    </row>
    <row r="846" spans="10:11" x14ac:dyDescent="0.45">
      <c r="J846" s="57" t="s">
        <v>1462</v>
      </c>
      <c r="K846" s="57">
        <v>1.9220208676551346E-3</v>
      </c>
    </row>
    <row r="847" spans="10:11" x14ac:dyDescent="0.45">
      <c r="J847" s="57" t="s">
        <v>1463</v>
      </c>
      <c r="K847" s="57">
        <v>1.1921793037672865E-3</v>
      </c>
    </row>
    <row r="848" spans="10:11" x14ac:dyDescent="0.45">
      <c r="J848" s="57" t="s">
        <v>1464</v>
      </c>
      <c r="K848" s="57">
        <v>4.9738870927629945E-4</v>
      </c>
    </row>
    <row r="849" spans="10:11" x14ac:dyDescent="0.45">
      <c r="J849" s="57" t="s">
        <v>1465</v>
      </c>
      <c r="K849" s="57">
        <v>1.1488970588235295E-3</v>
      </c>
    </row>
    <row r="850" spans="10:11" x14ac:dyDescent="0.45">
      <c r="J850" s="57" t="s">
        <v>1466</v>
      </c>
      <c r="K850" s="57">
        <v>1.881720430107527E-3</v>
      </c>
    </row>
    <row r="851" spans="10:11" x14ac:dyDescent="0.45">
      <c r="J851" s="57" t="s">
        <v>1467</v>
      </c>
      <c r="K851" s="57">
        <v>7.2115384615384619E-4</v>
      </c>
    </row>
    <row r="852" spans="10:11" x14ac:dyDescent="0.45">
      <c r="J852" s="57" t="s">
        <v>1468</v>
      </c>
      <c r="K852" s="57">
        <v>9.0395480225988699E-4</v>
      </c>
    </row>
    <row r="853" spans="10:11" x14ac:dyDescent="0.45">
      <c r="J853" s="57" t="s">
        <v>1469</v>
      </c>
      <c r="K853" s="57">
        <v>5.1059484299208582E-4</v>
      </c>
    </row>
    <row r="854" spans="10:11" x14ac:dyDescent="0.45">
      <c r="J854" s="57" t="s">
        <v>1470</v>
      </c>
      <c r="K854" s="57">
        <v>3.7119524870081661E-3</v>
      </c>
    </row>
    <row r="855" spans="10:11" x14ac:dyDescent="0.45">
      <c r="J855" s="57" t="s">
        <v>1471</v>
      </c>
      <c r="K855" s="57">
        <v>2.1629416005767843E-3</v>
      </c>
    </row>
    <row r="856" spans="10:11" x14ac:dyDescent="0.45">
      <c r="J856" s="57" t="s">
        <v>1472</v>
      </c>
      <c r="K856" s="57">
        <v>1.9167579408543264E-3</v>
      </c>
    </row>
    <row r="857" spans="10:11" x14ac:dyDescent="0.45">
      <c r="J857" s="57" t="s">
        <v>1473</v>
      </c>
      <c r="K857" s="57">
        <v>1.7663386323492304E-3</v>
      </c>
    </row>
    <row r="858" spans="10:11" x14ac:dyDescent="0.45">
      <c r="J858" s="57" t="s">
        <v>1474</v>
      </c>
      <c r="K858" s="57">
        <v>1.1088933244621868E-3</v>
      </c>
    </row>
    <row r="859" spans="10:11" x14ac:dyDescent="0.45">
      <c r="J859" s="57" t="s">
        <v>1475</v>
      </c>
      <c r="K859" s="57">
        <v>7.0439070204273303E-4</v>
      </c>
    </row>
    <row r="860" spans="10:11" x14ac:dyDescent="0.45">
      <c r="J860" s="57" t="s">
        <v>1476</v>
      </c>
      <c r="K860" s="57">
        <v>3.3867690223526757E-3</v>
      </c>
    </row>
    <row r="861" spans="10:11" x14ac:dyDescent="0.45">
      <c r="J861" s="57" t="s">
        <v>1477</v>
      </c>
      <c r="K861" s="57">
        <v>5.9224163458691142E-4</v>
      </c>
    </row>
    <row r="862" spans="10:11" x14ac:dyDescent="0.45">
      <c r="J862" s="57" t="s">
        <v>1478</v>
      </c>
      <c r="K862" s="57">
        <v>2.0366598778004071E-3</v>
      </c>
    </row>
    <row r="863" spans="10:11" x14ac:dyDescent="0.45">
      <c r="J863" s="57" t="s">
        <v>1479</v>
      </c>
      <c r="K863" s="57">
        <v>2.7217056021773644E-3</v>
      </c>
    </row>
    <row r="864" spans="10:11" x14ac:dyDescent="0.45">
      <c r="J864" s="57" t="s">
        <v>1480</v>
      </c>
      <c r="K864" s="57">
        <v>2.1551724137931034E-4</v>
      </c>
    </row>
    <row r="865" spans="10:11" x14ac:dyDescent="0.45">
      <c r="J865" s="57" t="s">
        <v>1481</v>
      </c>
      <c r="K865" s="57">
        <v>1.5705631590756115E-3</v>
      </c>
    </row>
    <row r="866" spans="10:11" x14ac:dyDescent="0.45">
      <c r="J866" s="57" t="s">
        <v>1482</v>
      </c>
      <c r="K866" s="57">
        <v>2.96127562642369E-3</v>
      </c>
    </row>
    <row r="867" spans="10:11" x14ac:dyDescent="0.45">
      <c r="J867" s="57" t="s">
        <v>1483</v>
      </c>
      <c r="K867" s="57">
        <v>1.5642458100558658E-3</v>
      </c>
    </row>
    <row r="868" spans="10:11" x14ac:dyDescent="0.45">
      <c r="J868" s="57" t="s">
        <v>1484</v>
      </c>
      <c r="K868" s="57">
        <v>2.886002886002886E-3</v>
      </c>
    </row>
    <row r="869" spans="10:11" x14ac:dyDescent="0.45">
      <c r="J869" s="57" t="s">
        <v>1485</v>
      </c>
      <c r="K869" s="57">
        <v>1.0914647456887142E-3</v>
      </c>
    </row>
    <row r="870" spans="10:11" x14ac:dyDescent="0.45">
      <c r="J870" s="57" t="s">
        <v>1486</v>
      </c>
      <c r="K870" s="57">
        <v>0</v>
      </c>
    </row>
    <row r="871" spans="10:11" x14ac:dyDescent="0.45">
      <c r="J871" s="57" t="s">
        <v>1487</v>
      </c>
      <c r="K871" s="57">
        <v>1.4919011082693947E-3</v>
      </c>
    </row>
    <row r="872" spans="10:11" x14ac:dyDescent="0.45">
      <c r="J872" s="57" t="s">
        <v>1488</v>
      </c>
      <c r="K872" s="57">
        <v>4.3773254541475159E-4</v>
      </c>
    </row>
    <row r="873" spans="10:11" x14ac:dyDescent="0.45">
      <c r="J873" s="57" t="s">
        <v>1489</v>
      </c>
      <c r="K873" s="57">
        <v>2.0521239482864764E-4</v>
      </c>
    </row>
    <row r="874" spans="10:11" x14ac:dyDescent="0.45">
      <c r="J874" s="57" t="s">
        <v>1490</v>
      </c>
      <c r="K874" s="57">
        <v>9.6781998548270019E-4</v>
      </c>
    </row>
    <row r="875" spans="10:11" x14ac:dyDescent="0.45">
      <c r="J875" s="57" t="s">
        <v>1491</v>
      </c>
      <c r="K875" s="57">
        <v>8.6862106406080351E-4</v>
      </c>
    </row>
    <row r="876" spans="10:11" x14ac:dyDescent="0.45">
      <c r="J876" s="57" t="s">
        <v>1492</v>
      </c>
      <c r="K876" s="57">
        <v>2.9115341545352742E-3</v>
      </c>
    </row>
    <row r="877" spans="10:11" x14ac:dyDescent="0.45">
      <c r="J877" s="57" t="s">
        <v>1493</v>
      </c>
      <c r="K877" s="57">
        <v>4.4776119402985077E-3</v>
      </c>
    </row>
    <row r="878" spans="10:11" x14ac:dyDescent="0.45">
      <c r="J878" s="57" t="s">
        <v>1494</v>
      </c>
      <c r="K878" s="57">
        <v>6.0493252675663097E-3</v>
      </c>
    </row>
    <row r="879" spans="10:11" x14ac:dyDescent="0.45">
      <c r="J879" s="57" t="s">
        <v>1495</v>
      </c>
      <c r="K879" s="57">
        <v>4.2137946329563096E-3</v>
      </c>
    </row>
    <row r="880" spans="10:11" x14ac:dyDescent="0.45">
      <c r="J880" s="57" t="s">
        <v>1496</v>
      </c>
      <c r="K880" s="57">
        <v>1.8075011296882061E-3</v>
      </c>
    </row>
    <row r="881" spans="10:11" x14ac:dyDescent="0.45">
      <c r="J881" s="57" t="s">
        <v>1497</v>
      </c>
      <c r="K881" s="57">
        <v>3.2355915065722953E-3</v>
      </c>
    </row>
    <row r="882" spans="10:11" x14ac:dyDescent="0.45">
      <c r="J882" s="57" t="s">
        <v>1498</v>
      </c>
      <c r="K882" s="57">
        <v>3.69484894588133E-3</v>
      </c>
    </row>
    <row r="883" spans="10:11" x14ac:dyDescent="0.45">
      <c r="J883" s="57" t="s">
        <v>1499</v>
      </c>
      <c r="K883" s="57">
        <v>2.1475985942991018E-3</v>
      </c>
    </row>
    <row r="884" spans="10:11" x14ac:dyDescent="0.45">
      <c r="J884" s="57" t="s">
        <v>1500</v>
      </c>
      <c r="K884" s="57">
        <v>3.1777557100297915E-3</v>
      </c>
    </row>
    <row r="885" spans="10:11" x14ac:dyDescent="0.45">
      <c r="J885" s="57" t="s">
        <v>1501</v>
      </c>
      <c r="K885" s="57">
        <v>9.8736176935229061E-4</v>
      </c>
    </row>
    <row r="886" spans="10:11" x14ac:dyDescent="0.45">
      <c r="J886" s="57" t="s">
        <v>1502</v>
      </c>
      <c r="K886" s="57">
        <v>1.7660044150110375E-3</v>
      </c>
    </row>
    <row r="887" spans="10:11" x14ac:dyDescent="0.45">
      <c r="J887" s="57" t="s">
        <v>1503</v>
      </c>
      <c r="K887" s="57">
        <v>1.2867252841518336E-3</v>
      </c>
    </row>
    <row r="888" spans="10:11" x14ac:dyDescent="0.45">
      <c r="J888" s="57" t="s">
        <v>1504</v>
      </c>
      <c r="K888" s="57">
        <v>4.0048057669203043E-4</v>
      </c>
    </row>
    <row r="889" spans="10:11" x14ac:dyDescent="0.45">
      <c r="J889" s="57" t="s">
        <v>1505</v>
      </c>
      <c r="K889" s="57">
        <v>2.2568732047599507E-3</v>
      </c>
    </row>
    <row r="890" spans="10:11" x14ac:dyDescent="0.45">
      <c r="J890" s="57" t="s">
        <v>1506</v>
      </c>
      <c r="K890" s="57">
        <v>4.1831792162043153E-3</v>
      </c>
    </row>
    <row r="891" spans="10:11" x14ac:dyDescent="0.45">
      <c r="J891" s="57" t="s">
        <v>1507</v>
      </c>
      <c r="K891" s="57">
        <v>2.5824394119984108E-3</v>
      </c>
    </row>
    <row r="892" spans="10:11" x14ac:dyDescent="0.45">
      <c r="J892" s="57" t="s">
        <v>1508</v>
      </c>
      <c r="K892" s="57">
        <v>4.1990342221289101E-4</v>
      </c>
    </row>
    <row r="893" spans="10:11" x14ac:dyDescent="0.45">
      <c r="J893" s="57" t="s">
        <v>1509</v>
      </c>
      <c r="K893" s="57">
        <v>1.1051759071652237E-3</v>
      </c>
    </row>
    <row r="894" spans="10:11" x14ac:dyDescent="0.45">
      <c r="J894" s="57" t="s">
        <v>1510</v>
      </c>
      <c r="K894" s="57">
        <v>6.0350030175015089E-4</v>
      </c>
    </row>
    <row r="895" spans="10:11" x14ac:dyDescent="0.45">
      <c r="J895" s="57" t="s">
        <v>1511</v>
      </c>
      <c r="K895" s="57">
        <v>3.7917959324370908E-3</v>
      </c>
    </row>
    <row r="896" spans="10:11" x14ac:dyDescent="0.45">
      <c r="J896" s="57" t="s">
        <v>1512</v>
      </c>
      <c r="K896" s="57">
        <v>3.4115994380895043E-3</v>
      </c>
    </row>
    <row r="897" spans="10:11" x14ac:dyDescent="0.45">
      <c r="J897" s="57" t="s">
        <v>1513</v>
      </c>
      <c r="K897" s="57">
        <v>6.006006006006006E-3</v>
      </c>
    </row>
    <row r="898" spans="10:11" x14ac:dyDescent="0.45">
      <c r="J898" s="57" t="s">
        <v>1514</v>
      </c>
      <c r="K898" s="57">
        <v>7.9178258078322281E-3</v>
      </c>
    </row>
    <row r="899" spans="10:11" x14ac:dyDescent="0.45">
      <c r="J899" s="57" t="s">
        <v>1515</v>
      </c>
      <c r="K899" s="57">
        <v>4.7005926834253016E-3</v>
      </c>
    </row>
    <row r="900" spans="10:11" x14ac:dyDescent="0.45">
      <c r="J900" s="57" t="s">
        <v>1516</v>
      </c>
      <c r="K900" s="57">
        <v>4.2443255213138959E-3</v>
      </c>
    </row>
    <row r="901" spans="10:11" x14ac:dyDescent="0.45">
      <c r="J901" s="57" t="s">
        <v>1517</v>
      </c>
      <c r="K901" s="57">
        <v>1.5031942878617061E-3</v>
      </c>
    </row>
    <row r="902" spans="10:11" x14ac:dyDescent="0.45">
      <c r="J902" s="57" t="s">
        <v>1518</v>
      </c>
      <c r="K902" s="57">
        <v>2.2559474979491389E-3</v>
      </c>
    </row>
    <row r="903" spans="10:11" x14ac:dyDescent="0.45">
      <c r="J903" s="57" t="s">
        <v>1519</v>
      </c>
      <c r="K903" s="57">
        <v>1.9043991620643686E-3</v>
      </c>
    </row>
    <row r="904" spans="10:11" x14ac:dyDescent="0.45">
      <c r="J904" s="57" t="s">
        <v>1520</v>
      </c>
      <c r="K904" s="57">
        <v>1.0068465565847766E-3</v>
      </c>
    </row>
    <row r="905" spans="10:11" x14ac:dyDescent="0.45">
      <c r="J905" s="57" t="s">
        <v>1521</v>
      </c>
      <c r="K905" s="57">
        <v>2.7705947543405986E-3</v>
      </c>
    </row>
    <row r="906" spans="10:11" x14ac:dyDescent="0.45">
      <c r="J906" s="57" t="s">
        <v>1522</v>
      </c>
      <c r="K906" s="57">
        <v>8.1004455245038481E-4</v>
      </c>
    </row>
    <row r="907" spans="10:11" x14ac:dyDescent="0.45">
      <c r="J907" s="57" t="s">
        <v>1523</v>
      </c>
      <c r="K907" s="57">
        <v>1.986426088395961E-3</v>
      </c>
    </row>
    <row r="908" spans="10:11" x14ac:dyDescent="0.45">
      <c r="J908" s="57" t="s">
        <v>1524</v>
      </c>
      <c r="K908" s="57">
        <v>9.897070467141725E-4</v>
      </c>
    </row>
    <row r="909" spans="10:11" x14ac:dyDescent="0.45">
      <c r="J909" s="57" t="s">
        <v>1525</v>
      </c>
      <c r="K909" s="57">
        <v>2.3692672194956846E-3</v>
      </c>
    </row>
    <row r="910" spans="10:11" x14ac:dyDescent="0.45">
      <c r="J910" s="57" t="s">
        <v>1526</v>
      </c>
      <c r="K910" s="57">
        <v>3.2579532387888078E-3</v>
      </c>
    </row>
    <row r="911" spans="10:11" x14ac:dyDescent="0.45">
      <c r="J911" s="57" t="s">
        <v>1527</v>
      </c>
      <c r="K911" s="57">
        <v>3.5788284045959692E-3</v>
      </c>
    </row>
    <row r="912" spans="10:11" x14ac:dyDescent="0.45">
      <c r="J912" s="57" t="s">
        <v>1528</v>
      </c>
      <c r="K912" s="57">
        <v>4.4211560504339286E-3</v>
      </c>
    </row>
    <row r="913" spans="10:11" x14ac:dyDescent="0.45">
      <c r="J913" s="57" t="s">
        <v>1529</v>
      </c>
      <c r="K913" s="57">
        <v>1.5712290502793297E-3</v>
      </c>
    </row>
    <row r="914" spans="10:11" x14ac:dyDescent="0.45">
      <c r="J914" s="57" t="s">
        <v>1530</v>
      </c>
      <c r="K914" s="57">
        <v>1.4230534661516568E-3</v>
      </c>
    </row>
    <row r="915" spans="10:11" x14ac:dyDescent="0.45">
      <c r="J915" s="57" t="s">
        <v>1531</v>
      </c>
      <c r="K915" s="57">
        <v>1.0806916426512969E-3</v>
      </c>
    </row>
    <row r="916" spans="10:11" x14ac:dyDescent="0.45">
      <c r="J916" s="57" t="s">
        <v>1532</v>
      </c>
      <c r="K916" s="57">
        <v>9.3861460484325138E-4</v>
      </c>
    </row>
    <row r="917" spans="10:11" x14ac:dyDescent="0.45">
      <c r="J917" s="57" t="s">
        <v>1533</v>
      </c>
      <c r="K917" s="57">
        <v>2.2620169651272385E-3</v>
      </c>
    </row>
    <row r="918" spans="10:11" x14ac:dyDescent="0.45">
      <c r="J918" s="57" t="s">
        <v>1534</v>
      </c>
      <c r="K918" s="57">
        <v>1.3504388926401081E-3</v>
      </c>
    </row>
    <row r="919" spans="10:11" x14ac:dyDescent="0.45">
      <c r="J919" s="57" t="s">
        <v>1535</v>
      </c>
      <c r="K919" s="57">
        <v>2.3619186046511626E-3</v>
      </c>
    </row>
    <row r="920" spans="10:11" x14ac:dyDescent="0.45">
      <c r="J920" s="57" t="s">
        <v>1536</v>
      </c>
      <c r="K920" s="57">
        <v>1.2263489838822705E-3</v>
      </c>
    </row>
    <row r="921" spans="10:11" x14ac:dyDescent="0.45">
      <c r="J921" s="57" t="s">
        <v>1537</v>
      </c>
      <c r="K921" s="57">
        <v>6.57786548265088E-4</v>
      </c>
    </row>
    <row r="922" spans="10:11" x14ac:dyDescent="0.45">
      <c r="J922" s="57" t="s">
        <v>1538</v>
      </c>
      <c r="K922" s="57">
        <v>2.658985153999557E-3</v>
      </c>
    </row>
    <row r="923" spans="10:11" x14ac:dyDescent="0.45">
      <c r="J923" s="57" t="s">
        <v>1539</v>
      </c>
      <c r="K923" s="57">
        <v>4.0301384264937795E-3</v>
      </c>
    </row>
    <row r="924" spans="10:11" x14ac:dyDescent="0.45">
      <c r="J924" s="57" t="s">
        <v>1540</v>
      </c>
      <c r="K924" s="57">
        <v>1.2263489838822705E-3</v>
      </c>
    </row>
    <row r="925" spans="10:11" x14ac:dyDescent="0.45">
      <c r="J925" s="57" t="s">
        <v>1541</v>
      </c>
      <c r="K925" s="57">
        <v>1.6495601173020528E-3</v>
      </c>
    </row>
    <row r="926" spans="10:11" x14ac:dyDescent="0.45">
      <c r="J926" s="57" t="s">
        <v>1542</v>
      </c>
      <c r="K926" s="57">
        <v>2.658564375237372E-3</v>
      </c>
    </row>
    <row r="927" spans="10:11" x14ac:dyDescent="0.45">
      <c r="J927" s="57" t="s">
        <v>1543</v>
      </c>
      <c r="K927" s="57">
        <v>3.8580246913580245E-3</v>
      </c>
    </row>
    <row r="928" spans="10:11" x14ac:dyDescent="0.45">
      <c r="J928" s="57" t="s">
        <v>1544</v>
      </c>
      <c r="K928" s="57">
        <v>2.1062801932367151E-2</v>
      </c>
    </row>
    <row r="929" spans="10:11" x14ac:dyDescent="0.45">
      <c r="J929" s="57" t="s">
        <v>1545</v>
      </c>
      <c r="K929" s="57">
        <v>7.0977917981072556E-3</v>
      </c>
    </row>
    <row r="930" spans="10:11" x14ac:dyDescent="0.45">
      <c r="J930" s="57" t="s">
        <v>1546</v>
      </c>
      <c r="K930" s="57">
        <v>3.8347568415548197E-3</v>
      </c>
    </row>
    <row r="931" spans="10:11" x14ac:dyDescent="0.45">
      <c r="J931" s="57" t="s">
        <v>1547</v>
      </c>
      <c r="K931" s="57">
        <v>3.914893617021277E-3</v>
      </c>
    </row>
    <row r="932" spans="10:11" x14ac:dyDescent="0.45">
      <c r="J932" s="57" t="s">
        <v>1548</v>
      </c>
      <c r="K932" s="57">
        <v>1.1102886750555144E-3</v>
      </c>
    </row>
    <row r="933" spans="10:11" x14ac:dyDescent="0.45">
      <c r="J933" s="57" t="s">
        <v>1549</v>
      </c>
      <c r="K933" s="57">
        <v>1.6242555495397943E-3</v>
      </c>
    </row>
    <row r="934" spans="10:11" x14ac:dyDescent="0.45">
      <c r="J934" s="57" t="s">
        <v>1550</v>
      </c>
      <c r="K934" s="57">
        <v>2.951096121416526E-3</v>
      </c>
    </row>
    <row r="935" spans="10:11" x14ac:dyDescent="0.45">
      <c r="J935" s="57" t="s">
        <v>1551</v>
      </c>
      <c r="K935" s="57">
        <v>2.0895002611875328E-3</v>
      </c>
    </row>
    <row r="936" spans="10:11" x14ac:dyDescent="0.45">
      <c r="J936" s="57" t="s">
        <v>1552</v>
      </c>
      <c r="K936" s="57">
        <v>3.5044681969511129E-4</v>
      </c>
    </row>
    <row r="937" spans="10:11" x14ac:dyDescent="0.45">
      <c r="J937" s="57" t="s">
        <v>1553</v>
      </c>
      <c r="K937" s="57">
        <v>2.3656640757012504E-3</v>
      </c>
    </row>
    <row r="938" spans="10:11" x14ac:dyDescent="0.45">
      <c r="J938" s="57" t="s">
        <v>1554</v>
      </c>
      <c r="K938" s="57">
        <v>2.0719532868713505E-3</v>
      </c>
    </row>
    <row r="939" spans="10:11" x14ac:dyDescent="0.45">
      <c r="J939" s="57" t="s">
        <v>1555</v>
      </c>
      <c r="K939" s="57">
        <v>2.8912179255511385E-3</v>
      </c>
    </row>
    <row r="940" spans="10:11" x14ac:dyDescent="0.45">
      <c r="J940" s="57" t="s">
        <v>1556</v>
      </c>
      <c r="K940" s="57">
        <v>3.6107600649936812E-3</v>
      </c>
    </row>
    <row r="941" spans="10:11" x14ac:dyDescent="0.45">
      <c r="J941" s="57" t="s">
        <v>1557</v>
      </c>
      <c r="K941" s="57">
        <v>1.8498535532603668E-3</v>
      </c>
    </row>
    <row r="942" spans="10:11" x14ac:dyDescent="0.45">
      <c r="J942" s="57" t="s">
        <v>1558</v>
      </c>
      <c r="K942" s="57">
        <v>1.5246807699637887E-3</v>
      </c>
    </row>
    <row r="943" spans="10:11" x14ac:dyDescent="0.45">
      <c r="J943" s="57" t="s">
        <v>1559</v>
      </c>
      <c r="K943" s="57">
        <v>1.650982334489021E-3</v>
      </c>
    </row>
    <row r="944" spans="10:11" x14ac:dyDescent="0.45">
      <c r="J944" s="57" t="s">
        <v>1560</v>
      </c>
      <c r="K944" s="57">
        <v>2.0242914979757085E-3</v>
      </c>
    </row>
    <row r="945" spans="10:11" x14ac:dyDescent="0.45">
      <c r="J945" s="57" t="s">
        <v>1561</v>
      </c>
      <c r="K945" s="57">
        <v>3.4291312867406921E-3</v>
      </c>
    </row>
    <row r="946" spans="10:11" x14ac:dyDescent="0.45">
      <c r="J946" s="57" t="s">
        <v>1562</v>
      </c>
      <c r="K946" s="57">
        <v>2.4918535556833431E-3</v>
      </c>
    </row>
    <row r="947" spans="10:11" x14ac:dyDescent="0.45">
      <c r="J947" s="57" t="s">
        <v>1563</v>
      </c>
      <c r="K947" s="57">
        <v>2.7877992784519513E-3</v>
      </c>
    </row>
    <row r="948" spans="10:11" x14ac:dyDescent="0.45">
      <c r="J948" s="57" t="s">
        <v>1564</v>
      </c>
      <c r="K948" s="57">
        <v>1.7485296455253536E-3</v>
      </c>
    </row>
    <row r="949" spans="10:11" x14ac:dyDescent="0.45">
      <c r="J949" s="57" t="s">
        <v>1565</v>
      </c>
      <c r="K949" s="57">
        <v>1.6719612104999163E-3</v>
      </c>
    </row>
    <row r="950" spans="10:11" x14ac:dyDescent="0.45">
      <c r="J950" s="57" t="s">
        <v>1566</v>
      </c>
      <c r="K950" s="57">
        <v>2.8366111951588502E-3</v>
      </c>
    </row>
    <row r="951" spans="10:11" x14ac:dyDescent="0.45">
      <c r="J951" s="57" t="s">
        <v>1567</v>
      </c>
      <c r="K951" s="57">
        <v>5.7803468208092483E-3</v>
      </c>
    </row>
    <row r="952" spans="10:11" x14ac:dyDescent="0.45">
      <c r="J952" s="57" t="s">
        <v>1568</v>
      </c>
      <c r="K952" s="57">
        <v>1.9990004997501249E-3</v>
      </c>
    </row>
    <row r="953" spans="10:11" x14ac:dyDescent="0.45">
      <c r="J953" s="57" t="s">
        <v>1569</v>
      </c>
      <c r="K953" s="57">
        <v>1.8263323924954341E-3</v>
      </c>
    </row>
    <row r="954" spans="10:11" x14ac:dyDescent="0.45">
      <c r="J954" s="57" t="s">
        <v>1570</v>
      </c>
      <c r="K954" s="57">
        <v>2.891648239496513E-3</v>
      </c>
    </row>
    <row r="955" spans="10:11" x14ac:dyDescent="0.45">
      <c r="J955" s="57" t="s">
        <v>1571</v>
      </c>
      <c r="K955" s="57">
        <v>2.9315960912052116E-3</v>
      </c>
    </row>
    <row r="956" spans="10:11" x14ac:dyDescent="0.45">
      <c r="J956" s="57" t="s">
        <v>1572</v>
      </c>
      <c r="K956" s="57">
        <v>3.3123028391167193E-3</v>
      </c>
    </row>
    <row r="957" spans="10:11" x14ac:dyDescent="0.45">
      <c r="J957" s="57" t="s">
        <v>1573</v>
      </c>
      <c r="K957" s="57">
        <v>1.3142763265976672E-3</v>
      </c>
    </row>
    <row r="958" spans="10:11" x14ac:dyDescent="0.45">
      <c r="J958" s="57" t="s">
        <v>1574</v>
      </c>
      <c r="K958" s="57">
        <v>2.2984102662325224E-3</v>
      </c>
    </row>
    <row r="959" spans="10:11" x14ac:dyDescent="0.45">
      <c r="J959" s="57" t="s">
        <v>1575</v>
      </c>
      <c r="K959" s="57">
        <v>4.925271739130435E-3</v>
      </c>
    </row>
    <row r="960" spans="10:11" x14ac:dyDescent="0.45">
      <c r="J960" s="57" t="s">
        <v>1576</v>
      </c>
      <c r="K960" s="57">
        <v>3.0929513267133322E-3</v>
      </c>
    </row>
    <row r="961" spans="10:11" x14ac:dyDescent="0.45">
      <c r="J961" s="57" t="s">
        <v>1577</v>
      </c>
      <c r="K961" s="57">
        <v>5.5996266915538965E-3</v>
      </c>
    </row>
    <row r="962" spans="10:11" x14ac:dyDescent="0.45">
      <c r="J962" s="57" t="s">
        <v>1578</v>
      </c>
      <c r="K962" s="57">
        <v>8.9843749999999993E-3</v>
      </c>
    </row>
    <row r="963" spans="10:11" x14ac:dyDescent="0.45">
      <c r="J963" s="57" t="s">
        <v>1579</v>
      </c>
      <c r="K963" s="57">
        <v>4.2524238816125191E-3</v>
      </c>
    </row>
    <row r="964" spans="10:11" x14ac:dyDescent="0.45">
      <c r="J964" s="57" t="s">
        <v>1580</v>
      </c>
      <c r="K964" s="57">
        <v>3.003003003003003E-3</v>
      </c>
    </row>
    <row r="965" spans="10:11" x14ac:dyDescent="0.45">
      <c r="J965" s="57" t="s">
        <v>1581</v>
      </c>
      <c r="K965" s="57">
        <v>2.1533537028953876E-2</v>
      </c>
    </row>
    <row r="966" spans="10:11" x14ac:dyDescent="0.45">
      <c r="J966" s="57" t="s">
        <v>1582</v>
      </c>
      <c r="K966" s="57">
        <v>1.1602115679918102E-2</v>
      </c>
    </row>
    <row r="967" spans="10:11" x14ac:dyDescent="0.45">
      <c r="J967" s="57" t="s">
        <v>1583</v>
      </c>
      <c r="K967" s="57">
        <v>3.879867797097284E-3</v>
      </c>
    </row>
    <row r="968" spans="10:11" x14ac:dyDescent="0.45">
      <c r="J968" s="57" t="s">
        <v>1584</v>
      </c>
      <c r="K968" s="57">
        <v>1.0892199263174756E-2</v>
      </c>
    </row>
    <row r="969" spans="10:11" x14ac:dyDescent="0.45">
      <c r="J969" s="57" t="s">
        <v>1585</v>
      </c>
      <c r="K969" s="57">
        <v>5.7270124085268851E-3</v>
      </c>
    </row>
    <row r="970" spans="10:11" x14ac:dyDescent="0.45">
      <c r="J970" s="57" t="s">
        <v>1586</v>
      </c>
      <c r="K970" s="57">
        <v>3.08041504539559E-3</v>
      </c>
    </row>
    <row r="971" spans="10:11" x14ac:dyDescent="0.45">
      <c r="J971" s="57" t="s">
        <v>1587</v>
      </c>
      <c r="K971" s="57">
        <v>4.5431600201918223E-3</v>
      </c>
    </row>
    <row r="972" spans="10:11" x14ac:dyDescent="0.45">
      <c r="J972" s="57" t="s">
        <v>1588</v>
      </c>
      <c r="K972" s="57">
        <v>4.4767767207610524E-3</v>
      </c>
    </row>
    <row r="973" spans="10:11" x14ac:dyDescent="0.45">
      <c r="J973" s="57" t="s">
        <v>1589</v>
      </c>
      <c r="K973" s="57">
        <v>8.6944127708095779E-3</v>
      </c>
    </row>
    <row r="974" spans="10:11" x14ac:dyDescent="0.45">
      <c r="J974" s="57" t="s">
        <v>1590</v>
      </c>
      <c r="K974" s="57">
        <v>8.5543199315654406E-3</v>
      </c>
    </row>
    <row r="975" spans="10:11" x14ac:dyDescent="0.45">
      <c r="J975" s="57" t="s">
        <v>1591</v>
      </c>
      <c r="K975" s="57">
        <v>6.0175898781052303E-3</v>
      </c>
    </row>
    <row r="976" spans="10:11" x14ac:dyDescent="0.45">
      <c r="J976" s="57" t="s">
        <v>1592</v>
      </c>
      <c r="K976" s="57">
        <v>5.2346885360321062E-3</v>
      </c>
    </row>
    <row r="977" spans="10:11" x14ac:dyDescent="0.45">
      <c r="J977" s="57" t="s">
        <v>1593</v>
      </c>
      <c r="K977" s="57">
        <v>4.4815329933549685E-3</v>
      </c>
    </row>
    <row r="978" spans="10:11" x14ac:dyDescent="0.45">
      <c r="J978" s="57" t="s">
        <v>1594</v>
      </c>
      <c r="K978" s="57">
        <v>3.6321611358758462E-3</v>
      </c>
    </row>
    <row r="979" spans="10:11" x14ac:dyDescent="0.45">
      <c r="J979" s="57" t="s">
        <v>1595</v>
      </c>
      <c r="K979" s="57">
        <v>5.5667233647750114E-3</v>
      </c>
    </row>
    <row r="980" spans="10:11" x14ac:dyDescent="0.45">
      <c r="J980" s="57" t="s">
        <v>1596</v>
      </c>
      <c r="K980" s="57">
        <v>6.9713400464756006E-3</v>
      </c>
    </row>
    <row r="981" spans="10:11" x14ac:dyDescent="0.45">
      <c r="J981" s="57" t="s">
        <v>1597</v>
      </c>
      <c r="K981" s="57">
        <v>4.5160319132921869E-3</v>
      </c>
    </row>
    <row r="982" spans="10:11" x14ac:dyDescent="0.45">
      <c r="J982" s="57" t="s">
        <v>1598</v>
      </c>
      <c r="K982" s="57">
        <v>4.4255946892863725E-3</v>
      </c>
    </row>
    <row r="983" spans="10:11" x14ac:dyDescent="0.45">
      <c r="J983" s="57" t="s">
        <v>1599</v>
      </c>
      <c r="K983" s="57">
        <v>6.1147695202257765E-3</v>
      </c>
    </row>
    <row r="984" spans="10:11" x14ac:dyDescent="0.45">
      <c r="J984" s="57" t="s">
        <v>1600</v>
      </c>
      <c r="K984" s="57">
        <v>4.1937816341287059E-3</v>
      </c>
    </row>
    <row r="985" spans="10:11" x14ac:dyDescent="0.45">
      <c r="J985" s="57" t="s">
        <v>1601</v>
      </c>
      <c r="K985" s="57">
        <v>3.0916679548616478E-3</v>
      </c>
    </row>
    <row r="986" spans="10:11" x14ac:dyDescent="0.45">
      <c r="J986" s="57" t="s">
        <v>1602</v>
      </c>
      <c r="K986" s="57">
        <v>4.2078006149862436E-3</v>
      </c>
    </row>
    <row r="987" spans="10:11" x14ac:dyDescent="0.45">
      <c r="J987" s="57" t="s">
        <v>1603</v>
      </c>
      <c r="K987" s="57">
        <v>3.0543677458766036E-3</v>
      </c>
    </row>
    <row r="988" spans="10:11" x14ac:dyDescent="0.45">
      <c r="J988" s="57" t="s">
        <v>1604</v>
      </c>
      <c r="K988" s="57">
        <v>3.283533081595797E-4</v>
      </c>
    </row>
    <row r="989" spans="10:11" x14ac:dyDescent="0.45">
      <c r="J989" s="57" t="s">
        <v>1605</v>
      </c>
      <c r="K989" s="57">
        <v>1.7822423849643552E-3</v>
      </c>
    </row>
    <row r="990" spans="10:11" x14ac:dyDescent="0.45">
      <c r="J990" s="57" t="s">
        <v>1606</v>
      </c>
      <c r="K990" s="57">
        <v>2.4708304735758407E-3</v>
      </c>
    </row>
    <row r="991" spans="10:11" x14ac:dyDescent="0.45">
      <c r="J991" s="57" t="s">
        <v>1607</v>
      </c>
      <c r="K991" s="57">
        <v>4.6206588165151287E-3</v>
      </c>
    </row>
    <row r="992" spans="10:11" x14ac:dyDescent="0.45">
      <c r="J992" s="57" t="s">
        <v>1608</v>
      </c>
      <c r="K992" s="57">
        <v>2.7369141293191925E-3</v>
      </c>
    </row>
    <row r="993" spans="10:11" x14ac:dyDescent="0.45">
      <c r="J993" s="57" t="s">
        <v>1609</v>
      </c>
      <c r="K993" s="57">
        <v>1.6581456404587537E-3</v>
      </c>
    </row>
    <row r="994" spans="10:11" x14ac:dyDescent="0.45">
      <c r="J994" s="57" t="s">
        <v>1610</v>
      </c>
      <c r="K994" s="57">
        <v>2.0696791997240429E-3</v>
      </c>
    </row>
    <row r="995" spans="10:11" x14ac:dyDescent="0.45">
      <c r="J995" s="57" t="s">
        <v>1611</v>
      </c>
      <c r="K995" s="57">
        <v>5.2541891508094294E-3</v>
      </c>
    </row>
    <row r="996" spans="10:11" x14ac:dyDescent="0.45">
      <c r="J996" s="57" t="s">
        <v>1612</v>
      </c>
      <c r="K996" s="57">
        <v>3.2253902722229389E-3</v>
      </c>
    </row>
    <row r="997" spans="10:11" x14ac:dyDescent="0.45">
      <c r="J997" s="57" t="s">
        <v>1613</v>
      </c>
      <c r="K997" s="57">
        <v>1.4876524843796489E-3</v>
      </c>
    </row>
    <row r="998" spans="10:11" x14ac:dyDescent="0.45">
      <c r="J998" s="57" t="s">
        <v>1614</v>
      </c>
      <c r="K998" s="57">
        <v>2.0456870098874871E-3</v>
      </c>
    </row>
    <row r="999" spans="10:11" x14ac:dyDescent="0.45">
      <c r="J999" s="57" t="s">
        <v>1615</v>
      </c>
      <c r="K999" s="57">
        <v>2.631146193060352E-3</v>
      </c>
    </row>
    <row r="1000" spans="10:11" x14ac:dyDescent="0.45">
      <c r="J1000" s="57" t="s">
        <v>1616</v>
      </c>
      <c r="K1000" s="57">
        <v>1.633453119895459E-3</v>
      </c>
    </row>
    <row r="1001" spans="10:11" x14ac:dyDescent="0.45">
      <c r="J1001" s="57" t="s">
        <v>1617</v>
      </c>
      <c r="K1001" s="57">
        <v>3.5450061652281136E-3</v>
      </c>
    </row>
    <row r="1002" spans="10:11" x14ac:dyDescent="0.45">
      <c r="J1002" s="57" t="s">
        <v>1618</v>
      </c>
      <c r="K1002" s="57">
        <v>1.8336389398233039E-3</v>
      </c>
    </row>
    <row r="1003" spans="10:11" x14ac:dyDescent="0.45">
      <c r="J1003" s="57" t="s">
        <v>1619</v>
      </c>
      <c r="K1003" s="57">
        <v>1.1399430028498575E-2</v>
      </c>
    </row>
    <row r="1004" spans="10:11" x14ac:dyDescent="0.45">
      <c r="J1004" s="57" t="s">
        <v>1620</v>
      </c>
      <c r="K1004" s="57">
        <v>6.9130925507900681E-3</v>
      </c>
    </row>
    <row r="1005" spans="10:11" x14ac:dyDescent="0.45">
      <c r="J1005" s="57" t="s">
        <v>1621</v>
      </c>
      <c r="K1005" s="57">
        <v>3.6358347876672484E-3</v>
      </c>
    </row>
    <row r="1006" spans="10:11" x14ac:dyDescent="0.45">
      <c r="J1006" s="57" t="s">
        <v>1622</v>
      </c>
      <c r="K1006" s="57">
        <v>3.5966799877036583E-2</v>
      </c>
    </row>
    <row r="1007" spans="10:11" x14ac:dyDescent="0.45">
      <c r="J1007" s="57" t="s">
        <v>1623</v>
      </c>
      <c r="K1007" s="57">
        <v>2.3276163808190409E-2</v>
      </c>
    </row>
    <row r="1008" spans="10:11" x14ac:dyDescent="0.45">
      <c r="J1008" s="57" t="s">
        <v>1624</v>
      </c>
      <c r="K1008" s="57">
        <v>9.432653627410182E-3</v>
      </c>
    </row>
    <row r="1009" spans="10:11" x14ac:dyDescent="0.45">
      <c r="J1009" s="57" t="s">
        <v>1625</v>
      </c>
      <c r="K1009" s="57">
        <v>2.2541561003099463E-2</v>
      </c>
    </row>
    <row r="1010" spans="10:11" x14ac:dyDescent="0.45">
      <c r="J1010" s="57" t="s">
        <v>1626</v>
      </c>
      <c r="K1010" s="57">
        <v>5.1066580478345183E-2</v>
      </c>
    </row>
    <row r="1011" spans="10:11" x14ac:dyDescent="0.45">
      <c r="J1011" s="57" t="s">
        <v>1627</v>
      </c>
      <c r="K1011" s="57">
        <v>1.2500000000000001E-2</v>
      </c>
    </row>
    <row r="1012" spans="10:11" x14ac:dyDescent="0.45">
      <c r="J1012" s="57" t="s">
        <v>1628</v>
      </c>
      <c r="K1012" s="57">
        <v>1.5351877184982521E-2</v>
      </c>
    </row>
    <row r="1013" spans="10:11" x14ac:dyDescent="0.45">
      <c r="J1013" s="57" t="s">
        <v>1629</v>
      </c>
      <c r="K1013" s="57">
        <v>1.9384929310596124E-2</v>
      </c>
    </row>
    <row r="1014" spans="10:11" x14ac:dyDescent="0.45">
      <c r="J1014" s="57" t="s">
        <v>1630</v>
      </c>
      <c r="K1014" s="57">
        <v>1.3002721499848805E-2</v>
      </c>
    </row>
    <row r="1015" spans="10:11" x14ac:dyDescent="0.45">
      <c r="J1015" s="57" t="s">
        <v>1631</v>
      </c>
      <c r="K1015" s="57">
        <v>1.7143628509719223E-2</v>
      </c>
    </row>
    <row r="1016" spans="10:11" x14ac:dyDescent="0.45">
      <c r="J1016" s="57" t="s">
        <v>1632</v>
      </c>
      <c r="K1016" s="57">
        <v>1.0728476821192053E-2</v>
      </c>
    </row>
    <row r="1017" spans="10:11" x14ac:dyDescent="0.45">
      <c r="J1017" s="57" t="s">
        <v>1633</v>
      </c>
      <c r="K1017" s="57">
        <v>1.6269329896907218E-2</v>
      </c>
    </row>
    <row r="1018" spans="10:11" x14ac:dyDescent="0.45">
      <c r="J1018" s="57" t="s">
        <v>1634</v>
      </c>
      <c r="K1018" s="57">
        <v>1.0078740157480314E-2</v>
      </c>
    </row>
    <row r="1019" spans="10:11" x14ac:dyDescent="0.45">
      <c r="J1019" s="57" t="s">
        <v>1635</v>
      </c>
      <c r="K1019" s="57">
        <v>1.32404181184669E-2</v>
      </c>
    </row>
    <row r="1020" spans="10:11" x14ac:dyDescent="0.45">
      <c r="J1020" s="57" t="s">
        <v>1636</v>
      </c>
      <c r="K1020" s="57">
        <v>1.0342084327764518E-2</v>
      </c>
    </row>
    <row r="1021" spans="10:11" x14ac:dyDescent="0.45">
      <c r="J1021" s="57" t="s">
        <v>1637</v>
      </c>
      <c r="K1021" s="57">
        <v>8.3616409720407622E-3</v>
      </c>
    </row>
    <row r="1022" spans="10:11" x14ac:dyDescent="0.45">
      <c r="J1022" s="57" t="s">
        <v>1638</v>
      </c>
      <c r="K1022" s="57">
        <v>6.9735006973500697E-3</v>
      </c>
    </row>
    <row r="1023" spans="10:11" x14ac:dyDescent="0.45">
      <c r="J1023" s="57" t="s">
        <v>1639</v>
      </c>
      <c r="K1023" s="57">
        <v>9.1246079270031373E-3</v>
      </c>
    </row>
    <row r="1024" spans="10:11" x14ac:dyDescent="0.45">
      <c r="J1024" s="57" t="s">
        <v>1640</v>
      </c>
      <c r="K1024" s="57">
        <v>4.987307749738689E-2</v>
      </c>
    </row>
    <row r="1025" spans="10:11" x14ac:dyDescent="0.45">
      <c r="J1025" s="57" t="s">
        <v>1641</v>
      </c>
      <c r="K1025" s="57">
        <v>2.8966765808871073E-2</v>
      </c>
    </row>
    <row r="1026" spans="10:11" x14ac:dyDescent="0.45">
      <c r="J1026" s="57" t="s">
        <v>1642</v>
      </c>
      <c r="K1026" s="57">
        <v>1.8952928382787011E-2</v>
      </c>
    </row>
    <row r="1027" spans="10:11" x14ac:dyDescent="0.45">
      <c r="J1027" s="57" t="s">
        <v>1643</v>
      </c>
      <c r="K1027" s="57">
        <v>1.1248918373233344E-2</v>
      </c>
    </row>
    <row r="1028" spans="10:11" x14ac:dyDescent="0.45">
      <c r="J1028" s="57" t="s">
        <v>1644</v>
      </c>
      <c r="K1028" s="57">
        <v>1.5406162464985995E-2</v>
      </c>
    </row>
    <row r="1029" spans="10:11" x14ac:dyDescent="0.45">
      <c r="J1029" s="57" t="s">
        <v>1645</v>
      </c>
      <c r="K1029" s="57">
        <v>1.2889210716871833E-2</v>
      </c>
    </row>
    <row r="1030" spans="10:11" x14ac:dyDescent="0.45">
      <c r="J1030" s="57" t="s">
        <v>1646</v>
      </c>
      <c r="K1030" s="57">
        <v>4.4728434504792336E-3</v>
      </c>
    </row>
    <row r="1031" spans="10:11" x14ac:dyDescent="0.45">
      <c r="J1031" s="57" t="s">
        <v>1647</v>
      </c>
      <c r="K1031" s="57">
        <v>6.1187595605618136E-3</v>
      </c>
    </row>
    <row r="1032" spans="10:11" x14ac:dyDescent="0.45">
      <c r="J1032" s="57" t="s">
        <v>1648</v>
      </c>
      <c r="K1032" s="57">
        <v>8.5677749360613814E-3</v>
      </c>
    </row>
    <row r="1033" spans="10:11" x14ac:dyDescent="0.45">
      <c r="J1033" s="57" t="s">
        <v>1649</v>
      </c>
      <c r="K1033" s="57">
        <v>9.8556357579122709E-3</v>
      </c>
    </row>
    <row r="1034" spans="10:11" x14ac:dyDescent="0.45">
      <c r="J1034" s="57" t="s">
        <v>1650</v>
      </c>
      <c r="K1034" s="57">
        <v>6.5812261863526155E-3</v>
      </c>
    </row>
    <row r="1035" spans="10:11" x14ac:dyDescent="0.45">
      <c r="J1035" s="57" t="s">
        <v>1651</v>
      </c>
      <c r="K1035" s="57">
        <v>8.64267497874752E-3</v>
      </c>
    </row>
    <row r="1036" spans="10:11" x14ac:dyDescent="0.45">
      <c r="J1036" s="57" t="s">
        <v>1652</v>
      </c>
      <c r="K1036" s="57">
        <v>5.4314090626939792E-3</v>
      </c>
    </row>
    <row r="1037" spans="10:11" x14ac:dyDescent="0.45">
      <c r="J1037" s="57" t="s">
        <v>1653</v>
      </c>
      <c r="K1037" s="57">
        <v>6.5047701647875109E-3</v>
      </c>
    </row>
    <row r="1038" spans="10:11" x14ac:dyDescent="0.45">
      <c r="J1038" s="57" t="s">
        <v>1654</v>
      </c>
      <c r="K1038" s="57">
        <v>7.1196409224578237E-3</v>
      </c>
    </row>
    <row r="1039" spans="10:11" x14ac:dyDescent="0.45">
      <c r="J1039" s="57" t="s">
        <v>1655</v>
      </c>
      <c r="K1039" s="57">
        <v>2.7103943623797261E-3</v>
      </c>
    </row>
    <row r="1040" spans="10:11" x14ac:dyDescent="0.45">
      <c r="J1040" s="57" t="s">
        <v>1656</v>
      </c>
      <c r="K1040" s="57">
        <v>4.8939641109298528E-3</v>
      </c>
    </row>
    <row r="1041" spans="10:11" x14ac:dyDescent="0.45">
      <c r="J1041" s="57" t="s">
        <v>1657</v>
      </c>
      <c r="K1041" s="57">
        <v>3.5481124042009652E-3</v>
      </c>
    </row>
    <row r="1042" spans="10:11" x14ac:dyDescent="0.45">
      <c r="J1042" s="57" t="s">
        <v>1658</v>
      </c>
      <c r="K1042" s="57">
        <v>5.4166002867611918E-3</v>
      </c>
    </row>
    <row r="1043" spans="10:11" x14ac:dyDescent="0.45">
      <c r="J1043" s="57" t="s">
        <v>1659</v>
      </c>
      <c r="K1043" s="57">
        <v>6.1412487205731829E-3</v>
      </c>
    </row>
    <row r="1044" spans="10:11" x14ac:dyDescent="0.45">
      <c r="J1044" s="57" t="s">
        <v>1660</v>
      </c>
      <c r="K1044" s="57">
        <v>3.2822757111597373E-3</v>
      </c>
    </row>
    <row r="1045" spans="10:11" x14ac:dyDescent="0.45">
      <c r="J1045" s="57" t="s">
        <v>1661</v>
      </c>
      <c r="K1045" s="57">
        <v>4.5108542430222724E-3</v>
      </c>
    </row>
    <row r="1046" spans="10:11" x14ac:dyDescent="0.45">
      <c r="J1046" s="57" t="s">
        <v>1662</v>
      </c>
      <c r="K1046" s="57">
        <v>7.7506028246641405E-3</v>
      </c>
    </row>
    <row r="1047" spans="10:11" x14ac:dyDescent="0.45">
      <c r="J1047" s="57" t="s">
        <v>1663</v>
      </c>
      <c r="K1047" s="57">
        <v>4.5447659445538554E-3</v>
      </c>
    </row>
    <row r="1048" spans="10:11" x14ac:dyDescent="0.45">
      <c r="J1048" s="57" t="s">
        <v>1664</v>
      </c>
      <c r="K1048" s="57">
        <v>1.8050541516245488E-3</v>
      </c>
    </row>
    <row r="1049" spans="10:11" x14ac:dyDescent="0.45">
      <c r="J1049" s="57" t="s">
        <v>1665</v>
      </c>
      <c r="K1049" s="57">
        <v>2.7370793753018837E-3</v>
      </c>
    </row>
    <row r="1050" spans="10:11" x14ac:dyDescent="0.45">
      <c r="J1050" s="57" t="s">
        <v>1666</v>
      </c>
      <c r="K1050" s="57">
        <v>5.8428279287174997E-3</v>
      </c>
    </row>
    <row r="1051" spans="10:11" x14ac:dyDescent="0.45">
      <c r="J1051" s="57" t="s">
        <v>1667</v>
      </c>
      <c r="K1051" s="57">
        <v>3.6595283274600161E-3</v>
      </c>
    </row>
    <row r="1052" spans="10:11" x14ac:dyDescent="0.45">
      <c r="J1052" s="57" t="s">
        <v>1668</v>
      </c>
      <c r="K1052" s="57">
        <v>2.0102056595020876E-3</v>
      </c>
    </row>
    <row r="1053" spans="10:11" x14ac:dyDescent="0.45">
      <c r="J1053" s="57" t="s">
        <v>1669</v>
      </c>
      <c r="K1053" s="57">
        <v>4.0334628025097104E-3</v>
      </c>
    </row>
    <row r="1054" spans="10:11" x14ac:dyDescent="0.45">
      <c r="J1054" s="57" t="s">
        <v>1670</v>
      </c>
      <c r="K1054" s="57">
        <v>5.8445353594389245E-3</v>
      </c>
    </row>
    <row r="1055" spans="10:11" x14ac:dyDescent="0.45">
      <c r="J1055" s="57" t="s">
        <v>1671</v>
      </c>
      <c r="K1055" s="57">
        <v>2.966895690193629E-3</v>
      </c>
    </row>
    <row r="1056" spans="10:11" x14ac:dyDescent="0.45">
      <c r="J1056" s="57" t="s">
        <v>1672</v>
      </c>
      <c r="K1056" s="57">
        <v>4.8850574712643677E-3</v>
      </c>
    </row>
    <row r="1057" spans="10:11" x14ac:dyDescent="0.45">
      <c r="J1057" s="57" t="s">
        <v>1673</v>
      </c>
      <c r="K1057" s="57">
        <v>6.5778918658751804E-3</v>
      </c>
    </row>
    <row r="1058" spans="10:11" x14ac:dyDescent="0.45">
      <c r="J1058" s="57" t="s">
        <v>1674</v>
      </c>
      <c r="K1058" s="57">
        <v>2.7700831024930748E-3</v>
      </c>
    </row>
    <row r="1059" spans="10:11" x14ac:dyDescent="0.45">
      <c r="J1059" s="57" t="s">
        <v>1675</v>
      </c>
      <c r="K1059" s="57">
        <v>5.2314521242866202E-3</v>
      </c>
    </row>
    <row r="1060" spans="10:11" x14ac:dyDescent="0.45">
      <c r="J1060" s="57" t="s">
        <v>1676</v>
      </c>
      <c r="K1060" s="57">
        <v>3.8346115371790598E-3</v>
      </c>
    </row>
    <row r="1061" spans="10:11" x14ac:dyDescent="0.45">
      <c r="J1061" s="57" t="s">
        <v>1677</v>
      </c>
      <c r="K1061" s="57">
        <v>3.787878787878788E-3</v>
      </c>
    </row>
    <row r="1062" spans="10:11" x14ac:dyDescent="0.45">
      <c r="J1062" s="57" t="s">
        <v>1678</v>
      </c>
      <c r="K1062" s="57">
        <v>3.3283408221001831E-4</v>
      </c>
    </row>
    <row r="1063" spans="10:11" x14ac:dyDescent="0.45">
      <c r="J1063" s="57" t="s">
        <v>1679</v>
      </c>
      <c r="K1063" s="57">
        <v>4.4529262086513994E-3</v>
      </c>
    </row>
    <row r="1064" spans="10:11" x14ac:dyDescent="0.45">
      <c r="J1064" s="57" t="s">
        <v>1680</v>
      </c>
      <c r="K1064" s="57">
        <v>5.4263565891472867E-3</v>
      </c>
    </row>
    <row r="1065" spans="10:11" x14ac:dyDescent="0.45">
      <c r="J1065" s="57" t="s">
        <v>1681</v>
      </c>
      <c r="K1065" s="57">
        <v>2.5034770514603616E-3</v>
      </c>
    </row>
    <row r="1066" spans="10:11" x14ac:dyDescent="0.45">
      <c r="J1066" s="57" t="s">
        <v>1682</v>
      </c>
      <c r="K1066" s="57">
        <v>4.6804680468046801E-3</v>
      </c>
    </row>
    <row r="1067" spans="10:11" x14ac:dyDescent="0.45">
      <c r="J1067" s="57" t="s">
        <v>1683</v>
      </c>
      <c r="K1067" s="57">
        <v>5.8628983764281422E-3</v>
      </c>
    </row>
    <row r="1068" spans="10:11" x14ac:dyDescent="0.45">
      <c r="J1068" s="57" t="s">
        <v>1684</v>
      </c>
      <c r="K1068" s="57">
        <v>3.7935239127489498E-3</v>
      </c>
    </row>
    <row r="1069" spans="10:11" x14ac:dyDescent="0.45">
      <c r="J1069" s="57" t="s">
        <v>1685</v>
      </c>
      <c r="K1069" s="57">
        <v>2.1304926764314247E-3</v>
      </c>
    </row>
    <row r="1070" spans="10:11" x14ac:dyDescent="0.45">
      <c r="J1070" s="57" t="s">
        <v>1686</v>
      </c>
      <c r="K1070" s="57">
        <v>6.8607764390896924E-3</v>
      </c>
    </row>
    <row r="1071" spans="10:11" x14ac:dyDescent="0.45">
      <c r="J1071" s="57" t="s">
        <v>1687</v>
      </c>
      <c r="K1071" s="57">
        <v>6.1750817290228844E-3</v>
      </c>
    </row>
    <row r="1072" spans="10:11" x14ac:dyDescent="0.45">
      <c r="J1072" s="57" t="s">
        <v>1688</v>
      </c>
      <c r="K1072" s="57">
        <v>2.2403584573531766E-3</v>
      </c>
    </row>
    <row r="1073" spans="10:11" x14ac:dyDescent="0.45">
      <c r="J1073" s="57" t="s">
        <v>1689</v>
      </c>
      <c r="K1073" s="57">
        <v>3.3259423503325942E-3</v>
      </c>
    </row>
    <row r="1074" spans="10:11" x14ac:dyDescent="0.45">
      <c r="J1074" s="57" t="s">
        <v>1690</v>
      </c>
      <c r="K1074" s="57">
        <v>3.4434183753326028E-3</v>
      </c>
    </row>
    <row r="1075" spans="10:11" x14ac:dyDescent="0.45">
      <c r="J1075" s="57" t="s">
        <v>1691</v>
      </c>
      <c r="K1075" s="57">
        <v>2.5510204081632651E-3</v>
      </c>
    </row>
    <row r="1076" spans="10:11" x14ac:dyDescent="0.45">
      <c r="J1076" s="57" t="s">
        <v>1692</v>
      </c>
      <c r="K1076" s="57">
        <v>3.5909445745511319E-3</v>
      </c>
    </row>
    <row r="1077" spans="10:11" x14ac:dyDescent="0.45">
      <c r="J1077" s="57" t="s">
        <v>1693</v>
      </c>
      <c r="K1077" s="57">
        <v>5.4744525547445258E-3</v>
      </c>
    </row>
    <row r="1078" spans="10:11" x14ac:dyDescent="0.45">
      <c r="J1078" s="57" t="s">
        <v>1694</v>
      </c>
      <c r="K1078" s="57">
        <v>5.6360708534621577E-3</v>
      </c>
    </row>
    <row r="1079" spans="10:11" x14ac:dyDescent="0.45">
      <c r="J1079" s="57" t="s">
        <v>1695</v>
      </c>
      <c r="K1079" s="57">
        <v>2.6439482961222094E-3</v>
      </c>
    </row>
    <row r="1080" spans="10:11" x14ac:dyDescent="0.45">
      <c r="J1080" s="57" t="s">
        <v>1696</v>
      </c>
      <c r="K1080" s="57">
        <v>3.4374532954715288E-3</v>
      </c>
    </row>
    <row r="1081" spans="10:11" x14ac:dyDescent="0.45">
      <c r="J1081" s="57" t="s">
        <v>1697</v>
      </c>
      <c r="K1081" s="57">
        <v>4.4077134986225891E-3</v>
      </c>
    </row>
    <row r="1082" spans="10:11" x14ac:dyDescent="0.45">
      <c r="J1082" s="57" t="s">
        <v>1698</v>
      </c>
      <c r="K1082" s="57">
        <v>4.3186180422264877E-3</v>
      </c>
    </row>
    <row r="1083" spans="10:11" x14ac:dyDescent="0.45">
      <c r="J1083" s="57" t="s">
        <v>1699</v>
      </c>
      <c r="K1083" s="57">
        <v>4.7400385128129165E-3</v>
      </c>
    </row>
    <row r="1084" spans="10:11" x14ac:dyDescent="0.45">
      <c r="J1084" s="57" t="s">
        <v>1700</v>
      </c>
      <c r="K1084" s="57">
        <v>3.8086532602071908E-3</v>
      </c>
    </row>
    <row r="1085" spans="10:11" x14ac:dyDescent="0.45">
      <c r="J1085" s="57" t="s">
        <v>1701</v>
      </c>
      <c r="K1085" s="57">
        <v>5.4196775986659253E-3</v>
      </c>
    </row>
    <row r="1086" spans="10:11" x14ac:dyDescent="0.45">
      <c r="J1086" s="57" t="s">
        <v>1702</v>
      </c>
      <c r="K1086" s="57">
        <v>4.3190713996490758E-3</v>
      </c>
    </row>
    <row r="1087" spans="10:11" x14ac:dyDescent="0.45">
      <c r="J1087" s="57" t="s">
        <v>1703</v>
      </c>
      <c r="K1087" s="57">
        <v>5.6796667928814843E-3</v>
      </c>
    </row>
    <row r="1088" spans="10:11" x14ac:dyDescent="0.45">
      <c r="J1088" s="57" t="s">
        <v>1704</v>
      </c>
      <c r="K1088" s="57">
        <v>3.5153797865662274E-3</v>
      </c>
    </row>
    <row r="1089" spans="10:11" x14ac:dyDescent="0.45">
      <c r="J1089" s="57" t="s">
        <v>1705</v>
      </c>
      <c r="K1089" s="57">
        <v>3.0725899372679557E-3</v>
      </c>
    </row>
    <row r="1090" spans="10:11" x14ac:dyDescent="0.45">
      <c r="J1090" s="57" t="s">
        <v>1706</v>
      </c>
      <c r="K1090" s="57">
        <v>4.9613308040274331E-3</v>
      </c>
    </row>
    <row r="1091" spans="10:11" x14ac:dyDescent="0.45">
      <c r="J1091" s="57" t="s">
        <v>1707</v>
      </c>
      <c r="K1091" s="57">
        <v>5.246589716684155E-3</v>
      </c>
    </row>
    <row r="1092" spans="10:11" x14ac:dyDescent="0.45">
      <c r="J1092" s="57" t="s">
        <v>1708</v>
      </c>
      <c r="K1092" s="57">
        <v>3.6670333700036671E-3</v>
      </c>
    </row>
    <row r="1093" spans="10:11" x14ac:dyDescent="0.45">
      <c r="J1093" s="57" t="s">
        <v>1709</v>
      </c>
      <c r="K1093" s="57">
        <v>6.241699867197875E-3</v>
      </c>
    </row>
    <row r="1094" spans="10:11" x14ac:dyDescent="0.45">
      <c r="J1094" s="57" t="s">
        <v>1710</v>
      </c>
      <c r="K1094" s="57">
        <v>7.7617614446380484E-3</v>
      </c>
    </row>
    <row r="1095" spans="10:11" x14ac:dyDescent="0.45">
      <c r="J1095" s="57" t="s">
        <v>1711</v>
      </c>
      <c r="K1095" s="57">
        <v>4.7546012269938653E-3</v>
      </c>
    </row>
    <row r="1096" spans="10:11" x14ac:dyDescent="0.45">
      <c r="J1096" s="57" t="s">
        <v>1712</v>
      </c>
      <c r="K1096" s="57">
        <v>3.1410622501427754E-3</v>
      </c>
    </row>
    <row r="1097" spans="10:11" x14ac:dyDescent="0.45">
      <c r="J1097" s="57" t="s">
        <v>1713</v>
      </c>
      <c r="K1097" s="57">
        <v>5.523408732246186E-3</v>
      </c>
    </row>
    <row r="1098" spans="10:11" x14ac:dyDescent="0.45">
      <c r="J1098" s="57" t="s">
        <v>1714</v>
      </c>
      <c r="K1098" s="57">
        <v>7.1548180849444363E-3</v>
      </c>
    </row>
    <row r="1099" spans="10:11" x14ac:dyDescent="0.45">
      <c r="J1099" s="57" t="s">
        <v>1715</v>
      </c>
      <c r="K1099" s="57">
        <v>6.1325156645780565E-3</v>
      </c>
    </row>
    <row r="1100" spans="10:11" x14ac:dyDescent="0.45">
      <c r="J1100" s="57" t="s">
        <v>1716</v>
      </c>
      <c r="K1100" s="57">
        <v>8.744038155802861E-3</v>
      </c>
    </row>
    <row r="1101" spans="10:11" x14ac:dyDescent="0.45">
      <c r="J1101" s="57" t="s">
        <v>1717</v>
      </c>
      <c r="K1101" s="57">
        <v>2.5630072618539087E-3</v>
      </c>
    </row>
    <row r="1102" spans="10:11" x14ac:dyDescent="0.45">
      <c r="J1102" s="57" t="s">
        <v>1718</v>
      </c>
      <c r="K1102" s="57">
        <v>4.8567265662943174E-3</v>
      </c>
    </row>
    <row r="1103" spans="10:11" x14ac:dyDescent="0.45">
      <c r="J1103" s="57" t="s">
        <v>1719</v>
      </c>
      <c r="K1103" s="57">
        <v>4.0036957191253468E-3</v>
      </c>
    </row>
    <row r="1104" spans="10:11" x14ac:dyDescent="0.45">
      <c r="J1104" s="57" t="s">
        <v>1720</v>
      </c>
      <c r="K1104" s="57">
        <v>8.3521145432851659E-3</v>
      </c>
    </row>
    <row r="1105" spans="10:11" x14ac:dyDescent="0.45">
      <c r="J1105" s="57" t="s">
        <v>1721</v>
      </c>
      <c r="K1105" s="57">
        <v>4.2826552462526769E-3</v>
      </c>
    </row>
    <row r="1106" spans="10:11" x14ac:dyDescent="0.45">
      <c r="J1106" s="57" t="s">
        <v>1722</v>
      </c>
      <c r="K1106" s="57">
        <v>4.5090180360721445E-3</v>
      </c>
    </row>
    <row r="1107" spans="10:11" x14ac:dyDescent="0.45">
      <c r="J1107" s="57" t="s">
        <v>1723</v>
      </c>
      <c r="K1107" s="57">
        <v>6.8199841395717685E-3</v>
      </c>
    </row>
    <row r="1108" spans="10:11" x14ac:dyDescent="0.45">
      <c r="J1108" s="57" t="s">
        <v>1724</v>
      </c>
      <c r="K1108" s="57">
        <v>8.0706563118623422E-3</v>
      </c>
    </row>
    <row r="1109" spans="10:11" x14ac:dyDescent="0.45">
      <c r="J1109" s="57" t="s">
        <v>1725</v>
      </c>
      <c r="K1109" s="57">
        <v>5.8936201561809341E-3</v>
      </c>
    </row>
    <row r="1110" spans="10:11" x14ac:dyDescent="0.45">
      <c r="J1110" s="57" t="s">
        <v>1726</v>
      </c>
      <c r="K1110" s="57">
        <v>6.5986802639472104E-3</v>
      </c>
    </row>
    <row r="1111" spans="10:11" x14ac:dyDescent="0.45">
      <c r="J1111" s="57" t="s">
        <v>1727</v>
      </c>
      <c r="K1111" s="57">
        <v>4.3370508054522928E-3</v>
      </c>
    </row>
    <row r="1112" spans="10:11" x14ac:dyDescent="0.45">
      <c r="J1112" s="57" t="s">
        <v>1728</v>
      </c>
      <c r="K1112" s="57">
        <v>5.5801974531406494E-3</v>
      </c>
    </row>
    <row r="1113" spans="10:11" x14ac:dyDescent="0.45">
      <c r="J1113" s="57" t="s">
        <v>1729</v>
      </c>
      <c r="K1113" s="57">
        <v>6.8779501011463247E-3</v>
      </c>
    </row>
    <row r="1114" spans="10:11" x14ac:dyDescent="0.45">
      <c r="J1114" s="57" t="s">
        <v>1730</v>
      </c>
      <c r="K1114" s="57">
        <v>9.8539503783213085E-3</v>
      </c>
    </row>
    <row r="1115" spans="10:11" x14ac:dyDescent="0.45">
      <c r="J1115" s="57" t="s">
        <v>1731</v>
      </c>
      <c r="K1115" s="57">
        <v>7.6358296622613805E-3</v>
      </c>
    </row>
    <row r="1116" spans="10:11" x14ac:dyDescent="0.45">
      <c r="J1116" s="57" t="s">
        <v>1732</v>
      </c>
      <c r="K1116" s="57">
        <v>1.3518886679920477E-2</v>
      </c>
    </row>
    <row r="1117" spans="10:11" x14ac:dyDescent="0.45">
      <c r="J1117" s="57" t="s">
        <v>1733</v>
      </c>
      <c r="K1117" s="57">
        <v>7.5028312570781424E-3</v>
      </c>
    </row>
    <row r="1118" spans="10:11" x14ac:dyDescent="0.45">
      <c r="J1118" s="57" t="s">
        <v>1734</v>
      </c>
      <c r="K1118" s="57">
        <v>6.0819462227912936E-3</v>
      </c>
    </row>
    <row r="1119" spans="10:11" x14ac:dyDescent="0.45">
      <c r="J1119" s="57" t="s">
        <v>1735</v>
      </c>
      <c r="K1119" s="57">
        <v>4.9766249434474441E-3</v>
      </c>
    </row>
    <row r="1120" spans="10:11" x14ac:dyDescent="0.45">
      <c r="J1120" s="57" t="s">
        <v>1736</v>
      </c>
      <c r="K1120" s="57">
        <v>4.7558655675332909E-3</v>
      </c>
    </row>
    <row r="1121" spans="10:11" x14ac:dyDescent="0.45">
      <c r="J1121" s="57" t="s">
        <v>1737</v>
      </c>
      <c r="K1121" s="57">
        <v>7.2805139186295506E-3</v>
      </c>
    </row>
    <row r="1122" spans="10:11" x14ac:dyDescent="0.45">
      <c r="J1122" s="57" t="s">
        <v>1738</v>
      </c>
      <c r="K1122" s="57">
        <v>5.9171597633136093E-3</v>
      </c>
    </row>
    <row r="1123" spans="10:11" x14ac:dyDescent="0.45">
      <c r="J1123" s="57" t="s">
        <v>1739</v>
      </c>
      <c r="K1123" s="57">
        <v>4.5783488406439228E-3</v>
      </c>
    </row>
    <row r="1124" spans="10:11" x14ac:dyDescent="0.45">
      <c r="J1124" s="57" t="s">
        <v>1740</v>
      </c>
      <c r="K1124" s="57">
        <v>5.9515169110175639E-3</v>
      </c>
    </row>
    <row r="1125" spans="10:11" x14ac:dyDescent="0.45">
      <c r="J1125" s="57" t="s">
        <v>1741</v>
      </c>
      <c r="K1125" s="57">
        <v>3.5744924220760654E-3</v>
      </c>
    </row>
    <row r="1126" spans="10:11" x14ac:dyDescent="0.45">
      <c r="J1126" s="57" t="s">
        <v>1742</v>
      </c>
      <c r="K1126" s="57">
        <v>4.8265999284948157E-3</v>
      </c>
    </row>
    <row r="1127" spans="10:11" x14ac:dyDescent="0.45">
      <c r="J1127" s="57" t="s">
        <v>1743</v>
      </c>
      <c r="K1127" s="57">
        <v>7.6282940360610264E-3</v>
      </c>
    </row>
    <row r="1128" spans="10:11" x14ac:dyDescent="0.45">
      <c r="J1128" s="57" t="s">
        <v>1744</v>
      </c>
      <c r="K1128" s="57">
        <v>7.1438199218223477E-3</v>
      </c>
    </row>
    <row r="1129" spans="10:11" x14ac:dyDescent="0.45">
      <c r="J1129" s="57" t="s">
        <v>1745</v>
      </c>
      <c r="K1129" s="57">
        <v>6.7219679633867277E-3</v>
      </c>
    </row>
    <row r="1130" spans="10:11" x14ac:dyDescent="0.45">
      <c r="J1130" s="57" t="s">
        <v>1746</v>
      </c>
      <c r="K1130" s="57">
        <v>3.9603960396039604E-3</v>
      </c>
    </row>
    <row r="1131" spans="10:11" x14ac:dyDescent="0.45">
      <c r="J1131" s="57" t="s">
        <v>1747</v>
      </c>
      <c r="K1131" s="57">
        <v>1.9798059790140567E-3</v>
      </c>
    </row>
    <row r="1132" spans="10:11" x14ac:dyDescent="0.45">
      <c r="J1132" s="57" t="s">
        <v>1748</v>
      </c>
      <c r="K1132" s="57">
        <v>4.8241206030150757E-3</v>
      </c>
    </row>
    <row r="1133" spans="10:11" x14ac:dyDescent="0.45">
      <c r="J1133" s="57" t="s">
        <v>1749</v>
      </c>
      <c r="K1133" s="57">
        <v>2.112676056338028E-3</v>
      </c>
    </row>
    <row r="1134" spans="10:11" x14ac:dyDescent="0.45">
      <c r="J1134" s="57" t="s">
        <v>1750</v>
      </c>
      <c r="K1134" s="57">
        <v>3.6764705882352941E-3</v>
      </c>
    </row>
    <row r="1135" spans="10:11" x14ac:dyDescent="0.45">
      <c r="J1135" s="57" t="s">
        <v>1751</v>
      </c>
      <c r="K1135" s="57">
        <v>5.62957402889848E-3</v>
      </c>
    </row>
    <row r="1136" spans="10:11" x14ac:dyDescent="0.45">
      <c r="J1136" s="57" t="s">
        <v>1752</v>
      </c>
      <c r="K1136" s="57">
        <v>3.714710252600297E-3</v>
      </c>
    </row>
    <row r="1137" spans="10:11" x14ac:dyDescent="0.45">
      <c r="J1137" s="57" t="s">
        <v>1753</v>
      </c>
      <c r="K1137" s="57">
        <v>3.4741268970561348E-3</v>
      </c>
    </row>
    <row r="1138" spans="10:11" x14ac:dyDescent="0.45">
      <c r="J1138" s="57" t="s">
        <v>1754</v>
      </c>
      <c r="K1138" s="57">
        <v>3.2672112018669779E-3</v>
      </c>
    </row>
    <row r="1139" spans="10:11" x14ac:dyDescent="0.45">
      <c r="J1139" s="57" t="s">
        <v>1755</v>
      </c>
      <c r="K1139" s="57">
        <v>5.8331713007972004E-3</v>
      </c>
    </row>
    <row r="1140" spans="10:11" x14ac:dyDescent="0.45">
      <c r="J1140" s="57" t="s">
        <v>1756</v>
      </c>
      <c r="K1140" s="57">
        <v>3.4149117814456461E-3</v>
      </c>
    </row>
    <row r="1141" spans="10:11" x14ac:dyDescent="0.45">
      <c r="J1141" s="57" t="s">
        <v>1757</v>
      </c>
      <c r="K1141" s="57">
        <v>4.5710267229254571E-3</v>
      </c>
    </row>
    <row r="1142" spans="10:11" x14ac:dyDescent="0.45">
      <c r="J1142" s="57" t="s">
        <v>1758</v>
      </c>
      <c r="K1142" s="57">
        <v>4.8228140071293769E-3</v>
      </c>
    </row>
    <row r="1143" spans="10:11" x14ac:dyDescent="0.45">
      <c r="J1143" s="57" t="s">
        <v>1759</v>
      </c>
      <c r="K1143" s="57">
        <v>4.5904807924619477E-3</v>
      </c>
    </row>
    <row r="1144" spans="10:11" x14ac:dyDescent="0.45">
      <c r="J1144" s="57" t="s">
        <v>1760</v>
      </c>
      <c r="K1144" s="57">
        <v>3.7101162503091764E-3</v>
      </c>
    </row>
    <row r="1145" spans="10:11" x14ac:dyDescent="0.45">
      <c r="J1145" s="57" t="s">
        <v>1761</v>
      </c>
      <c r="K1145" s="57">
        <v>7.7087794432548181E-3</v>
      </c>
    </row>
    <row r="1146" spans="10:11" x14ac:dyDescent="0.45">
      <c r="J1146" s="57" t="s">
        <v>1762</v>
      </c>
      <c r="K1146" s="57">
        <v>4.2955326460481103E-3</v>
      </c>
    </row>
    <row r="1147" spans="10:11" x14ac:dyDescent="0.45">
      <c r="J1147" s="57" t="s">
        <v>1763</v>
      </c>
      <c r="K1147" s="57">
        <v>1.5334773218142549E-2</v>
      </c>
    </row>
    <row r="1148" spans="10:11" x14ac:dyDescent="0.45">
      <c r="J1148" s="57" t="s">
        <v>1764</v>
      </c>
      <c r="K1148" s="57">
        <v>2.0161290322580645E-2</v>
      </c>
    </row>
    <row r="1149" spans="10:11" x14ac:dyDescent="0.45">
      <c r="J1149" s="57" t="s">
        <v>1765</v>
      </c>
      <c r="K1149" s="57">
        <v>3.8857142857142857E-3</v>
      </c>
    </row>
    <row r="1150" spans="10:11" x14ac:dyDescent="0.45">
      <c r="J1150" s="57" t="s">
        <v>1766</v>
      </c>
      <c r="K1150" s="57">
        <v>7.506098705197973E-3</v>
      </c>
    </row>
    <row r="1151" spans="10:11" x14ac:dyDescent="0.45">
      <c r="J1151" s="57" t="s">
        <v>1767</v>
      </c>
      <c r="K1151" s="57">
        <v>1.7169019458222053E-3</v>
      </c>
    </row>
    <row r="1152" spans="10:11" x14ac:dyDescent="0.45">
      <c r="J1152" s="57" t="s">
        <v>1768</v>
      </c>
      <c r="K1152" s="57">
        <v>5.7870370370370367E-3</v>
      </c>
    </row>
    <row r="1153" spans="10:11" x14ac:dyDescent="0.45">
      <c r="J1153" s="57" t="s">
        <v>1769</v>
      </c>
      <c r="K1153" s="57">
        <v>2.9749256268593286E-3</v>
      </c>
    </row>
    <row r="1154" spans="10:11" x14ac:dyDescent="0.45">
      <c r="J1154" s="57" t="s">
        <v>1770</v>
      </c>
      <c r="K1154" s="57">
        <v>2.8123744475693048E-3</v>
      </c>
    </row>
    <row r="1155" spans="10:11" x14ac:dyDescent="0.45">
      <c r="J1155" s="57" t="s">
        <v>1771</v>
      </c>
      <c r="K1155" s="57">
        <v>2.9827003380393717E-3</v>
      </c>
    </row>
    <row r="1156" spans="10:11" x14ac:dyDescent="0.45">
      <c r="J1156" s="57" t="s">
        <v>1772</v>
      </c>
      <c r="K1156" s="57">
        <v>2.8280542986425339E-3</v>
      </c>
    </row>
    <row r="1157" spans="10:11" x14ac:dyDescent="0.45">
      <c r="J1157" s="57" t="s">
        <v>1773</v>
      </c>
      <c r="K1157" s="57">
        <v>1.9832525341560159E-3</v>
      </c>
    </row>
    <row r="1158" spans="10:11" x14ac:dyDescent="0.45">
      <c r="J1158" s="57" t="s">
        <v>1774</v>
      </c>
      <c r="K1158" s="57">
        <v>8.558262014483212E-3</v>
      </c>
    </row>
    <row r="1159" spans="10:11" x14ac:dyDescent="0.45">
      <c r="J1159" s="57" t="s">
        <v>1775</v>
      </c>
      <c r="K1159" s="57">
        <v>5.1020408163265302E-3</v>
      </c>
    </row>
    <row r="1160" spans="10:11" x14ac:dyDescent="0.45">
      <c r="J1160" s="57" t="s">
        <v>1776</v>
      </c>
      <c r="K1160" s="57">
        <v>3.9907582440663726E-3</v>
      </c>
    </row>
    <row r="1161" spans="10:11" x14ac:dyDescent="0.45">
      <c r="J1161" s="57" t="s">
        <v>1777</v>
      </c>
      <c r="K1161" s="57">
        <v>3.6693287286855168E-3</v>
      </c>
    </row>
    <row r="1162" spans="10:11" x14ac:dyDescent="0.45">
      <c r="J1162" s="57" t="s">
        <v>1778</v>
      </c>
      <c r="K1162" s="57">
        <v>3.0023589963542783E-3</v>
      </c>
    </row>
    <row r="1163" spans="10:11" x14ac:dyDescent="0.45">
      <c r="J1163" s="57" t="s">
        <v>1779</v>
      </c>
      <c r="K1163" s="57">
        <v>2.6707363601678751E-3</v>
      </c>
    </row>
    <row r="1164" spans="10:11" x14ac:dyDescent="0.45">
      <c r="J1164" s="57" t="s">
        <v>1780</v>
      </c>
      <c r="K1164" s="57">
        <v>2.0165355918531961E-3</v>
      </c>
    </row>
    <row r="1165" spans="10:11" x14ac:dyDescent="0.45">
      <c r="J1165" s="57" t="s">
        <v>1781</v>
      </c>
      <c r="K1165" s="57">
        <v>2.685546875E-3</v>
      </c>
    </row>
    <row r="1166" spans="10:11" x14ac:dyDescent="0.45">
      <c r="J1166" s="57" t="s">
        <v>1782</v>
      </c>
      <c r="K1166" s="57">
        <v>2.9633006610439937E-3</v>
      </c>
    </row>
    <row r="1167" spans="10:11" x14ac:dyDescent="0.45">
      <c r="J1167" s="57" t="s">
        <v>1783</v>
      </c>
      <c r="K1167" s="57">
        <v>1.5826362197603437E-3</v>
      </c>
    </row>
    <row r="1168" spans="10:11" x14ac:dyDescent="0.45">
      <c r="J1168" s="57" t="s">
        <v>1784</v>
      </c>
      <c r="K1168" s="57">
        <v>3.6340316374519027E-3</v>
      </c>
    </row>
    <row r="1169" spans="10:11" x14ac:dyDescent="0.45">
      <c r="J1169" s="57" t="s">
        <v>1785</v>
      </c>
      <c r="K1169" s="57">
        <v>6.0409924487594387E-3</v>
      </c>
    </row>
    <row r="1170" spans="10:11" x14ac:dyDescent="0.45">
      <c r="J1170" s="57" t="s">
        <v>1786</v>
      </c>
      <c r="K1170" s="57">
        <v>4.1974815110933442E-3</v>
      </c>
    </row>
    <row r="1171" spans="10:11" x14ac:dyDescent="0.45">
      <c r="J1171" s="57" t="s">
        <v>1787</v>
      </c>
      <c r="K1171" s="57">
        <v>3.5225859925404062E-3</v>
      </c>
    </row>
    <row r="1172" spans="10:11" x14ac:dyDescent="0.45">
      <c r="J1172" s="57" t="s">
        <v>1788</v>
      </c>
      <c r="K1172" s="57">
        <v>4.8234613158402466E-3</v>
      </c>
    </row>
    <row r="1173" spans="10:11" x14ac:dyDescent="0.45">
      <c r="J1173" s="57" t="s">
        <v>1789</v>
      </c>
      <c r="K1173" s="57">
        <v>7.3513031855647138E-3</v>
      </c>
    </row>
    <row r="1174" spans="10:11" x14ac:dyDescent="0.45">
      <c r="J1174" s="57" t="s">
        <v>1790</v>
      </c>
      <c r="K1174" s="57">
        <v>8.378088077336197E-3</v>
      </c>
    </row>
    <row r="1175" spans="10:11" x14ac:dyDescent="0.45">
      <c r="J1175" s="57" t="s">
        <v>1791</v>
      </c>
      <c r="K1175" s="57">
        <v>7.3072707343807084E-3</v>
      </c>
    </row>
    <row r="1176" spans="10:11" x14ac:dyDescent="0.45">
      <c r="J1176" s="57" t="s">
        <v>1792</v>
      </c>
      <c r="K1176" s="57">
        <v>7.342443401998776E-3</v>
      </c>
    </row>
    <row r="1177" spans="10:11" x14ac:dyDescent="0.45">
      <c r="J1177" s="57" t="s">
        <v>1793</v>
      </c>
      <c r="K1177" s="57">
        <v>3.7735849056603774E-3</v>
      </c>
    </row>
    <row r="1178" spans="10:11" x14ac:dyDescent="0.45">
      <c r="J1178" s="57" t="s">
        <v>1794</v>
      </c>
      <c r="K1178" s="57">
        <v>2.8466856445709637E-3</v>
      </c>
    </row>
    <row r="1179" spans="10:11" x14ac:dyDescent="0.45">
      <c r="J1179" s="57" t="s">
        <v>1795</v>
      </c>
      <c r="K1179" s="57">
        <v>4.6129161652627357E-3</v>
      </c>
    </row>
    <row r="1180" spans="10:11" x14ac:dyDescent="0.45">
      <c r="J1180" s="57" t="s">
        <v>1796</v>
      </c>
      <c r="K1180" s="57">
        <v>4.9889135254988911E-3</v>
      </c>
    </row>
    <row r="1181" spans="10:11" x14ac:dyDescent="0.45">
      <c r="J1181" s="57" t="s">
        <v>1797</v>
      </c>
      <c r="K1181" s="57">
        <v>5.0970075633015458E-3</v>
      </c>
    </row>
    <row r="1182" spans="10:11" x14ac:dyDescent="0.45">
      <c r="J1182" s="57" t="s">
        <v>1798</v>
      </c>
      <c r="K1182" s="57">
        <v>8.4004800274301381E-3</v>
      </c>
    </row>
    <row r="1183" spans="10:11" x14ac:dyDescent="0.45">
      <c r="J1183" s="57" t="s">
        <v>1799</v>
      </c>
      <c r="K1183" s="57">
        <v>3.9505324630711098E-3</v>
      </c>
    </row>
    <row r="1184" spans="10:11" x14ac:dyDescent="0.45">
      <c r="J1184" s="57" t="s">
        <v>1800</v>
      </c>
      <c r="K1184" s="57">
        <v>4.6941247728649301E-3</v>
      </c>
    </row>
    <row r="1185" spans="10:11" x14ac:dyDescent="0.45">
      <c r="J1185" s="57" t="s">
        <v>1801</v>
      </c>
      <c r="K1185" s="57">
        <v>2.1555947481873409E-3</v>
      </c>
    </row>
    <row r="1186" spans="10:11" x14ac:dyDescent="0.45">
      <c r="J1186" s="57" t="s">
        <v>1802</v>
      </c>
      <c r="K1186" s="57">
        <v>8.2258064516129038E-3</v>
      </c>
    </row>
    <row r="1187" spans="10:11" x14ac:dyDescent="0.45">
      <c r="J1187" s="57" t="s">
        <v>1803</v>
      </c>
      <c r="K1187" s="57">
        <v>4.1529428612344264E-3</v>
      </c>
    </row>
    <row r="1188" spans="10:11" x14ac:dyDescent="0.45">
      <c r="J1188" s="57" t="s">
        <v>1804</v>
      </c>
      <c r="K1188" s="57">
        <v>4.8052170928436586E-3</v>
      </c>
    </row>
    <row r="1189" spans="10:11" x14ac:dyDescent="0.45">
      <c r="J1189" s="57" t="s">
        <v>1805</v>
      </c>
      <c r="K1189" s="57">
        <v>4.3014774639985034E-3</v>
      </c>
    </row>
    <row r="1190" spans="10:11" x14ac:dyDescent="0.45">
      <c r="J1190" s="57" t="s">
        <v>1806</v>
      </c>
      <c r="K1190" s="57">
        <v>7.5385694249649367E-3</v>
      </c>
    </row>
    <row r="1191" spans="10:11" x14ac:dyDescent="0.45">
      <c r="J1191" s="57" t="s">
        <v>1807</v>
      </c>
      <c r="K1191" s="57">
        <v>7.0750325823868924E-3</v>
      </c>
    </row>
    <row r="1192" spans="10:11" x14ac:dyDescent="0.45">
      <c r="J1192" s="57" t="s">
        <v>1808</v>
      </c>
      <c r="K1192" s="57">
        <v>4.7100860808835469E-3</v>
      </c>
    </row>
    <row r="1193" spans="10:11" x14ac:dyDescent="0.45">
      <c r="J1193" s="57" t="s">
        <v>1809</v>
      </c>
      <c r="K1193" s="57">
        <v>1.0512483574244415E-2</v>
      </c>
    </row>
    <row r="1194" spans="10:11" x14ac:dyDescent="0.45">
      <c r="J1194" s="57" t="s">
        <v>1810</v>
      </c>
      <c r="K1194" s="57">
        <v>8.3405734144222417E-3</v>
      </c>
    </row>
    <row r="1195" spans="10:11" x14ac:dyDescent="0.45">
      <c r="J1195" s="57" t="s">
        <v>1811</v>
      </c>
      <c r="K1195" s="57">
        <v>1.0402906208718626E-2</v>
      </c>
    </row>
    <row r="1196" spans="10:11" x14ac:dyDescent="0.45">
      <c r="J1196" s="57" t="s">
        <v>1812</v>
      </c>
      <c r="K1196" s="57">
        <v>3.8084077925882526E-3</v>
      </c>
    </row>
    <row r="1197" spans="10:11" x14ac:dyDescent="0.45">
      <c r="J1197" s="57" t="s">
        <v>1813</v>
      </c>
      <c r="K1197" s="57">
        <v>4.6286979271483192E-3</v>
      </c>
    </row>
    <row r="1198" spans="10:11" x14ac:dyDescent="0.45">
      <c r="J1198" s="57" t="s">
        <v>1814</v>
      </c>
      <c r="K1198" s="57">
        <v>1.1953679491968622E-2</v>
      </c>
    </row>
    <row r="1199" spans="10:11" x14ac:dyDescent="0.45">
      <c r="J1199" s="57" t="s">
        <v>1815</v>
      </c>
      <c r="K1199" s="57">
        <v>1.7992137889325674E-2</v>
      </c>
    </row>
    <row r="1200" spans="10:11" x14ac:dyDescent="0.45">
      <c r="J1200" s="57" t="s">
        <v>1816</v>
      </c>
      <c r="K1200" s="57">
        <v>1.2017603249830738E-2</v>
      </c>
    </row>
    <row r="1201" spans="10:11" x14ac:dyDescent="0.45">
      <c r="J1201" s="57" t="s">
        <v>1817</v>
      </c>
      <c r="K1201" s="57">
        <v>1.0925925925925926E-2</v>
      </c>
    </row>
    <row r="1202" spans="10:11" x14ac:dyDescent="0.45">
      <c r="J1202" s="57" t="s">
        <v>1818</v>
      </c>
      <c r="K1202" s="57">
        <v>1.0596962204168139E-2</v>
      </c>
    </row>
    <row r="1203" spans="10:11" x14ac:dyDescent="0.45">
      <c r="J1203" s="57" t="s">
        <v>1819</v>
      </c>
      <c r="K1203" s="57">
        <v>1.8617479744871573E-2</v>
      </c>
    </row>
    <row r="1204" spans="10:11" x14ac:dyDescent="0.45">
      <c r="J1204" s="57" t="s">
        <v>1820</v>
      </c>
      <c r="K1204" s="57">
        <v>6.5455735558828344E-3</v>
      </c>
    </row>
    <row r="1205" spans="10:11" x14ac:dyDescent="0.45">
      <c r="J1205" s="57" t="s">
        <v>1821</v>
      </c>
      <c r="K1205" s="57">
        <v>5.823912298732443E-3</v>
      </c>
    </row>
    <row r="1206" spans="10:11" x14ac:dyDescent="0.45">
      <c r="J1206" s="57" t="s">
        <v>1822</v>
      </c>
      <c r="K1206" s="57">
        <v>7.2980017376194613E-3</v>
      </c>
    </row>
    <row r="1207" spans="10:11" x14ac:dyDescent="0.45">
      <c r="J1207" s="57" t="s">
        <v>1823</v>
      </c>
      <c r="K1207" s="57">
        <v>6.4693514475173868E-3</v>
      </c>
    </row>
    <row r="1208" spans="10:11" x14ac:dyDescent="0.45">
      <c r="J1208" s="57" t="s">
        <v>1824</v>
      </c>
      <c r="K1208" s="57">
        <v>7.2798295454545451E-3</v>
      </c>
    </row>
    <row r="1209" spans="10:11" x14ac:dyDescent="0.45">
      <c r="J1209" s="57" t="s">
        <v>1825</v>
      </c>
      <c r="K1209" s="57">
        <v>5.0632911392405064E-3</v>
      </c>
    </row>
    <row r="1210" spans="10:11" x14ac:dyDescent="0.45">
      <c r="J1210" s="57" t="s">
        <v>1826</v>
      </c>
      <c r="K1210" s="57">
        <v>1.1436259670366633E-2</v>
      </c>
    </row>
    <row r="1211" spans="10:11" x14ac:dyDescent="0.45">
      <c r="J1211" s="57" t="s">
        <v>1827</v>
      </c>
      <c r="K1211" s="57">
        <v>4.3246839654025281E-3</v>
      </c>
    </row>
    <row r="1212" spans="10:11" x14ac:dyDescent="0.45">
      <c r="J1212" s="57" t="s">
        <v>1828</v>
      </c>
      <c r="K1212" s="57">
        <v>3.8204393505253103E-3</v>
      </c>
    </row>
    <row r="1213" spans="10:11" x14ac:dyDescent="0.45">
      <c r="J1213" s="57" t="s">
        <v>1829</v>
      </c>
      <c r="K1213" s="57">
        <v>4.2679532380775652E-3</v>
      </c>
    </row>
    <row r="1214" spans="10:11" x14ac:dyDescent="0.45">
      <c r="J1214" s="57" t="s">
        <v>1830</v>
      </c>
      <c r="K1214" s="57">
        <v>4.6156577312266994E-3</v>
      </c>
    </row>
    <row r="1215" spans="10:11" x14ac:dyDescent="0.45">
      <c r="J1215" s="57" t="s">
        <v>1831</v>
      </c>
      <c r="K1215" s="57">
        <v>4.630454140694568E-3</v>
      </c>
    </row>
    <row r="1216" spans="10:11" x14ac:dyDescent="0.45">
      <c r="J1216" s="57" t="s">
        <v>1832</v>
      </c>
      <c r="K1216" s="57">
        <v>3.8635981857886781E-3</v>
      </c>
    </row>
    <row r="1217" spans="10:11" x14ac:dyDescent="0.45">
      <c r="J1217" s="57" t="s">
        <v>1833</v>
      </c>
      <c r="K1217" s="57">
        <v>6.2405127340192275E-3</v>
      </c>
    </row>
    <row r="1218" spans="10:11" x14ac:dyDescent="0.45">
      <c r="J1218" s="57" t="s">
        <v>1834</v>
      </c>
      <c r="K1218" s="57">
        <v>5.8169375534644994E-3</v>
      </c>
    </row>
    <row r="1219" spans="10:11" x14ac:dyDescent="0.45">
      <c r="J1219" s="57" t="s">
        <v>1835</v>
      </c>
      <c r="K1219" s="57">
        <v>4.2975206611570249E-3</v>
      </c>
    </row>
    <row r="1220" spans="10:11" x14ac:dyDescent="0.45">
      <c r="J1220" s="57" t="s">
        <v>1836</v>
      </c>
      <c r="K1220" s="57">
        <v>4.4626918957515176E-3</v>
      </c>
    </row>
    <row r="1221" spans="10:11" x14ac:dyDescent="0.45">
      <c r="J1221" s="57" t="s">
        <v>1837</v>
      </c>
      <c r="K1221" s="57">
        <v>2.4961597542242702E-3</v>
      </c>
    </row>
    <row r="1222" spans="10:11" x14ac:dyDescent="0.45">
      <c r="J1222" s="57" t="s">
        <v>1838</v>
      </c>
      <c r="K1222" s="57">
        <v>5.2891396332863183E-3</v>
      </c>
    </row>
    <row r="1223" spans="10:11" x14ac:dyDescent="0.45">
      <c r="J1223" s="57" t="s">
        <v>1839</v>
      </c>
      <c r="K1223" s="57">
        <v>6.8849706129303105E-3</v>
      </c>
    </row>
    <row r="1224" spans="10:11" x14ac:dyDescent="0.45">
      <c r="J1224" s="57" t="s">
        <v>1840</v>
      </c>
      <c r="K1224" s="57">
        <v>3.8943447341686422E-3</v>
      </c>
    </row>
    <row r="1225" spans="10:11" x14ac:dyDescent="0.45">
      <c r="J1225" s="57" t="s">
        <v>1841</v>
      </c>
      <c r="K1225" s="57">
        <v>4.8632218844984806E-3</v>
      </c>
    </row>
    <row r="1226" spans="10:11" x14ac:dyDescent="0.45">
      <c r="J1226" s="57" t="s">
        <v>1842</v>
      </c>
      <c r="K1226" s="57">
        <v>4.048582995951417E-3</v>
      </c>
    </row>
    <row r="1227" spans="10:11" x14ac:dyDescent="0.45">
      <c r="J1227" s="57" t="s">
        <v>1843</v>
      </c>
      <c r="K1227" s="57">
        <v>1.95160031225605E-3</v>
      </c>
    </row>
    <row r="1228" spans="10:11" x14ac:dyDescent="0.45">
      <c r="J1228" s="57" t="s">
        <v>1844</v>
      </c>
      <c r="K1228" s="57">
        <v>4.245923913043478E-3</v>
      </c>
    </row>
    <row r="1229" spans="10:11" x14ac:dyDescent="0.45">
      <c r="J1229" s="57" t="s">
        <v>1845</v>
      </c>
      <c r="K1229" s="57">
        <v>3.6644951140065146E-3</v>
      </c>
    </row>
    <row r="1230" spans="10:11" x14ac:dyDescent="0.45">
      <c r="J1230" s="57" t="s">
        <v>1846</v>
      </c>
      <c r="K1230" s="57">
        <v>2.7990296697144989E-3</v>
      </c>
    </row>
    <row r="1231" spans="10:11" x14ac:dyDescent="0.45">
      <c r="J1231" s="57" t="s">
        <v>1847</v>
      </c>
      <c r="K1231" s="57">
        <v>5.4074212194667164E-3</v>
      </c>
    </row>
    <row r="1232" spans="10:11" x14ac:dyDescent="0.45">
      <c r="J1232" s="57" t="s">
        <v>1848</v>
      </c>
      <c r="K1232" s="57">
        <v>3.5747883349012228E-3</v>
      </c>
    </row>
    <row r="1233" spans="10:11" x14ac:dyDescent="0.45">
      <c r="J1233" s="57" t="s">
        <v>1849</v>
      </c>
      <c r="K1233" s="57">
        <v>4.6345060037918688E-3</v>
      </c>
    </row>
    <row r="1234" spans="10:11" x14ac:dyDescent="0.45">
      <c r="J1234" s="57" t="s">
        <v>1850</v>
      </c>
      <c r="K1234" s="57">
        <v>2.8776978417266188E-3</v>
      </c>
    </row>
    <row r="1235" spans="10:11" x14ac:dyDescent="0.45">
      <c r="J1235" s="57" t="s">
        <v>1851</v>
      </c>
      <c r="K1235" s="57">
        <v>4.9598084487771504E-3</v>
      </c>
    </row>
    <row r="1236" spans="10:11" x14ac:dyDescent="0.45">
      <c r="J1236" s="57" t="s">
        <v>1852</v>
      </c>
      <c r="K1236" s="57">
        <v>5.1223676721684694E-3</v>
      </c>
    </row>
    <row r="1237" spans="10:11" x14ac:dyDescent="0.45">
      <c r="J1237" s="57" t="s">
        <v>1853</v>
      </c>
      <c r="K1237" s="57">
        <v>4.0322580645161289E-3</v>
      </c>
    </row>
    <row r="1238" spans="10:11" x14ac:dyDescent="0.45">
      <c r="J1238" s="57" t="s">
        <v>1854</v>
      </c>
      <c r="K1238" s="57">
        <v>2.434077079107505E-3</v>
      </c>
    </row>
    <row r="1239" spans="10:11" x14ac:dyDescent="0.45">
      <c r="J1239" s="57" t="s">
        <v>1855</v>
      </c>
      <c r="K1239" s="57">
        <v>1.6924053310767928E-3</v>
      </c>
    </row>
    <row r="1240" spans="10:11" x14ac:dyDescent="0.45">
      <c r="J1240" s="57" t="s">
        <v>1856</v>
      </c>
      <c r="K1240" s="57">
        <v>1.5621948838117556E-3</v>
      </c>
    </row>
    <row r="1241" spans="10:11" x14ac:dyDescent="0.45">
      <c r="J1241" s="57" t="s">
        <v>1857</v>
      </c>
      <c r="K1241" s="57">
        <v>2.6476578411405295E-3</v>
      </c>
    </row>
    <row r="1242" spans="10:11" x14ac:dyDescent="0.45">
      <c r="J1242" s="57" t="s">
        <v>1858</v>
      </c>
      <c r="K1242" s="57">
        <v>2.7994401119776045E-3</v>
      </c>
    </row>
    <row r="1243" spans="10:11" x14ac:dyDescent="0.45">
      <c r="J1243" s="57" t="s">
        <v>1859</v>
      </c>
      <c r="K1243" s="57">
        <v>1.2087026591458502E-3</v>
      </c>
    </row>
    <row r="1244" spans="10:11" x14ac:dyDescent="0.45">
      <c r="J1244" s="57" t="s">
        <v>1860</v>
      </c>
      <c r="K1244" s="57">
        <v>1.749271137026239E-3</v>
      </c>
    </row>
    <row r="1245" spans="10:11" x14ac:dyDescent="0.45">
      <c r="J1245" s="57" t="s">
        <v>1861</v>
      </c>
      <c r="K1245" s="57">
        <v>4.7236655644780352E-4</v>
      </c>
    </row>
    <row r="1246" spans="10:11" x14ac:dyDescent="0.45">
      <c r="J1246" s="57" t="s">
        <v>1862</v>
      </c>
      <c r="K1246" s="57">
        <v>1.0504201680672268E-3</v>
      </c>
    </row>
    <row r="1247" spans="10:11" x14ac:dyDescent="0.45">
      <c r="J1247" s="57" t="s">
        <v>1863</v>
      </c>
      <c r="K1247" s="57">
        <v>4.1978463223215912E-3</v>
      </c>
    </row>
    <row r="1248" spans="10:11" x14ac:dyDescent="0.45">
      <c r="J1248" s="57" t="s">
        <v>1864</v>
      </c>
      <c r="K1248" s="57">
        <v>5.5074744295830055E-3</v>
      </c>
    </row>
    <row r="1249" spans="10:11" x14ac:dyDescent="0.45">
      <c r="J1249" s="57" t="s">
        <v>1865</v>
      </c>
      <c r="K1249" s="57">
        <v>5.3376653515896958E-3</v>
      </c>
    </row>
    <row r="1250" spans="10:11" x14ac:dyDescent="0.45">
      <c r="J1250" s="57" t="s">
        <v>1866</v>
      </c>
      <c r="K1250" s="57">
        <v>5.1610239471511152E-3</v>
      </c>
    </row>
    <row r="1251" spans="10:11" x14ac:dyDescent="0.45">
      <c r="J1251" s="57" t="s">
        <v>1867</v>
      </c>
      <c r="K1251" s="57">
        <v>1.3960909453530116E-3</v>
      </c>
    </row>
    <row r="1252" spans="10:11" x14ac:dyDescent="0.45">
      <c r="J1252" s="57" t="s">
        <v>1868</v>
      </c>
      <c r="K1252" s="57">
        <v>1.6904583020285499E-3</v>
      </c>
    </row>
    <row r="1253" spans="10:11" x14ac:dyDescent="0.45">
      <c r="J1253" s="57" t="s">
        <v>1869</v>
      </c>
      <c r="K1253" s="57">
        <v>2.1247826926791579E-3</v>
      </c>
    </row>
    <row r="1254" spans="10:11" x14ac:dyDescent="0.45">
      <c r="J1254" s="57" t="s">
        <v>1870</v>
      </c>
      <c r="K1254" s="57">
        <v>2.320634306710501E-3</v>
      </c>
    </row>
    <row r="1255" spans="10:11" x14ac:dyDescent="0.45">
      <c r="J1255" s="57" t="s">
        <v>1871</v>
      </c>
      <c r="K1255" s="57">
        <v>3.5355414960922963E-3</v>
      </c>
    </row>
    <row r="1256" spans="10:11" x14ac:dyDescent="0.45">
      <c r="J1256" s="57" t="s">
        <v>1872</v>
      </c>
      <c r="K1256" s="57">
        <v>4.0062706845497304E-3</v>
      </c>
    </row>
    <row r="1257" spans="10:11" x14ac:dyDescent="0.45">
      <c r="J1257" s="57" t="s">
        <v>1873</v>
      </c>
      <c r="K1257" s="57">
        <v>9.8458904109589036E-3</v>
      </c>
    </row>
    <row r="1258" spans="10:11" x14ac:dyDescent="0.45">
      <c r="J1258" s="57" t="s">
        <v>1874</v>
      </c>
      <c r="K1258" s="57">
        <v>1.0471204188481676E-2</v>
      </c>
    </row>
    <row r="1259" spans="10:11" x14ac:dyDescent="0.45">
      <c r="J1259" s="57" t="s">
        <v>1875</v>
      </c>
      <c r="K1259" s="57">
        <v>3.6776997659645604E-3</v>
      </c>
    </row>
    <row r="1260" spans="10:11" x14ac:dyDescent="0.45">
      <c r="J1260" s="57" t="s">
        <v>1876</v>
      </c>
      <c r="K1260" s="57">
        <v>4.5446282494091984E-3</v>
      </c>
    </row>
    <row r="1261" spans="10:11" x14ac:dyDescent="0.45">
      <c r="J1261" s="57" t="s">
        <v>1877</v>
      </c>
      <c r="K1261" s="57">
        <v>2.0542317173377158E-3</v>
      </c>
    </row>
    <row r="1262" spans="10:11" x14ac:dyDescent="0.45">
      <c r="J1262" s="57" t="s">
        <v>1878</v>
      </c>
      <c r="K1262" s="57">
        <v>2.8282828282828283E-3</v>
      </c>
    </row>
    <row r="1263" spans="10:11" x14ac:dyDescent="0.45">
      <c r="J1263" s="57" t="s">
        <v>1879</v>
      </c>
      <c r="K1263" s="57">
        <v>4.9222287851939358E-3</v>
      </c>
    </row>
    <row r="1264" spans="10:11" x14ac:dyDescent="0.45">
      <c r="J1264" s="57" t="s">
        <v>1880</v>
      </c>
      <c r="K1264" s="57">
        <v>1.5067048365225253E-3</v>
      </c>
    </row>
    <row r="1265" spans="10:11" x14ac:dyDescent="0.45">
      <c r="J1265" s="57" t="s">
        <v>1881</v>
      </c>
      <c r="K1265" s="57">
        <v>4.1529676414604599E-3</v>
      </c>
    </row>
    <row r="1266" spans="10:11" x14ac:dyDescent="0.45">
      <c r="J1266" s="57" t="s">
        <v>1882</v>
      </c>
      <c r="K1266" s="57">
        <v>2.7548209366391185E-3</v>
      </c>
    </row>
    <row r="1267" spans="10:11" x14ac:dyDescent="0.45">
      <c r="J1267" s="57" t="s">
        <v>1883</v>
      </c>
      <c r="K1267" s="57">
        <v>6.8359375E-3</v>
      </c>
    </row>
    <row r="1268" spans="10:11" x14ac:dyDescent="0.45">
      <c r="J1268" s="57" t="s">
        <v>1884</v>
      </c>
      <c r="K1268" s="57">
        <v>1.6857720836142953E-3</v>
      </c>
    </row>
    <row r="1269" spans="10:11" x14ac:dyDescent="0.45">
      <c r="J1269" s="57" t="s">
        <v>1885</v>
      </c>
      <c r="K1269" s="57">
        <v>5.803482089253552E-3</v>
      </c>
    </row>
    <row r="1270" spans="10:11" x14ac:dyDescent="0.45">
      <c r="J1270" s="57" t="s">
        <v>1886</v>
      </c>
      <c r="K1270" s="57">
        <v>4.608294930875576E-3</v>
      </c>
    </row>
    <row r="1271" spans="10:11" x14ac:dyDescent="0.45">
      <c r="J1271" s="57" t="s">
        <v>1887</v>
      </c>
      <c r="K1271" s="57">
        <v>2.4606299212598425E-3</v>
      </c>
    </row>
    <row r="1272" spans="10:11" x14ac:dyDescent="0.45">
      <c r="J1272" s="57" t="s">
        <v>1888</v>
      </c>
      <c r="K1272" s="57">
        <v>1.2802048327732437E-3</v>
      </c>
    </row>
    <row r="1273" spans="10:11" x14ac:dyDescent="0.45">
      <c r="J1273" s="57" t="s">
        <v>1889</v>
      </c>
      <c r="K1273" s="57">
        <v>1.8684603886397607E-3</v>
      </c>
    </row>
    <row r="1274" spans="10:11" x14ac:dyDescent="0.45">
      <c r="J1274" s="57" t="s">
        <v>1890</v>
      </c>
      <c r="K1274" s="57">
        <v>1.260806916426513E-3</v>
      </c>
    </row>
    <row r="1275" spans="10:11" x14ac:dyDescent="0.45">
      <c r="J1275" s="57" t="s">
        <v>1891</v>
      </c>
      <c r="K1275" s="57">
        <v>2.8933092224231465E-3</v>
      </c>
    </row>
    <row r="1276" spans="10:11" x14ac:dyDescent="0.45">
      <c r="J1276" s="57" t="s">
        <v>1892</v>
      </c>
      <c r="K1276" s="57">
        <v>3.7907505686125853E-3</v>
      </c>
    </row>
    <row r="1277" spans="10:11" x14ac:dyDescent="0.45">
      <c r="J1277" s="57" t="s">
        <v>1893</v>
      </c>
      <c r="K1277" s="57">
        <v>3.6023054755043226E-3</v>
      </c>
    </row>
    <row r="1278" spans="10:11" x14ac:dyDescent="0.45">
      <c r="J1278" s="57" t="s">
        <v>1894</v>
      </c>
      <c r="K1278" s="57">
        <v>2.7201632097925877E-3</v>
      </c>
    </row>
    <row r="1279" spans="10:11" x14ac:dyDescent="0.45">
      <c r="J1279" s="57" t="s">
        <v>1895</v>
      </c>
      <c r="K1279" s="57">
        <v>8.1391637408234924E-3</v>
      </c>
    </row>
    <row r="1280" spans="10:11" x14ac:dyDescent="0.45">
      <c r="J1280" s="57" t="s">
        <v>1896</v>
      </c>
      <c r="K1280" s="57">
        <v>1.5486725663716814E-2</v>
      </c>
    </row>
    <row r="1281" spans="10:11" x14ac:dyDescent="0.45">
      <c r="J1281" s="57" t="s">
        <v>1897</v>
      </c>
      <c r="K1281" s="57">
        <v>4.0045766590389017E-3</v>
      </c>
    </row>
    <row r="1282" spans="10:11" x14ac:dyDescent="0.45">
      <c r="J1282" s="57" t="s">
        <v>1898</v>
      </c>
      <c r="K1282" s="57">
        <v>5.3015241882041087E-3</v>
      </c>
    </row>
    <row r="1283" spans="10:11" x14ac:dyDescent="0.45">
      <c r="J1283" s="57" t="s">
        <v>1899</v>
      </c>
      <c r="K1283" s="57">
        <v>4.2654028436018955E-3</v>
      </c>
    </row>
    <row r="1284" spans="10:11" x14ac:dyDescent="0.45">
      <c r="J1284" s="57" t="s">
        <v>1900</v>
      </c>
      <c r="K1284" s="57">
        <v>1.3410818059901655E-3</v>
      </c>
    </row>
    <row r="1285" spans="10:11" x14ac:dyDescent="0.45">
      <c r="J1285" s="57" t="s">
        <v>1901</v>
      </c>
      <c r="K1285" s="57">
        <v>1.7733640716439085E-4</v>
      </c>
    </row>
    <row r="1286" spans="10:11" x14ac:dyDescent="0.45">
      <c r="J1286" s="57" t="s">
        <v>1902</v>
      </c>
      <c r="K1286" s="57">
        <v>4.2087542087542087E-3</v>
      </c>
    </row>
    <row r="1287" spans="10:11" x14ac:dyDescent="0.45">
      <c r="J1287" s="57" t="s">
        <v>1903</v>
      </c>
      <c r="K1287" s="57">
        <v>4.3952466221715775E-3</v>
      </c>
    </row>
    <row r="1288" spans="10:11" x14ac:dyDescent="0.45">
      <c r="J1288" s="57" t="s">
        <v>1904</v>
      </c>
      <c r="K1288" s="57">
        <v>6.7178502879078695E-3</v>
      </c>
    </row>
    <row r="1289" spans="10:11" x14ac:dyDescent="0.45">
      <c r="J1289" s="57" t="s">
        <v>1905</v>
      </c>
      <c r="K1289" s="57">
        <v>6.6280033140016566E-3</v>
      </c>
    </row>
    <row r="1290" spans="10:11" x14ac:dyDescent="0.45">
      <c r="J1290" s="57" t="s">
        <v>1906</v>
      </c>
      <c r="K1290" s="57">
        <v>3.3856571252693138E-3</v>
      </c>
    </row>
    <row r="1291" spans="10:11" x14ac:dyDescent="0.45">
      <c r="J1291" s="57" t="s">
        <v>1907</v>
      </c>
      <c r="K1291" s="57">
        <v>5.9414990859232176E-3</v>
      </c>
    </row>
    <row r="1292" spans="10:11" x14ac:dyDescent="0.45">
      <c r="J1292" s="57" t="s">
        <v>1908</v>
      </c>
      <c r="K1292" s="57">
        <v>3.1991917831284728E-3</v>
      </c>
    </row>
    <row r="1293" spans="10:11" x14ac:dyDescent="0.45">
      <c r="J1293" s="57" t="s">
        <v>1909</v>
      </c>
      <c r="K1293" s="57">
        <v>3.1529164477141357E-3</v>
      </c>
    </row>
    <row r="1294" spans="10:11" x14ac:dyDescent="0.45">
      <c r="J1294" s="57" t="s">
        <v>1910</v>
      </c>
      <c r="K1294" s="57">
        <v>4.4670363524337642E-3</v>
      </c>
    </row>
    <row r="1295" spans="10:11" x14ac:dyDescent="0.45">
      <c r="J1295" s="57" t="s">
        <v>1911</v>
      </c>
      <c r="K1295" s="57">
        <v>5.4580321581354186E-3</v>
      </c>
    </row>
    <row r="1296" spans="10:11" x14ac:dyDescent="0.45">
      <c r="J1296" s="57" t="s">
        <v>1912</v>
      </c>
      <c r="K1296" s="57">
        <v>2.9829545454545456E-3</v>
      </c>
    </row>
    <row r="1297" spans="10:11" x14ac:dyDescent="0.45">
      <c r="J1297" s="57" t="s">
        <v>1913</v>
      </c>
      <c r="K1297" s="57">
        <v>1.9455252918287938E-3</v>
      </c>
    </row>
    <row r="1298" spans="10:11" x14ac:dyDescent="0.45">
      <c r="J1298" s="57" t="s">
        <v>1914</v>
      </c>
      <c r="K1298" s="57">
        <v>2.4602263408233559E-3</v>
      </c>
    </row>
    <row r="1299" spans="10:11" x14ac:dyDescent="0.45">
      <c r="J1299" s="57" t="s">
        <v>1915</v>
      </c>
      <c r="K1299" s="57">
        <v>1.4530190506942201E-3</v>
      </c>
    </row>
    <row r="1300" spans="10:11" x14ac:dyDescent="0.45">
      <c r="J1300" s="57" t="s">
        <v>1916</v>
      </c>
      <c r="K1300" s="57">
        <v>5.0243830353184568E-3</v>
      </c>
    </row>
    <row r="1301" spans="10:11" x14ac:dyDescent="0.45">
      <c r="J1301" s="57" t="s">
        <v>1917</v>
      </c>
      <c r="K1301" s="57">
        <v>2.3085802231627549E-3</v>
      </c>
    </row>
    <row r="1302" spans="10:11" x14ac:dyDescent="0.45">
      <c r="J1302" s="57" t="s">
        <v>1918</v>
      </c>
      <c r="K1302" s="57">
        <v>1.8148820326678765E-3</v>
      </c>
    </row>
    <row r="1303" spans="10:11" x14ac:dyDescent="0.45">
      <c r="J1303" s="57" t="s">
        <v>1919</v>
      </c>
      <c r="K1303" s="57">
        <v>2.236064526433477E-3</v>
      </c>
    </row>
    <row r="1304" spans="10:11" x14ac:dyDescent="0.45">
      <c r="J1304" s="57" t="s">
        <v>1920</v>
      </c>
      <c r="K1304" s="57">
        <v>1.366120218579235E-3</v>
      </c>
    </row>
    <row r="1305" spans="10:11" x14ac:dyDescent="0.45">
      <c r="J1305" s="57" t="s">
        <v>1921</v>
      </c>
      <c r="K1305" s="57">
        <v>2.7178528962119924E-3</v>
      </c>
    </row>
    <row r="1306" spans="10:11" x14ac:dyDescent="0.45">
      <c r="J1306" s="57" t="s">
        <v>1922</v>
      </c>
      <c r="K1306" s="57">
        <v>2.3984649824112568E-3</v>
      </c>
    </row>
    <row r="1307" spans="10:11" x14ac:dyDescent="0.45">
      <c r="J1307" s="57" t="s">
        <v>1923</v>
      </c>
      <c r="K1307" s="57">
        <v>1.9008825526137135E-3</v>
      </c>
    </row>
    <row r="1308" spans="10:11" x14ac:dyDescent="0.45">
      <c r="J1308" s="57" t="s">
        <v>1924</v>
      </c>
      <c r="K1308" s="57">
        <v>9.8162950497826399E-4</v>
      </c>
    </row>
    <row r="1309" spans="10:11" x14ac:dyDescent="0.45">
      <c r="J1309" s="57" t="s">
        <v>1925</v>
      </c>
      <c r="K1309" s="57">
        <v>1.8552875695732839E-3</v>
      </c>
    </row>
    <row r="1310" spans="10:11" x14ac:dyDescent="0.45">
      <c r="J1310" s="57" t="s">
        <v>1926</v>
      </c>
      <c r="K1310" s="57">
        <v>2.0136307311028499E-3</v>
      </c>
    </row>
    <row r="1311" spans="10:11" x14ac:dyDescent="0.45">
      <c r="J1311" s="57" t="s">
        <v>1927</v>
      </c>
      <c r="K1311" s="57">
        <v>3.1017369727047149E-3</v>
      </c>
    </row>
    <row r="1312" spans="10:11" x14ac:dyDescent="0.45">
      <c r="J1312" s="57" t="s">
        <v>1928</v>
      </c>
      <c r="K1312" s="57">
        <v>1.1880011880011879E-3</v>
      </c>
    </row>
    <row r="1313" spans="10:11" x14ac:dyDescent="0.45">
      <c r="J1313" s="57" t="s">
        <v>1929</v>
      </c>
      <c r="K1313" s="57">
        <v>1.1318619128466328E-3</v>
      </c>
    </row>
    <row r="1314" spans="10:11" x14ac:dyDescent="0.45">
      <c r="J1314" s="57" t="s">
        <v>1930</v>
      </c>
      <c r="K1314" s="57">
        <v>2.2101075585678502E-3</v>
      </c>
    </row>
    <row r="1315" spans="10:11" x14ac:dyDescent="0.45">
      <c r="J1315" s="57" t="s">
        <v>1931</v>
      </c>
      <c r="K1315" s="57">
        <v>2.5879129243416045E-3</v>
      </c>
    </row>
    <row r="1316" spans="10:11" x14ac:dyDescent="0.45">
      <c r="J1316" s="57" t="s">
        <v>1932</v>
      </c>
      <c r="K1316" s="57">
        <v>1.9504876219054764E-3</v>
      </c>
    </row>
    <row r="1317" spans="10:11" x14ac:dyDescent="0.45">
      <c r="J1317" s="57" t="s">
        <v>1933</v>
      </c>
      <c r="K1317" s="57">
        <v>2.9310344827586207E-3</v>
      </c>
    </row>
    <row r="1318" spans="10:11" x14ac:dyDescent="0.45">
      <c r="J1318" s="57" t="s">
        <v>1934</v>
      </c>
      <c r="K1318" s="57">
        <v>2.9736618521665251E-3</v>
      </c>
    </row>
    <row r="1319" spans="10:11" x14ac:dyDescent="0.45">
      <c r="J1319" s="57" t="s">
        <v>1935</v>
      </c>
      <c r="K1319" s="57">
        <v>5.4466230936819175E-3</v>
      </c>
    </row>
    <row r="1320" spans="10:11" x14ac:dyDescent="0.45">
      <c r="J1320" s="57" t="s">
        <v>1936</v>
      </c>
      <c r="K1320" s="57">
        <v>3.291356611333715E-3</v>
      </c>
    </row>
    <row r="1321" spans="10:11" x14ac:dyDescent="0.45">
      <c r="J1321" s="57" t="s">
        <v>1937</v>
      </c>
      <c r="K1321" s="57">
        <v>4.6540490226497054E-3</v>
      </c>
    </row>
    <row r="1322" spans="10:11" x14ac:dyDescent="0.45">
      <c r="J1322" s="57" t="s">
        <v>1938</v>
      </c>
      <c r="K1322" s="57">
        <v>2.6474481541403148E-3</v>
      </c>
    </row>
    <row r="1323" spans="10:11" x14ac:dyDescent="0.45">
      <c r="J1323" s="57" t="s">
        <v>1939</v>
      </c>
      <c r="K1323" s="57">
        <v>3.4667051856131733E-3</v>
      </c>
    </row>
    <row r="1324" spans="10:11" x14ac:dyDescent="0.45">
      <c r="J1324" s="57" t="s">
        <v>1940</v>
      </c>
      <c r="K1324" s="57">
        <v>6.6867706830995152E-3</v>
      </c>
    </row>
    <row r="1325" spans="10:11" x14ac:dyDescent="0.45">
      <c r="J1325" s="57" t="s">
        <v>1941</v>
      </c>
      <c r="K1325" s="57">
        <v>4.9136154699635443E-3</v>
      </c>
    </row>
    <row r="1326" spans="10:11" x14ac:dyDescent="0.45">
      <c r="J1326" s="57" t="s">
        <v>1942</v>
      </c>
      <c r="K1326" s="57">
        <v>3.6452004860267314E-3</v>
      </c>
    </row>
    <row r="1327" spans="10:11" x14ac:dyDescent="0.45">
      <c r="J1327" s="57" t="s">
        <v>1943</v>
      </c>
      <c r="K1327" s="57">
        <v>4.297199889104519E-3</v>
      </c>
    </row>
    <row r="1328" spans="10:11" x14ac:dyDescent="0.45">
      <c r="J1328" s="57" t="s">
        <v>1944</v>
      </c>
      <c r="K1328" s="57">
        <v>2.5665270836147508E-3</v>
      </c>
    </row>
    <row r="1329" spans="10:11" x14ac:dyDescent="0.45">
      <c r="J1329" s="57" t="s">
        <v>1945</v>
      </c>
      <c r="K1329" s="57">
        <v>3.1239723775073991E-3</v>
      </c>
    </row>
    <row r="1330" spans="10:11" x14ac:dyDescent="0.45">
      <c r="J1330" s="57" t="s">
        <v>1946</v>
      </c>
      <c r="K1330" s="57">
        <v>7.3795398639849514E-3</v>
      </c>
    </row>
    <row r="1331" spans="10:11" x14ac:dyDescent="0.45">
      <c r="J1331" s="57" t="s">
        <v>1947</v>
      </c>
      <c r="K1331" s="57">
        <v>8.7695628710199678E-3</v>
      </c>
    </row>
    <row r="1332" spans="10:11" x14ac:dyDescent="0.45">
      <c r="J1332" s="57" t="s">
        <v>1948</v>
      </c>
      <c r="K1332" s="57">
        <v>3.2602252519264969E-3</v>
      </c>
    </row>
    <row r="1333" spans="10:11" x14ac:dyDescent="0.45">
      <c r="J1333" s="57" t="s">
        <v>1949</v>
      </c>
      <c r="K1333" s="57">
        <v>2.8238616307800918E-3</v>
      </c>
    </row>
    <row r="1334" spans="10:11" x14ac:dyDescent="0.45">
      <c r="J1334" s="57" t="s">
        <v>1950</v>
      </c>
      <c r="K1334" s="57">
        <v>6.4592894781574026E-3</v>
      </c>
    </row>
    <row r="1335" spans="10:11" x14ac:dyDescent="0.45">
      <c r="J1335" s="57" t="s">
        <v>1951</v>
      </c>
      <c r="K1335" s="57">
        <v>5.6071771867991027E-3</v>
      </c>
    </row>
    <row r="1336" spans="10:11" x14ac:dyDescent="0.45">
      <c r="J1336" s="57" t="s">
        <v>1952</v>
      </c>
      <c r="K1336" s="57">
        <v>2.0072260136491369E-3</v>
      </c>
    </row>
    <row r="1337" spans="10:11" x14ac:dyDescent="0.45">
      <c r="J1337" s="57" t="s">
        <v>1953</v>
      </c>
      <c r="K1337" s="57">
        <v>3.5786525595145478E-3</v>
      </c>
    </row>
    <row r="1338" spans="10:11" x14ac:dyDescent="0.45">
      <c r="J1338" s="57" t="s">
        <v>1954</v>
      </c>
      <c r="K1338" s="57">
        <v>4.86438679245283E-3</v>
      </c>
    </row>
    <row r="1339" spans="10:11" x14ac:dyDescent="0.45">
      <c r="J1339" s="57" t="s">
        <v>1955</v>
      </c>
      <c r="K1339" s="57">
        <v>4.7298265730256559E-3</v>
      </c>
    </row>
    <row r="1340" spans="10:11" x14ac:dyDescent="0.45">
      <c r="J1340" s="57" t="s">
        <v>1956</v>
      </c>
      <c r="K1340" s="57">
        <v>4.1316426841430404E-3</v>
      </c>
    </row>
    <row r="1341" spans="10:11" x14ac:dyDescent="0.45">
      <c r="J1341" s="57" t="s">
        <v>1957</v>
      </c>
      <c r="K1341" s="57">
        <v>3.2423208191126279E-3</v>
      </c>
    </row>
    <row r="1342" spans="10:11" x14ac:dyDescent="0.45">
      <c r="J1342" s="57" t="s">
        <v>1958</v>
      </c>
      <c r="K1342" s="57">
        <v>6.7335029178512643E-3</v>
      </c>
    </row>
    <row r="1343" spans="10:11" x14ac:dyDescent="0.45">
      <c r="J1343" s="57" t="s">
        <v>1959</v>
      </c>
      <c r="K1343" s="57">
        <v>2.015316404675534E-3</v>
      </c>
    </row>
    <row r="1344" spans="10:11" x14ac:dyDescent="0.45">
      <c r="J1344" s="57" t="s">
        <v>1960</v>
      </c>
      <c r="K1344" s="57">
        <v>2.6755852842809363E-3</v>
      </c>
    </row>
    <row r="1345" spans="10:11" x14ac:dyDescent="0.45">
      <c r="J1345" s="57" t="s">
        <v>1961</v>
      </c>
      <c r="K1345" s="57">
        <v>5.7461551461889474E-3</v>
      </c>
    </row>
    <row r="1346" spans="10:11" x14ac:dyDescent="0.45">
      <c r="J1346" s="57" t="s">
        <v>1962</v>
      </c>
      <c r="K1346" s="57">
        <v>4.3845912934544319E-3</v>
      </c>
    </row>
    <row r="1347" spans="10:11" x14ac:dyDescent="0.45">
      <c r="J1347" s="57" t="s">
        <v>1963</v>
      </c>
      <c r="K1347" s="57">
        <v>3.720238095238095E-3</v>
      </c>
    </row>
    <row r="1348" spans="10:11" x14ac:dyDescent="0.45">
      <c r="J1348" s="57" t="s">
        <v>1964</v>
      </c>
      <c r="K1348" s="57">
        <v>3.3417992247025798E-3</v>
      </c>
    </row>
    <row r="1349" spans="10:11" x14ac:dyDescent="0.45">
      <c r="J1349" s="57" t="s">
        <v>1965</v>
      </c>
      <c r="K1349" s="57">
        <v>3.9432176656151417E-3</v>
      </c>
    </row>
    <row r="1350" spans="10:11" x14ac:dyDescent="0.45">
      <c r="J1350" s="57" t="s">
        <v>1966</v>
      </c>
      <c r="K1350" s="57">
        <v>3.4941540115575862E-3</v>
      </c>
    </row>
    <row r="1351" spans="10:11" x14ac:dyDescent="0.45">
      <c r="J1351" s="57" t="s">
        <v>1967</v>
      </c>
      <c r="K1351" s="57">
        <v>2.8696365127083901E-3</v>
      </c>
    </row>
    <row r="1352" spans="10:11" x14ac:dyDescent="0.45">
      <c r="J1352" s="57" t="s">
        <v>1968</v>
      </c>
      <c r="K1352" s="57">
        <v>1.5912049761319254E-3</v>
      </c>
    </row>
    <row r="1353" spans="10:11" x14ac:dyDescent="0.45">
      <c r="J1353" s="57" t="s">
        <v>1969</v>
      </c>
      <c r="K1353" s="57">
        <v>1.3799448022079118E-3</v>
      </c>
    </row>
    <row r="1354" spans="10:11" x14ac:dyDescent="0.45">
      <c r="J1354" s="57" t="s">
        <v>1970</v>
      </c>
      <c r="K1354" s="57">
        <v>6.4093433983762995E-3</v>
      </c>
    </row>
    <row r="1355" spans="10:11" x14ac:dyDescent="0.45">
      <c r="J1355" s="57" t="s">
        <v>1971</v>
      </c>
      <c r="K1355" s="57">
        <v>1.2412081092263137E-3</v>
      </c>
    </row>
    <row r="1356" spans="10:11" x14ac:dyDescent="0.45">
      <c r="J1356" s="57" t="s">
        <v>1972</v>
      </c>
      <c r="K1356" s="57">
        <v>1.6148566814695195E-3</v>
      </c>
    </row>
    <row r="1357" spans="10:11" x14ac:dyDescent="0.45">
      <c r="J1357" s="57" t="s">
        <v>1973</v>
      </c>
      <c r="K1357" s="57">
        <v>2.1155410903173312E-3</v>
      </c>
    </row>
    <row r="1358" spans="10:11" x14ac:dyDescent="0.45">
      <c r="J1358" s="57" t="s">
        <v>1974</v>
      </c>
      <c r="K1358" s="57">
        <v>3.4894191805493022E-3</v>
      </c>
    </row>
    <row r="1359" spans="10:11" x14ac:dyDescent="0.45">
      <c r="J1359" s="57" t="s">
        <v>1975</v>
      </c>
      <c r="K1359" s="57">
        <v>1.3783597518952446E-3</v>
      </c>
    </row>
    <row r="1360" spans="10:11" x14ac:dyDescent="0.45">
      <c r="J1360" s="57" t="s">
        <v>1976</v>
      </c>
      <c r="K1360" s="57">
        <v>1.5953734170904377E-3</v>
      </c>
    </row>
    <row r="1361" spans="10:11" x14ac:dyDescent="0.45">
      <c r="J1361" s="57" t="s">
        <v>1977</v>
      </c>
      <c r="K1361" s="57">
        <v>2.8388928317955998E-3</v>
      </c>
    </row>
    <row r="1362" spans="10:11" x14ac:dyDescent="0.45">
      <c r="J1362" s="57" t="s">
        <v>1978</v>
      </c>
      <c r="K1362" s="57">
        <v>1.8425632101545706E-3</v>
      </c>
    </row>
    <row r="1363" spans="10:11" x14ac:dyDescent="0.45">
      <c r="J1363" s="57" t="s">
        <v>1979</v>
      </c>
      <c r="K1363" s="57">
        <v>1.8787182966287445E-3</v>
      </c>
    </row>
    <row r="1364" spans="10:11" x14ac:dyDescent="0.45">
      <c r="J1364" s="57" t="s">
        <v>1980</v>
      </c>
      <c r="K1364" s="57">
        <v>2.0152261531571876E-3</v>
      </c>
    </row>
    <row r="1365" spans="10:11" x14ac:dyDescent="0.45">
      <c r="J1365" s="57" t="s">
        <v>1981</v>
      </c>
      <c r="K1365" s="57">
        <v>6.5464568737797178E-3</v>
      </c>
    </row>
    <row r="1366" spans="10:11" x14ac:dyDescent="0.45">
      <c r="J1366" s="57" t="s">
        <v>1982</v>
      </c>
      <c r="K1366" s="57">
        <v>3.8754995761172339E-3</v>
      </c>
    </row>
    <row r="1367" spans="10:11" x14ac:dyDescent="0.45">
      <c r="J1367" s="57" t="s">
        <v>1983</v>
      </c>
      <c r="K1367" s="57">
        <v>1.6752172547377239E-3</v>
      </c>
    </row>
    <row r="1368" spans="10:11" x14ac:dyDescent="0.45">
      <c r="J1368" s="57" t="s">
        <v>1984</v>
      </c>
      <c r="K1368" s="57">
        <v>3.6105032822757112E-3</v>
      </c>
    </row>
    <row r="1369" spans="10:11" x14ac:dyDescent="0.45">
      <c r="J1369" s="57" t="s">
        <v>1985</v>
      </c>
      <c r="K1369" s="57">
        <v>2.263347090933298E-3</v>
      </c>
    </row>
    <row r="1370" spans="10:11" x14ac:dyDescent="0.45">
      <c r="J1370" s="57" t="s">
        <v>1986</v>
      </c>
      <c r="K1370" s="57">
        <v>2.202132591562355E-3</v>
      </c>
    </row>
    <row r="1371" spans="10:11" x14ac:dyDescent="0.45">
      <c r="J1371" s="57" t="s">
        <v>1987</v>
      </c>
      <c r="K1371" s="57">
        <v>2.2800912036481458E-3</v>
      </c>
    </row>
    <row r="1372" spans="10:11" x14ac:dyDescent="0.45">
      <c r="J1372" s="57" t="s">
        <v>1988</v>
      </c>
      <c r="K1372" s="57">
        <v>1.3597733711048158E-3</v>
      </c>
    </row>
    <row r="1373" spans="10:11" x14ac:dyDescent="0.45">
      <c r="J1373" s="57" t="s">
        <v>1989</v>
      </c>
      <c r="K1373" s="57">
        <v>1.2223580397821979E-3</v>
      </c>
    </row>
    <row r="1374" spans="10:11" x14ac:dyDescent="0.45">
      <c r="J1374" s="57" t="s">
        <v>1990</v>
      </c>
      <c r="K1374" s="57">
        <v>2.7481238769686079E-3</v>
      </c>
    </row>
    <row r="1375" spans="10:11" x14ac:dyDescent="0.45">
      <c r="J1375" s="57" t="s">
        <v>1991</v>
      </c>
      <c r="K1375" s="57">
        <v>2.5421770279639472E-3</v>
      </c>
    </row>
    <row r="1376" spans="10:11" x14ac:dyDescent="0.45">
      <c r="J1376" s="57" t="s">
        <v>1992</v>
      </c>
      <c r="K1376" s="57">
        <v>3.8593481989708405E-3</v>
      </c>
    </row>
    <row r="1377" spans="10:11" x14ac:dyDescent="0.45">
      <c r="J1377" s="57" t="s">
        <v>1993</v>
      </c>
      <c r="K1377" s="57">
        <v>2.7183986160879774E-3</v>
      </c>
    </row>
    <row r="1378" spans="10:11" x14ac:dyDescent="0.45">
      <c r="J1378" s="57" t="s">
        <v>1994</v>
      </c>
      <c r="K1378" s="57">
        <v>4.3642368483132812E-3</v>
      </c>
    </row>
    <row r="1379" spans="10:11" x14ac:dyDescent="0.45">
      <c r="J1379" s="57" t="s">
        <v>1995</v>
      </c>
      <c r="K1379" s="57">
        <v>1.2040939193257074E-3</v>
      </c>
    </row>
    <row r="1380" spans="10:11" x14ac:dyDescent="0.45">
      <c r="J1380" s="57" t="s">
        <v>1996</v>
      </c>
      <c r="K1380" s="57">
        <v>1.1876484560570072E-3</v>
      </c>
    </row>
    <row r="1381" spans="10:11" x14ac:dyDescent="0.45">
      <c r="J1381" s="57" t="s">
        <v>1997</v>
      </c>
      <c r="K1381" s="57">
        <v>2.1049861860281543E-3</v>
      </c>
    </row>
    <row r="1382" spans="10:11" x14ac:dyDescent="0.45">
      <c r="J1382" s="57" t="s">
        <v>1998</v>
      </c>
      <c r="K1382" s="57">
        <v>1.8441678192715537E-3</v>
      </c>
    </row>
    <row r="1383" spans="10:11" x14ac:dyDescent="0.45">
      <c r="J1383" s="57" t="s">
        <v>1999</v>
      </c>
      <c r="K1383" s="57">
        <v>1.7643352236925015E-3</v>
      </c>
    </row>
    <row r="1384" spans="10:11" x14ac:dyDescent="0.45">
      <c r="J1384" s="57" t="s">
        <v>2000</v>
      </c>
      <c r="K1384" s="57">
        <v>3.1362007168458782E-3</v>
      </c>
    </row>
    <row r="1385" spans="10:11" x14ac:dyDescent="0.45">
      <c r="J1385" s="57" t="s">
        <v>2001</v>
      </c>
      <c r="K1385" s="57">
        <v>2.1559468199784403E-3</v>
      </c>
    </row>
    <row r="1386" spans="10:11" x14ac:dyDescent="0.45">
      <c r="J1386" s="57" t="s">
        <v>2002</v>
      </c>
      <c r="K1386" s="57">
        <v>2.6806526806526809E-3</v>
      </c>
    </row>
    <row r="1387" spans="10:11" x14ac:dyDescent="0.45">
      <c r="J1387" s="57" t="s">
        <v>2003</v>
      </c>
      <c r="K1387" s="57">
        <v>2.9411764705882353E-3</v>
      </c>
    </row>
    <row r="1388" spans="10:11" x14ac:dyDescent="0.45">
      <c r="J1388" s="57" t="s">
        <v>2004</v>
      </c>
      <c r="K1388" s="57">
        <v>5.8830591907792053E-3</v>
      </c>
    </row>
    <row r="1389" spans="10:11" x14ac:dyDescent="0.45">
      <c r="J1389" s="57" t="s">
        <v>2005</v>
      </c>
      <c r="K1389" s="57">
        <v>2.86493860845839E-3</v>
      </c>
    </row>
    <row r="1390" spans="10:11" x14ac:dyDescent="0.45">
      <c r="J1390" s="57" t="s">
        <v>2006</v>
      </c>
      <c r="K1390" s="57">
        <v>5.9963099630996313E-3</v>
      </c>
    </row>
    <row r="1391" spans="10:11" x14ac:dyDescent="0.45">
      <c r="J1391" s="57" t="s">
        <v>2007</v>
      </c>
      <c r="K1391" s="57">
        <v>3.2993092071347562E-3</v>
      </c>
    </row>
    <row r="1392" spans="10:11" x14ac:dyDescent="0.45">
      <c r="J1392" s="57" t="s">
        <v>2008</v>
      </c>
      <c r="K1392" s="57">
        <v>1.953125E-3</v>
      </c>
    </row>
    <row r="1393" spans="10:11" x14ac:dyDescent="0.45">
      <c r="J1393" s="57" t="s">
        <v>2009</v>
      </c>
      <c r="K1393" s="57">
        <v>3.4510220334483675E-3</v>
      </c>
    </row>
    <row r="1394" spans="10:11" x14ac:dyDescent="0.45">
      <c r="J1394" s="57" t="s">
        <v>2010</v>
      </c>
      <c r="K1394" s="57">
        <v>3.5227806481916393E-3</v>
      </c>
    </row>
    <row r="1395" spans="10:11" x14ac:dyDescent="0.45">
      <c r="J1395" s="57" t="s">
        <v>2011</v>
      </c>
      <c r="K1395" s="57">
        <v>4.9242890557675738E-3</v>
      </c>
    </row>
    <row r="1396" spans="10:11" x14ac:dyDescent="0.45">
      <c r="J1396" s="57" t="s">
        <v>2012</v>
      </c>
      <c r="K1396" s="57">
        <v>3.149093278314692E-3</v>
      </c>
    </row>
    <row r="1397" spans="10:11" x14ac:dyDescent="0.45">
      <c r="J1397" s="57" t="s">
        <v>2013</v>
      </c>
      <c r="K1397" s="57">
        <v>3.4868341950222434E-3</v>
      </c>
    </row>
    <row r="1398" spans="10:11" x14ac:dyDescent="0.45">
      <c r="J1398" s="57" t="s">
        <v>2014</v>
      </c>
      <c r="K1398" s="57">
        <v>3.0926608778398955E-3</v>
      </c>
    </row>
    <row r="1399" spans="10:11" x14ac:dyDescent="0.45">
      <c r="J1399" s="57" t="s">
        <v>2015</v>
      </c>
      <c r="K1399" s="57">
        <v>2.7124773960216998E-3</v>
      </c>
    </row>
    <row r="1400" spans="10:11" x14ac:dyDescent="0.45">
      <c r="J1400" s="57" t="s">
        <v>2016</v>
      </c>
      <c r="K1400" s="57">
        <v>3.5404294198264049E-3</v>
      </c>
    </row>
    <row r="1401" spans="10:11" x14ac:dyDescent="0.45">
      <c r="J1401" s="57" t="s">
        <v>2017</v>
      </c>
      <c r="K1401" s="57">
        <v>1.1172432359671558E-2</v>
      </c>
    </row>
    <row r="1402" spans="10:11" x14ac:dyDescent="0.45">
      <c r="J1402" s="57" t="s">
        <v>2018</v>
      </c>
      <c r="K1402" s="57">
        <v>1.8222596019063638E-3</v>
      </c>
    </row>
    <row r="1403" spans="10:11" x14ac:dyDescent="0.45">
      <c r="J1403" s="57" t="s">
        <v>2019</v>
      </c>
      <c r="K1403" s="57">
        <v>4.3472533263074695E-3</v>
      </c>
    </row>
    <row r="1404" spans="10:11" x14ac:dyDescent="0.45">
      <c r="J1404" s="57" t="s">
        <v>2020</v>
      </c>
      <c r="K1404" s="57">
        <v>6.5569383112538474E-3</v>
      </c>
    </row>
    <row r="1405" spans="10:11" x14ac:dyDescent="0.45">
      <c r="J1405" s="57" t="s">
        <v>2021</v>
      </c>
      <c r="K1405" s="57">
        <v>5.1602814698983581E-3</v>
      </c>
    </row>
    <row r="1406" spans="10:11" x14ac:dyDescent="0.45">
      <c r="J1406" s="57" t="s">
        <v>2022</v>
      </c>
      <c r="K1406" s="57">
        <v>5.5155507890301825E-3</v>
      </c>
    </row>
    <row r="1407" spans="10:11" x14ac:dyDescent="0.45">
      <c r="J1407" s="57" t="s">
        <v>2023</v>
      </c>
      <c r="K1407" s="57">
        <v>3.8393384524512699E-3</v>
      </c>
    </row>
    <row r="1408" spans="10:11" x14ac:dyDescent="0.45">
      <c r="J1408" s="57" t="s">
        <v>2024</v>
      </c>
      <c r="K1408" s="57">
        <v>6.1505548870169806E-3</v>
      </c>
    </row>
    <row r="1409" spans="10:11" x14ac:dyDescent="0.45">
      <c r="J1409" s="57" t="s">
        <v>2025</v>
      </c>
      <c r="K1409" s="57">
        <v>3.4843205574912892E-3</v>
      </c>
    </row>
    <row r="1410" spans="10:11" x14ac:dyDescent="0.45">
      <c r="J1410" s="57" t="s">
        <v>2026</v>
      </c>
      <c r="K1410" s="57">
        <v>3.3357505438723714E-3</v>
      </c>
    </row>
    <row r="1411" spans="10:11" x14ac:dyDescent="0.45">
      <c r="J1411" s="57" t="s">
        <v>2027</v>
      </c>
      <c r="K1411" s="57">
        <v>6.0422960725075529E-3</v>
      </c>
    </row>
    <row r="1412" spans="10:11" x14ac:dyDescent="0.45">
      <c r="J1412" s="57" t="s">
        <v>2028</v>
      </c>
      <c r="K1412" s="57">
        <v>3.1645569620253164E-3</v>
      </c>
    </row>
    <row r="1413" spans="10:11" x14ac:dyDescent="0.45">
      <c r="J1413" s="57" t="s">
        <v>2029</v>
      </c>
      <c r="K1413" s="57">
        <v>4.8625083836351442E-3</v>
      </c>
    </row>
    <row r="1414" spans="10:11" x14ac:dyDescent="0.45">
      <c r="J1414" s="57" t="s">
        <v>2030</v>
      </c>
      <c r="K1414" s="57">
        <v>3.7375415282392029E-3</v>
      </c>
    </row>
    <row r="1415" spans="10:11" x14ac:dyDescent="0.45">
      <c r="J1415" s="57" t="s">
        <v>2031</v>
      </c>
      <c r="K1415" s="57">
        <v>5.8807805399625768E-3</v>
      </c>
    </row>
    <row r="1416" spans="10:11" x14ac:dyDescent="0.45">
      <c r="J1416" s="57" t="s">
        <v>2032</v>
      </c>
      <c r="K1416" s="57">
        <v>3.7021801727684079E-3</v>
      </c>
    </row>
    <row r="1417" spans="10:11" x14ac:dyDescent="0.45">
      <c r="J1417" s="57" t="s">
        <v>2033</v>
      </c>
      <c r="K1417" s="57">
        <v>3.9227993095873213E-3</v>
      </c>
    </row>
    <row r="1418" spans="10:11" x14ac:dyDescent="0.45">
      <c r="J1418" s="57" t="s">
        <v>2034</v>
      </c>
      <c r="K1418" s="57">
        <v>6.4214827787507298E-3</v>
      </c>
    </row>
    <row r="1419" spans="10:11" x14ac:dyDescent="0.45">
      <c r="J1419" s="57" t="s">
        <v>2035</v>
      </c>
      <c r="K1419" s="57">
        <v>6.3337752246280746E-3</v>
      </c>
    </row>
    <row r="1420" spans="10:11" x14ac:dyDescent="0.45">
      <c r="J1420" s="57" t="s">
        <v>2036</v>
      </c>
      <c r="K1420" s="57">
        <v>5.5170644085193741E-3</v>
      </c>
    </row>
    <row r="1421" spans="10:11" x14ac:dyDescent="0.45">
      <c r="J1421" s="57" t="s">
        <v>2037</v>
      </c>
      <c r="K1421" s="57">
        <v>6.923540036122818E-3</v>
      </c>
    </row>
    <row r="1422" spans="10:11" x14ac:dyDescent="0.45">
      <c r="J1422" s="57" t="s">
        <v>2038</v>
      </c>
      <c r="K1422" s="57">
        <v>6.1736679640316738E-3</v>
      </c>
    </row>
    <row r="1423" spans="10:11" x14ac:dyDescent="0.45">
      <c r="J1423" s="57" t="s">
        <v>2039</v>
      </c>
      <c r="K1423" s="57">
        <v>5.2518179369781849E-3</v>
      </c>
    </row>
    <row r="1424" spans="10:11" x14ac:dyDescent="0.45">
      <c r="J1424" s="57" t="s">
        <v>2040</v>
      </c>
      <c r="K1424" s="57">
        <v>3.970004411116012E-3</v>
      </c>
    </row>
    <row r="1425" spans="10:11" x14ac:dyDescent="0.45">
      <c r="J1425" s="57" t="s">
        <v>2041</v>
      </c>
      <c r="K1425" s="57">
        <v>6.3129158846613204E-3</v>
      </c>
    </row>
    <row r="1426" spans="10:11" x14ac:dyDescent="0.45">
      <c r="J1426" s="57" t="s">
        <v>2042</v>
      </c>
      <c r="K1426" s="57">
        <v>4.515946937623483E-3</v>
      </c>
    </row>
    <row r="1427" spans="10:11" x14ac:dyDescent="0.45">
      <c r="J1427" s="57" t="s">
        <v>2043</v>
      </c>
      <c r="K1427" s="57">
        <v>3.1711016131256032E-3</v>
      </c>
    </row>
    <row r="1428" spans="10:11" x14ac:dyDescent="0.45">
      <c r="J1428" s="57" t="s">
        <v>2044</v>
      </c>
      <c r="K1428" s="57">
        <v>4.0406855231991086E-3</v>
      </c>
    </row>
    <row r="1429" spans="10:11" x14ac:dyDescent="0.45">
      <c r="J1429" s="57" t="s">
        <v>2045</v>
      </c>
      <c r="K1429" s="57">
        <v>5.4367524465386008E-3</v>
      </c>
    </row>
    <row r="1430" spans="10:11" x14ac:dyDescent="0.45">
      <c r="J1430" s="57" t="s">
        <v>2046</v>
      </c>
      <c r="K1430" s="57">
        <v>6.2960687960687961E-3</v>
      </c>
    </row>
    <row r="1431" spans="10:11" x14ac:dyDescent="0.45">
      <c r="J1431" s="57" t="s">
        <v>2047</v>
      </c>
      <c r="K1431" s="57">
        <v>5.2606408417025345E-3</v>
      </c>
    </row>
    <row r="1432" spans="10:11" x14ac:dyDescent="0.45">
      <c r="J1432" s="57" t="s">
        <v>2048</v>
      </c>
      <c r="K1432" s="57">
        <v>2.9911624745071379E-3</v>
      </c>
    </row>
    <row r="1433" spans="10:11" x14ac:dyDescent="0.45">
      <c r="J1433" s="57" t="s">
        <v>2049</v>
      </c>
      <c r="K1433" s="57">
        <v>3.5564177174264469E-3</v>
      </c>
    </row>
    <row r="1434" spans="10:11" x14ac:dyDescent="0.45">
      <c r="J1434" s="57" t="s">
        <v>2050</v>
      </c>
      <c r="K1434" s="57">
        <v>4.3271915131211612E-3</v>
      </c>
    </row>
    <row r="1435" spans="10:11" x14ac:dyDescent="0.45">
      <c r="J1435" s="57" t="s">
        <v>2051</v>
      </c>
      <c r="K1435" s="57">
        <v>5.3383350165921222E-3</v>
      </c>
    </row>
    <row r="1436" spans="10:11" x14ac:dyDescent="0.45">
      <c r="J1436" s="57" t="s">
        <v>2052</v>
      </c>
      <c r="K1436" s="57">
        <v>7.537688442211055E-3</v>
      </c>
    </row>
    <row r="1437" spans="10:11" x14ac:dyDescent="0.45">
      <c r="J1437" s="57" t="s">
        <v>2053</v>
      </c>
      <c r="K1437" s="57">
        <v>3.3509700176366842E-3</v>
      </c>
    </row>
    <row r="1438" spans="10:11" x14ac:dyDescent="0.45">
      <c r="J1438" s="57" t="s">
        <v>2054</v>
      </c>
      <c r="K1438" s="57">
        <v>2.3700192564064583E-3</v>
      </c>
    </row>
    <row r="1439" spans="10:11" x14ac:dyDescent="0.45">
      <c r="J1439" s="57" t="s">
        <v>2055</v>
      </c>
      <c r="K1439" s="57">
        <v>1.1516510395434162E-2</v>
      </c>
    </row>
    <row r="1440" spans="10:11" x14ac:dyDescent="0.45">
      <c r="J1440" s="57" t="s">
        <v>2056</v>
      </c>
      <c r="K1440" s="57">
        <v>1.0068551842330763E-2</v>
      </c>
    </row>
    <row r="1441" spans="10:11" x14ac:dyDescent="0.45">
      <c r="J1441" s="57" t="s">
        <v>2057</v>
      </c>
      <c r="K1441" s="57">
        <v>7.1067377340440071E-3</v>
      </c>
    </row>
    <row r="1442" spans="10:11" x14ac:dyDescent="0.45">
      <c r="J1442" s="57" t="s">
        <v>2058</v>
      </c>
      <c r="K1442" s="57">
        <v>5.0432276657060519E-3</v>
      </c>
    </row>
    <row r="1443" spans="10:11" x14ac:dyDescent="0.45">
      <c r="J1443" s="57" t="s">
        <v>2059</v>
      </c>
      <c r="K1443" s="57">
        <v>1.7692852087756545E-3</v>
      </c>
    </row>
    <row r="1444" spans="10:11" x14ac:dyDescent="0.45">
      <c r="J1444" s="57" t="s">
        <v>2060</v>
      </c>
      <c r="K1444" s="57">
        <v>6.454015142112449E-3</v>
      </c>
    </row>
    <row r="1445" spans="10:11" x14ac:dyDescent="0.45">
      <c r="J1445" s="57" t="s">
        <v>2061</v>
      </c>
      <c r="K1445" s="57">
        <v>4.0907400520639641E-3</v>
      </c>
    </row>
    <row r="1446" spans="10:11" x14ac:dyDescent="0.45">
      <c r="J1446" s="57" t="s">
        <v>2062</v>
      </c>
      <c r="K1446" s="57">
        <v>4.2001235330450899E-3</v>
      </c>
    </row>
    <row r="1447" spans="10:11" x14ac:dyDescent="0.45">
      <c r="J1447" s="57" t="s">
        <v>2063</v>
      </c>
      <c r="K1447" s="57">
        <v>5.6179775280898875E-3</v>
      </c>
    </row>
    <row r="1448" spans="10:11" x14ac:dyDescent="0.45">
      <c r="J1448" s="57" t="s">
        <v>2064</v>
      </c>
      <c r="K1448" s="57">
        <v>3.0375066032752246E-3</v>
      </c>
    </row>
    <row r="1449" spans="10:11" x14ac:dyDescent="0.45">
      <c r="J1449" s="57" t="s">
        <v>2065</v>
      </c>
      <c r="K1449" s="57">
        <v>3.7128712871287127E-3</v>
      </c>
    </row>
    <row r="1450" spans="10:11" x14ac:dyDescent="0.45">
      <c r="J1450" s="57" t="s">
        <v>2066</v>
      </c>
      <c r="K1450" s="57">
        <v>7.0990253880399467E-3</v>
      </c>
    </row>
    <row r="1451" spans="10:11" x14ac:dyDescent="0.45">
      <c r="J1451" s="57" t="s">
        <v>2067</v>
      </c>
      <c r="K1451" s="57">
        <v>2.1234852856318522E-2</v>
      </c>
    </row>
    <row r="1452" spans="10:11" x14ac:dyDescent="0.45">
      <c r="J1452" s="57" t="s">
        <v>2068</v>
      </c>
      <c r="K1452" s="57">
        <v>1.6448598130841121E-2</v>
      </c>
    </row>
    <row r="1453" spans="10:11" x14ac:dyDescent="0.45">
      <c r="J1453" s="57" t="s">
        <v>2069</v>
      </c>
      <c r="K1453" s="57">
        <v>4.8990498812351542E-3</v>
      </c>
    </row>
    <row r="1454" spans="10:11" x14ac:dyDescent="0.45">
      <c r="J1454" s="57" t="s">
        <v>2070</v>
      </c>
      <c r="K1454" s="57">
        <v>8.0900012640626982E-3</v>
      </c>
    </row>
    <row r="1455" spans="10:11" x14ac:dyDescent="0.45">
      <c r="J1455" s="57" t="s">
        <v>2071</v>
      </c>
      <c r="K1455" s="57">
        <v>3.519639588906096E-3</v>
      </c>
    </row>
    <row r="1456" spans="10:11" x14ac:dyDescent="0.45">
      <c r="J1456" s="57" t="s">
        <v>2072</v>
      </c>
      <c r="K1456" s="57">
        <v>1.3556618819776715E-2</v>
      </c>
    </row>
    <row r="1457" spans="10:11" x14ac:dyDescent="0.45">
      <c r="J1457" s="57" t="s">
        <v>2073</v>
      </c>
      <c r="K1457" s="57">
        <v>1.5207441311088143E-2</v>
      </c>
    </row>
    <row r="1458" spans="10:11" x14ac:dyDescent="0.45">
      <c r="J1458" s="57" t="s">
        <v>2074</v>
      </c>
      <c r="K1458" s="57">
        <v>6.6205678976018834E-3</v>
      </c>
    </row>
    <row r="1459" spans="10:11" x14ac:dyDescent="0.45">
      <c r="J1459" s="57" t="s">
        <v>2075</v>
      </c>
      <c r="K1459" s="57">
        <v>7.877399026067029E-3</v>
      </c>
    </row>
    <row r="1460" spans="10:11" x14ac:dyDescent="0.45">
      <c r="J1460" s="57" t="s">
        <v>2076</v>
      </c>
      <c r="K1460" s="57">
        <v>1.1982248520710059E-2</v>
      </c>
    </row>
    <row r="1461" spans="10:11" x14ac:dyDescent="0.45">
      <c r="J1461" s="57" t="s">
        <v>2077</v>
      </c>
      <c r="K1461" s="57">
        <v>5.6338028169014088E-3</v>
      </c>
    </row>
    <row r="1462" spans="10:11" x14ac:dyDescent="0.45">
      <c r="J1462" s="57" t="s">
        <v>2078</v>
      </c>
      <c r="K1462" s="57">
        <v>1.0027769207034866E-2</v>
      </c>
    </row>
    <row r="1463" spans="10:11" x14ac:dyDescent="0.45">
      <c r="J1463" s="57" t="s">
        <v>2079</v>
      </c>
      <c r="K1463" s="57">
        <v>1.2916188289322618E-2</v>
      </c>
    </row>
    <row r="1464" spans="10:11" x14ac:dyDescent="0.45">
      <c r="J1464" s="57" t="s">
        <v>2080</v>
      </c>
      <c r="K1464" s="57">
        <v>8.5352842554488641E-3</v>
      </c>
    </row>
    <row r="1465" spans="10:11" x14ac:dyDescent="0.45">
      <c r="J1465" s="57" t="s">
        <v>2081</v>
      </c>
      <c r="K1465" s="57">
        <v>7.9058031959629935E-3</v>
      </c>
    </row>
    <row r="1466" spans="10:11" x14ac:dyDescent="0.45">
      <c r="J1466" s="57" t="s">
        <v>2082</v>
      </c>
      <c r="K1466" s="57">
        <v>7.9949835397397709E-3</v>
      </c>
    </row>
    <row r="1467" spans="10:11" x14ac:dyDescent="0.45">
      <c r="J1467" s="57" t="s">
        <v>2083</v>
      </c>
      <c r="K1467" s="57">
        <v>6.0402684563758387E-3</v>
      </c>
    </row>
    <row r="1468" spans="10:11" x14ac:dyDescent="0.45">
      <c r="J1468" s="57" t="s">
        <v>2084</v>
      </c>
      <c r="K1468" s="57">
        <v>5.3272450532724502E-3</v>
      </c>
    </row>
    <row r="1469" spans="10:11" x14ac:dyDescent="0.45">
      <c r="J1469" s="57" t="s">
        <v>2085</v>
      </c>
      <c r="K1469" s="57">
        <v>8.6148648648648653E-3</v>
      </c>
    </row>
    <row r="1470" spans="10:11" x14ac:dyDescent="0.45">
      <c r="J1470" s="57" t="s">
        <v>2086</v>
      </c>
      <c r="K1470" s="57">
        <v>4.251144538914323E-3</v>
      </c>
    </row>
    <row r="1471" spans="10:11" x14ac:dyDescent="0.45">
      <c r="J1471" s="57" t="s">
        <v>2087</v>
      </c>
      <c r="K1471" s="57">
        <v>6.5442936951316836E-3</v>
      </c>
    </row>
    <row r="1472" spans="10:11" x14ac:dyDescent="0.45">
      <c r="J1472" s="57" t="s">
        <v>2088</v>
      </c>
      <c r="K1472" s="57">
        <v>6.1300209711243753E-3</v>
      </c>
    </row>
    <row r="1473" spans="10:11" x14ac:dyDescent="0.45">
      <c r="J1473" s="57" t="s">
        <v>2089</v>
      </c>
      <c r="K1473" s="57">
        <v>6.6158781074578989E-3</v>
      </c>
    </row>
    <row r="1474" spans="10:11" x14ac:dyDescent="0.45">
      <c r="J1474" s="57" t="s">
        <v>2090</v>
      </c>
      <c r="K1474" s="57">
        <v>1.3304506901712955E-2</v>
      </c>
    </row>
    <row r="1475" spans="10:11" x14ac:dyDescent="0.45">
      <c r="J1475" s="57" t="s">
        <v>2091</v>
      </c>
      <c r="K1475" s="57">
        <v>1.9221826073476979E-2</v>
      </c>
    </row>
    <row r="1476" spans="10:11" x14ac:dyDescent="0.45">
      <c r="J1476" s="57" t="s">
        <v>2092</v>
      </c>
      <c r="K1476" s="57">
        <v>2.7185079816658762E-2</v>
      </c>
    </row>
    <row r="1477" spans="10:11" x14ac:dyDescent="0.45">
      <c r="J1477" s="57" t="s">
        <v>2093</v>
      </c>
      <c r="K1477" s="57">
        <v>8.3861349235929937E-3</v>
      </c>
    </row>
    <row r="1478" spans="10:11" x14ac:dyDescent="0.45">
      <c r="J1478" s="57" t="s">
        <v>2094</v>
      </c>
      <c r="K1478" s="57">
        <v>1.3986013986013986E-2</v>
      </c>
    </row>
    <row r="1479" spans="10:11" x14ac:dyDescent="0.45">
      <c r="J1479" s="57" t="s">
        <v>2095</v>
      </c>
      <c r="K1479" s="57">
        <v>1.0987094523892571E-2</v>
      </c>
    </row>
    <row r="1480" spans="10:11" x14ac:dyDescent="0.45">
      <c r="J1480" s="57" t="s">
        <v>2096</v>
      </c>
      <c r="K1480" s="57">
        <v>4.6241050119331739E-3</v>
      </c>
    </row>
    <row r="1481" spans="10:11" x14ac:dyDescent="0.45">
      <c r="J1481" s="57" t="s">
        <v>2097</v>
      </c>
      <c r="K1481" s="57">
        <v>1.3644214162348877E-2</v>
      </c>
    </row>
    <row r="1482" spans="10:11" x14ac:dyDescent="0.45">
      <c r="J1482" s="57" t="s">
        <v>2098</v>
      </c>
      <c r="K1482" s="57">
        <v>1.1679079214624239E-2</v>
      </c>
    </row>
    <row r="1483" spans="10:11" x14ac:dyDescent="0.45">
      <c r="J1483" s="57" t="s">
        <v>2099</v>
      </c>
      <c r="K1483" s="57">
        <v>6.9411579113424831E-3</v>
      </c>
    </row>
    <row r="1484" spans="10:11" x14ac:dyDescent="0.45">
      <c r="J1484" s="57" t="s">
        <v>2100</v>
      </c>
      <c r="K1484" s="57">
        <v>3.523489932885906E-3</v>
      </c>
    </row>
    <row r="1485" spans="10:11" x14ac:dyDescent="0.45">
      <c r="J1485" s="57" t="s">
        <v>2101</v>
      </c>
      <c r="K1485" s="57">
        <v>9.6038415366146452E-3</v>
      </c>
    </row>
    <row r="1486" spans="10:11" x14ac:dyDescent="0.45">
      <c r="J1486" s="57" t="s">
        <v>2102</v>
      </c>
      <c r="K1486" s="57">
        <v>1.2801330008312552E-2</v>
      </c>
    </row>
    <row r="1487" spans="10:11" x14ac:dyDescent="0.45">
      <c r="J1487" s="57" t="s">
        <v>2103</v>
      </c>
      <c r="K1487" s="57">
        <v>3.5935968637700096E-3</v>
      </c>
    </row>
    <row r="1488" spans="10:11" x14ac:dyDescent="0.45">
      <c r="J1488" s="57" t="s">
        <v>2104</v>
      </c>
      <c r="K1488" s="57">
        <v>8.2436069986541044E-3</v>
      </c>
    </row>
    <row r="1489" spans="10:11" x14ac:dyDescent="0.45">
      <c r="J1489" s="57" t="s">
        <v>2105</v>
      </c>
      <c r="K1489" s="57">
        <v>7.1099154496541122E-3</v>
      </c>
    </row>
    <row r="1490" spans="10:11" x14ac:dyDescent="0.45">
      <c r="J1490" s="57" t="s">
        <v>2106</v>
      </c>
      <c r="K1490" s="57">
        <v>7.099751508697196E-3</v>
      </c>
    </row>
    <row r="1491" spans="10:11" x14ac:dyDescent="0.45">
      <c r="J1491" s="57" t="s">
        <v>2107</v>
      </c>
      <c r="K1491" s="57">
        <v>4.8060418812221079E-3</v>
      </c>
    </row>
    <row r="1492" spans="10:11" x14ac:dyDescent="0.45">
      <c r="J1492" s="57" t="s">
        <v>2108</v>
      </c>
      <c r="K1492" s="57">
        <v>3.8144644491913335E-3</v>
      </c>
    </row>
    <row r="1493" spans="10:11" x14ac:dyDescent="0.45">
      <c r="J1493" s="57" t="s">
        <v>2109</v>
      </c>
      <c r="K1493" s="57">
        <v>5.6251134095445469E-3</v>
      </c>
    </row>
    <row r="1494" spans="10:11" x14ac:dyDescent="0.45">
      <c r="J1494" s="57" t="s">
        <v>2110</v>
      </c>
      <c r="K1494" s="57">
        <v>6.1557402277623886E-3</v>
      </c>
    </row>
    <row r="1495" spans="10:11" x14ac:dyDescent="0.45">
      <c r="J1495" s="57" t="s">
        <v>2111</v>
      </c>
      <c r="K1495" s="57">
        <v>8.3762886597938142E-3</v>
      </c>
    </row>
    <row r="1496" spans="10:11" x14ac:dyDescent="0.45">
      <c r="J1496" s="57" t="s">
        <v>2112</v>
      </c>
      <c r="K1496" s="57">
        <v>3.0816640986132513E-3</v>
      </c>
    </row>
    <row r="1497" spans="10:11" x14ac:dyDescent="0.45">
      <c r="J1497" s="57" t="s">
        <v>2113</v>
      </c>
      <c r="K1497" s="57">
        <v>1.2549166510582506E-2</v>
      </c>
    </row>
    <row r="1498" spans="10:11" x14ac:dyDescent="0.45">
      <c r="J1498" s="57" t="s">
        <v>2114</v>
      </c>
      <c r="K1498" s="57">
        <v>5.4267390231869756E-3</v>
      </c>
    </row>
    <row r="1499" spans="10:11" x14ac:dyDescent="0.45">
      <c r="J1499" s="57" t="s">
        <v>2115</v>
      </c>
      <c r="K1499" s="57">
        <v>5.422153369481022E-3</v>
      </c>
    </row>
    <row r="1500" spans="10:11" x14ac:dyDescent="0.45">
      <c r="J1500" s="57" t="s">
        <v>2116</v>
      </c>
      <c r="K1500" s="57">
        <v>4.3689320388349516E-3</v>
      </c>
    </row>
    <row r="1501" spans="10:11" x14ac:dyDescent="0.45">
      <c r="J1501" s="57" t="s">
        <v>2117</v>
      </c>
      <c r="K1501" s="57">
        <v>7.1315372424722665E-3</v>
      </c>
    </row>
    <row r="1502" spans="10:11" x14ac:dyDescent="0.45">
      <c r="J1502" s="57" t="s">
        <v>2118</v>
      </c>
      <c r="K1502" s="57">
        <v>7.3651261277849385E-3</v>
      </c>
    </row>
    <row r="1503" spans="10:11" x14ac:dyDescent="0.45">
      <c r="J1503" s="57" t="s">
        <v>2119</v>
      </c>
      <c r="K1503" s="57">
        <v>1.2233009708737865E-2</v>
      </c>
    </row>
    <row r="1504" spans="10:11" x14ac:dyDescent="0.45">
      <c r="J1504" s="57" t="s">
        <v>2120</v>
      </c>
      <c r="K1504" s="57">
        <v>5.0055617352614016E-3</v>
      </c>
    </row>
    <row r="1505" spans="10:11" x14ac:dyDescent="0.45">
      <c r="J1505" s="57" t="s">
        <v>2121</v>
      </c>
      <c r="K1505" s="57">
        <v>8.1655905810862142E-3</v>
      </c>
    </row>
    <row r="1506" spans="10:11" x14ac:dyDescent="0.45">
      <c r="J1506" s="57" t="s">
        <v>2122</v>
      </c>
      <c r="K1506" s="57">
        <v>6.2567036110117982E-3</v>
      </c>
    </row>
    <row r="1507" spans="10:11" x14ac:dyDescent="0.45">
      <c r="J1507" s="57" t="s">
        <v>2123</v>
      </c>
      <c r="K1507" s="57">
        <v>7.9566003616636533E-3</v>
      </c>
    </row>
    <row r="1508" spans="10:11" x14ac:dyDescent="0.45">
      <c r="J1508" s="57" t="s">
        <v>2124</v>
      </c>
      <c r="K1508" s="57">
        <v>1.0053222945002957E-2</v>
      </c>
    </row>
    <row r="1509" spans="10:11" x14ac:dyDescent="0.45">
      <c r="J1509" s="57" t="s">
        <v>2125</v>
      </c>
      <c r="K1509" s="57">
        <v>8.8937093275488072E-3</v>
      </c>
    </row>
    <row r="1510" spans="10:11" x14ac:dyDescent="0.45">
      <c r="J1510" s="57" t="s">
        <v>2126</v>
      </c>
      <c r="K1510" s="57">
        <v>6.5385377451951656E-3</v>
      </c>
    </row>
    <row r="1511" spans="10:11" x14ac:dyDescent="0.45">
      <c r="J1511" s="57" t="s">
        <v>2127</v>
      </c>
      <c r="K1511" s="57">
        <v>9.5799557848194553E-3</v>
      </c>
    </row>
    <row r="1512" spans="10:11" x14ac:dyDescent="0.45">
      <c r="J1512" s="57" t="s">
        <v>2128</v>
      </c>
      <c r="K1512" s="57">
        <v>4.7036688617121351E-3</v>
      </c>
    </row>
    <row r="1513" spans="10:11" x14ac:dyDescent="0.45">
      <c r="J1513" s="57" t="s">
        <v>2129</v>
      </c>
      <c r="K1513" s="57">
        <v>3.6936715094804235E-3</v>
      </c>
    </row>
    <row r="1514" spans="10:11" x14ac:dyDescent="0.45">
      <c r="J1514" s="57" t="s">
        <v>2130</v>
      </c>
      <c r="K1514" s="57">
        <v>8.2098518221866233E-3</v>
      </c>
    </row>
    <row r="1515" spans="10:11" x14ac:dyDescent="0.45">
      <c r="J1515" s="57" t="s">
        <v>2131</v>
      </c>
      <c r="K1515" s="57">
        <v>2.942258183155572E-3</v>
      </c>
    </row>
    <row r="1516" spans="10:11" x14ac:dyDescent="0.45">
      <c r="J1516" s="57" t="s">
        <v>2132</v>
      </c>
      <c r="K1516" s="57">
        <v>2.9756984625557942E-3</v>
      </c>
    </row>
    <row r="1517" spans="10:11" x14ac:dyDescent="0.45">
      <c r="J1517" s="57" t="s">
        <v>2133</v>
      </c>
      <c r="K1517" s="57">
        <v>3.8946587537091988E-3</v>
      </c>
    </row>
    <row r="1518" spans="10:11" x14ac:dyDescent="0.45">
      <c r="J1518" s="57" t="s">
        <v>2134</v>
      </c>
      <c r="K1518" s="57">
        <v>4.1131951299769659E-3</v>
      </c>
    </row>
    <row r="1519" spans="10:11" x14ac:dyDescent="0.45">
      <c r="J1519" s="57" t="s">
        <v>2135</v>
      </c>
      <c r="K1519" s="57">
        <v>8.4593232541396689E-3</v>
      </c>
    </row>
    <row r="1520" spans="10:11" x14ac:dyDescent="0.45">
      <c r="J1520" s="57" t="s">
        <v>2136</v>
      </c>
      <c r="K1520" s="57">
        <v>1.2970635921455594E-2</v>
      </c>
    </row>
    <row r="1521" spans="10:11" x14ac:dyDescent="0.45">
      <c r="J1521" s="57" t="s">
        <v>2137</v>
      </c>
      <c r="K1521" s="57">
        <v>6.8778657774072527E-3</v>
      </c>
    </row>
    <row r="1522" spans="10:11" x14ac:dyDescent="0.45">
      <c r="J1522" s="57" t="s">
        <v>2138</v>
      </c>
      <c r="K1522" s="57">
        <v>4.5578851412944391E-3</v>
      </c>
    </row>
    <row r="1523" spans="10:11" x14ac:dyDescent="0.45">
      <c r="J1523" s="57" t="s">
        <v>2139</v>
      </c>
      <c r="K1523" s="57">
        <v>5.6390977443609019E-3</v>
      </c>
    </row>
    <row r="1524" spans="10:11" x14ac:dyDescent="0.45">
      <c r="J1524" s="57" t="s">
        <v>2140</v>
      </c>
      <c r="K1524" s="57">
        <v>5.8621386699009501E-3</v>
      </c>
    </row>
    <row r="1525" spans="10:11" x14ac:dyDescent="0.45">
      <c r="J1525" s="57" t="s">
        <v>2141</v>
      </c>
      <c r="K1525" s="57">
        <v>7.2120802343926078E-3</v>
      </c>
    </row>
    <row r="1526" spans="10:11" x14ac:dyDescent="0.45">
      <c r="J1526" s="57" t="s">
        <v>2142</v>
      </c>
      <c r="K1526" s="57">
        <v>7.0093457943925233E-3</v>
      </c>
    </row>
    <row r="1527" spans="10:11" x14ac:dyDescent="0.45">
      <c r="J1527" s="57" t="s">
        <v>2143</v>
      </c>
      <c r="K1527" s="57">
        <v>4.9414824447334199E-3</v>
      </c>
    </row>
    <row r="1528" spans="10:11" x14ac:dyDescent="0.45">
      <c r="J1528" s="57" t="s">
        <v>2144</v>
      </c>
      <c r="K1528" s="57">
        <v>9.862385321100918E-3</v>
      </c>
    </row>
    <row r="1529" spans="10:11" x14ac:dyDescent="0.45">
      <c r="J1529" s="57" t="s">
        <v>2145</v>
      </c>
      <c r="K1529" s="57">
        <v>1.0611205432937181E-2</v>
      </c>
    </row>
    <row r="1530" spans="10:11" x14ac:dyDescent="0.45">
      <c r="J1530" s="57" t="s">
        <v>2146</v>
      </c>
      <c r="K1530" s="57">
        <v>6.632556376729202E-3</v>
      </c>
    </row>
    <row r="1531" spans="10:11" x14ac:dyDescent="0.45">
      <c r="J1531" s="57" t="s">
        <v>2147</v>
      </c>
      <c r="K1531" s="57">
        <v>8.3424807903402856E-3</v>
      </c>
    </row>
    <row r="1532" spans="10:11" x14ac:dyDescent="0.45">
      <c r="J1532" s="57" t="s">
        <v>2148</v>
      </c>
      <c r="K1532" s="57">
        <v>4.7326076668244201E-3</v>
      </c>
    </row>
    <row r="1533" spans="10:11" x14ac:dyDescent="0.45">
      <c r="J1533" s="57" t="s">
        <v>2149</v>
      </c>
      <c r="K1533" s="57">
        <v>7.1077091306724982E-3</v>
      </c>
    </row>
    <row r="1534" spans="10:11" x14ac:dyDescent="0.45">
      <c r="J1534" s="57" t="s">
        <v>2150</v>
      </c>
      <c r="K1534" s="57">
        <v>6.0467055879899921E-3</v>
      </c>
    </row>
    <row r="1535" spans="10:11" x14ac:dyDescent="0.45">
      <c r="J1535" s="57" t="s">
        <v>2151</v>
      </c>
      <c r="K1535" s="57">
        <v>9.4131784498297615E-3</v>
      </c>
    </row>
    <row r="1536" spans="10:11" x14ac:dyDescent="0.45">
      <c r="J1536" s="57" t="s">
        <v>2152</v>
      </c>
      <c r="K1536" s="57">
        <v>1.1111111111111112E-2</v>
      </c>
    </row>
    <row r="1537" spans="10:11" x14ac:dyDescent="0.45">
      <c r="J1537" s="57" t="s">
        <v>2153</v>
      </c>
      <c r="K1537" s="57">
        <v>8.0206985769728338E-3</v>
      </c>
    </row>
    <row r="1538" spans="10:11" x14ac:dyDescent="0.45">
      <c r="J1538" s="57" t="s">
        <v>2154</v>
      </c>
      <c r="K1538" s="57">
        <v>6.2907735321528421E-3</v>
      </c>
    </row>
    <row r="1539" spans="10:11" x14ac:dyDescent="0.45">
      <c r="J1539" s="57" t="s">
        <v>2155</v>
      </c>
      <c r="K1539" s="57">
        <v>1.0659186535764377E-2</v>
      </c>
    </row>
    <row r="1540" spans="10:11" x14ac:dyDescent="0.45">
      <c r="J1540" s="57" t="s">
        <v>2156</v>
      </c>
      <c r="K1540" s="57">
        <v>6.114872242847783E-3</v>
      </c>
    </row>
    <row r="1541" spans="10:11" x14ac:dyDescent="0.45">
      <c r="J1541" s="57" t="s">
        <v>2157</v>
      </c>
      <c r="K1541" s="57">
        <v>9.4573294303084889E-3</v>
      </c>
    </row>
    <row r="1542" spans="10:11" x14ac:dyDescent="0.45">
      <c r="J1542" s="57" t="s">
        <v>2158</v>
      </c>
      <c r="K1542" s="57">
        <v>8.3293669681104229E-3</v>
      </c>
    </row>
    <row r="1543" spans="10:11" x14ac:dyDescent="0.45">
      <c r="J1543" s="57" t="s">
        <v>2159</v>
      </c>
      <c r="K1543" s="57">
        <v>5.5002619172341543E-3</v>
      </c>
    </row>
    <row r="1544" spans="10:11" x14ac:dyDescent="0.45">
      <c r="J1544" s="57" t="s">
        <v>2160</v>
      </c>
      <c r="K1544" s="57">
        <v>7.2780203784570596E-3</v>
      </c>
    </row>
    <row r="1545" spans="10:11" x14ac:dyDescent="0.45">
      <c r="J1545" s="57" t="s">
        <v>2161</v>
      </c>
      <c r="K1545" s="57">
        <v>5.8774139378673382E-3</v>
      </c>
    </row>
    <row r="1546" spans="10:11" x14ac:dyDescent="0.45">
      <c r="J1546" s="57" t="s">
        <v>2162</v>
      </c>
      <c r="K1546" s="57">
        <v>9.9135739705134718E-3</v>
      </c>
    </row>
    <row r="1547" spans="10:11" x14ac:dyDescent="0.45">
      <c r="J1547" s="57" t="s">
        <v>2163</v>
      </c>
      <c r="K1547" s="57">
        <v>7.4215944457744791E-3</v>
      </c>
    </row>
    <row r="1548" spans="10:11" x14ac:dyDescent="0.45">
      <c r="J1548" s="57" t="s">
        <v>2164</v>
      </c>
      <c r="K1548" s="57">
        <v>7.2120802343926078E-3</v>
      </c>
    </row>
    <row r="1549" spans="10:11" x14ac:dyDescent="0.45">
      <c r="J1549" s="57" t="s">
        <v>2165</v>
      </c>
      <c r="K1549" s="57">
        <v>7.6271186440677969E-3</v>
      </c>
    </row>
    <row r="1550" spans="10:11" x14ac:dyDescent="0.45">
      <c r="J1550" s="57" t="s">
        <v>2166</v>
      </c>
      <c r="K1550" s="57">
        <v>9.1923834537097834E-3</v>
      </c>
    </row>
    <row r="1551" spans="10:11" x14ac:dyDescent="0.45">
      <c r="J1551" s="57" t="s">
        <v>2167</v>
      </c>
      <c r="K1551" s="57">
        <v>5.0237969328397677E-3</v>
      </c>
    </row>
    <row r="1552" spans="10:11" x14ac:dyDescent="0.45">
      <c r="J1552" s="57" t="s">
        <v>2168</v>
      </c>
      <c r="K1552" s="57">
        <v>7.1692876965772437E-3</v>
      </c>
    </row>
    <row r="1553" spans="10:11" x14ac:dyDescent="0.45">
      <c r="J1553" s="57" t="s">
        <v>2169</v>
      </c>
      <c r="K1553" s="57">
        <v>1.2721971905645375E-2</v>
      </c>
    </row>
    <row r="1554" spans="10:11" x14ac:dyDescent="0.45">
      <c r="J1554" s="57" t="s">
        <v>2170</v>
      </c>
      <c r="K1554" s="57">
        <v>5.6482670089858791E-3</v>
      </c>
    </row>
    <row r="1555" spans="10:11" x14ac:dyDescent="0.45">
      <c r="J1555" s="57" t="s">
        <v>2171</v>
      </c>
      <c r="K1555" s="57">
        <v>3.9263062518876471E-3</v>
      </c>
    </row>
    <row r="1556" spans="10:11" x14ac:dyDescent="0.45">
      <c r="J1556" s="57" t="s">
        <v>2172</v>
      </c>
      <c r="K1556" s="57">
        <v>4.1510444563470812E-3</v>
      </c>
    </row>
    <row r="1557" spans="10:11" x14ac:dyDescent="0.45">
      <c r="J1557" s="57" t="s">
        <v>2173</v>
      </c>
      <c r="K1557" s="57">
        <v>4.2765502494654314E-3</v>
      </c>
    </row>
    <row r="1558" spans="10:11" x14ac:dyDescent="0.45">
      <c r="J1558" s="57" t="s">
        <v>2174</v>
      </c>
      <c r="K1558" s="57">
        <v>5.7433755384414566E-3</v>
      </c>
    </row>
    <row r="1559" spans="10:11" x14ac:dyDescent="0.45">
      <c r="J1559" s="57" t="s">
        <v>2175</v>
      </c>
      <c r="K1559" s="57">
        <v>6.7483573077606112E-3</v>
      </c>
    </row>
    <row r="1560" spans="10:11" x14ac:dyDescent="0.45">
      <c r="J1560" s="57" t="s">
        <v>2176</v>
      </c>
      <c r="K1560" s="57">
        <v>6.4392620953706925E-3</v>
      </c>
    </row>
    <row r="1561" spans="10:11" x14ac:dyDescent="0.45">
      <c r="J1561" s="57" t="s">
        <v>2177</v>
      </c>
      <c r="K1561" s="57">
        <v>8.9789100020881193E-3</v>
      </c>
    </row>
    <row r="1562" spans="10:11" x14ac:dyDescent="0.45">
      <c r="J1562" s="57" t="s">
        <v>2178</v>
      </c>
      <c r="K1562" s="57">
        <v>7.7911959485781066E-3</v>
      </c>
    </row>
    <row r="1563" spans="10:11" x14ac:dyDescent="0.45">
      <c r="J1563" s="57" t="s">
        <v>2179</v>
      </c>
      <c r="K1563" s="57">
        <v>3.5189401780169739E-3</v>
      </c>
    </row>
    <row r="1564" spans="10:11" x14ac:dyDescent="0.45">
      <c r="J1564" s="57" t="s">
        <v>2180</v>
      </c>
      <c r="K1564" s="57">
        <v>5.512679162072767E-3</v>
      </c>
    </row>
    <row r="1565" spans="10:11" x14ac:dyDescent="0.45">
      <c r="J1565" s="57" t="s">
        <v>2181</v>
      </c>
      <c r="K1565" s="57">
        <v>4.5317220543806651E-3</v>
      </c>
    </row>
    <row r="1566" spans="10:11" x14ac:dyDescent="0.45">
      <c r="J1566" s="57" t="s">
        <v>2182</v>
      </c>
      <c r="K1566" s="57">
        <v>6.3584808386320671E-3</v>
      </c>
    </row>
    <row r="1567" spans="10:11" x14ac:dyDescent="0.45">
      <c r="J1567" s="57" t="s">
        <v>2183</v>
      </c>
      <c r="K1567" s="57">
        <v>7.5872534142640367E-3</v>
      </c>
    </row>
    <row r="1568" spans="10:11" x14ac:dyDescent="0.45">
      <c r="J1568" s="57" t="s">
        <v>2184</v>
      </c>
      <c r="K1568" s="57">
        <v>6.7579908675799083E-3</v>
      </c>
    </row>
    <row r="1569" spans="10:11" x14ac:dyDescent="0.45">
      <c r="J1569" s="57" t="s">
        <v>2185</v>
      </c>
      <c r="K1569" s="57">
        <v>4.6798951703481842E-3</v>
      </c>
    </row>
    <row r="1570" spans="10:11" x14ac:dyDescent="0.45">
      <c r="J1570" s="57" t="s">
        <v>2186</v>
      </c>
      <c r="K1570" s="57">
        <v>7.2529465095194923E-3</v>
      </c>
    </row>
    <row r="1571" spans="10:11" x14ac:dyDescent="0.45">
      <c r="J1571" s="57" t="s">
        <v>2187</v>
      </c>
      <c r="K1571" s="57">
        <v>6.5340909090909087E-3</v>
      </c>
    </row>
    <row r="1572" spans="10:11" x14ac:dyDescent="0.45">
      <c r="J1572" s="57" t="s">
        <v>2188</v>
      </c>
      <c r="K1572" s="57">
        <v>6.5440396179695789E-3</v>
      </c>
    </row>
    <row r="1573" spans="10:11" x14ac:dyDescent="0.45">
      <c r="J1573" s="57" t="s">
        <v>2189</v>
      </c>
      <c r="K1573" s="57">
        <v>5.9045432179760538E-3</v>
      </c>
    </row>
    <row r="1574" spans="10:11" x14ac:dyDescent="0.45">
      <c r="J1574" s="57" t="s">
        <v>2190</v>
      </c>
      <c r="K1574" s="57">
        <v>7.9108814982240885E-3</v>
      </c>
    </row>
    <row r="1575" spans="10:11" x14ac:dyDescent="0.45">
      <c r="J1575" s="57" t="s">
        <v>2191</v>
      </c>
      <c r="K1575" s="57">
        <v>4.4332791488104033E-3</v>
      </c>
    </row>
    <row r="1576" spans="10:11" x14ac:dyDescent="0.45">
      <c r="J1576" s="57" t="s">
        <v>2192</v>
      </c>
      <c r="K1576" s="57">
        <v>4.2323970757983838E-3</v>
      </c>
    </row>
    <row r="1577" spans="10:11" x14ac:dyDescent="0.45">
      <c r="J1577" s="57" t="s">
        <v>2193</v>
      </c>
      <c r="K1577" s="57">
        <v>1.0394324368916021E-2</v>
      </c>
    </row>
    <row r="1578" spans="10:11" x14ac:dyDescent="0.45">
      <c r="J1578" s="57" t="s">
        <v>2194</v>
      </c>
      <c r="K1578" s="57">
        <v>7.1873502635361767E-3</v>
      </c>
    </row>
    <row r="1579" spans="10:11" x14ac:dyDescent="0.45">
      <c r="J1579" s="57" t="s">
        <v>2195</v>
      </c>
      <c r="K1579" s="57">
        <v>8.8038858530661811E-3</v>
      </c>
    </row>
    <row r="1580" spans="10:11" x14ac:dyDescent="0.45">
      <c r="J1580" s="57" t="s">
        <v>2196</v>
      </c>
      <c r="K1580" s="57">
        <v>1.78359096313912E-2</v>
      </c>
    </row>
    <row r="1581" spans="10:11" x14ac:dyDescent="0.45">
      <c r="J1581" s="57" t="s">
        <v>2197</v>
      </c>
      <c r="K1581" s="57">
        <v>1.055324592260953E-2</v>
      </c>
    </row>
    <row r="1582" spans="10:11" x14ac:dyDescent="0.45">
      <c r="J1582" s="57" t="s">
        <v>2198</v>
      </c>
      <c r="K1582" s="57">
        <v>4.7522063815342835E-3</v>
      </c>
    </row>
    <row r="1583" spans="10:11" x14ac:dyDescent="0.45">
      <c r="J1583" s="57" t="s">
        <v>2199</v>
      </c>
      <c r="K1583" s="57">
        <v>8.8346655448043755E-3</v>
      </c>
    </row>
    <row r="1584" spans="10:11" x14ac:dyDescent="0.45">
      <c r="J1584" s="57" t="s">
        <v>2200</v>
      </c>
      <c r="K1584" s="57">
        <v>1.1688311688311689E-2</v>
      </c>
    </row>
    <row r="1585" spans="10:11" x14ac:dyDescent="0.45">
      <c r="J1585" s="57" t="s">
        <v>2201</v>
      </c>
      <c r="K1585" s="57">
        <v>7.1251548946716231E-3</v>
      </c>
    </row>
    <row r="1586" spans="10:11" x14ac:dyDescent="0.45">
      <c r="J1586" s="57" t="s">
        <v>2202</v>
      </c>
      <c r="K1586" s="57">
        <v>4.807692307692308E-3</v>
      </c>
    </row>
    <row r="1587" spans="10:11" x14ac:dyDescent="0.45">
      <c r="J1587" s="57" t="s">
        <v>2203</v>
      </c>
      <c r="K1587" s="57">
        <v>4.3065043065043064E-3</v>
      </c>
    </row>
    <row r="1588" spans="10:11" x14ac:dyDescent="0.45">
      <c r="J1588" s="57" t="s">
        <v>2204</v>
      </c>
      <c r="K1588" s="57">
        <v>3.1126202603282398E-3</v>
      </c>
    </row>
    <row r="1589" spans="10:11" x14ac:dyDescent="0.45">
      <c r="J1589" s="57" t="s">
        <v>2205</v>
      </c>
      <c r="K1589" s="57">
        <v>8.1037277147487843E-3</v>
      </c>
    </row>
    <row r="1590" spans="10:11" x14ac:dyDescent="0.45">
      <c r="J1590" s="57" t="s">
        <v>2206</v>
      </c>
      <c r="K1590" s="57">
        <v>4.4146749885827369E-3</v>
      </c>
    </row>
    <row r="1591" spans="10:11" x14ac:dyDescent="0.45">
      <c r="J1591" s="57" t="s">
        <v>2207</v>
      </c>
      <c r="K1591" s="57">
        <v>6.3015753938484619E-3</v>
      </c>
    </row>
    <row r="1592" spans="10:11" x14ac:dyDescent="0.45">
      <c r="J1592" s="57" t="s">
        <v>2208</v>
      </c>
      <c r="K1592" s="57">
        <v>7.5862068965517242E-3</v>
      </c>
    </row>
    <row r="1593" spans="10:11" x14ac:dyDescent="0.45">
      <c r="J1593" s="57" t="s">
        <v>2209</v>
      </c>
      <c r="K1593" s="57">
        <v>3.8232795242141037E-3</v>
      </c>
    </row>
    <row r="1594" spans="10:11" x14ac:dyDescent="0.45">
      <c r="J1594" s="57" t="s">
        <v>2210</v>
      </c>
      <c r="K1594" s="57">
        <v>2.8594771241830064E-3</v>
      </c>
    </row>
    <row r="1595" spans="10:11" x14ac:dyDescent="0.45">
      <c r="J1595" s="57" t="s">
        <v>2211</v>
      </c>
      <c r="K1595" s="57">
        <v>5.5809959931310818E-3</v>
      </c>
    </row>
    <row r="1596" spans="10:11" x14ac:dyDescent="0.45">
      <c r="J1596" s="57" t="s">
        <v>2212</v>
      </c>
      <c r="K1596" s="57">
        <v>4.4989140552280484E-3</v>
      </c>
    </row>
    <row r="1597" spans="10:11" x14ac:dyDescent="0.45">
      <c r="J1597" s="57" t="s">
        <v>2213</v>
      </c>
      <c r="K1597" s="57">
        <v>4.1182526842182673E-3</v>
      </c>
    </row>
    <row r="1598" spans="10:11" x14ac:dyDescent="0.45">
      <c r="J1598" s="57" t="s">
        <v>2214</v>
      </c>
      <c r="K1598" s="57">
        <v>5.0556117290192111E-3</v>
      </c>
    </row>
    <row r="1599" spans="10:11" x14ac:dyDescent="0.45">
      <c r="J1599" s="57" t="s">
        <v>2215</v>
      </c>
      <c r="K1599" s="57">
        <v>3.4089419168742627E-3</v>
      </c>
    </row>
    <row r="1600" spans="10:11" x14ac:dyDescent="0.45">
      <c r="J1600" s="57" t="s">
        <v>2216</v>
      </c>
      <c r="K1600" s="57">
        <v>5.8646378189887464E-3</v>
      </c>
    </row>
    <row r="1601" spans="10:11" x14ac:dyDescent="0.45">
      <c r="J1601" s="57" t="s">
        <v>2217</v>
      </c>
      <c r="K1601" s="57">
        <v>3.7970838396111785E-3</v>
      </c>
    </row>
    <row r="1602" spans="10:11" x14ac:dyDescent="0.45">
      <c r="J1602" s="57" t="s">
        <v>2218</v>
      </c>
      <c r="K1602" s="57">
        <v>2.3565289714444137E-3</v>
      </c>
    </row>
    <row r="1603" spans="10:11" x14ac:dyDescent="0.45">
      <c r="J1603" s="57" t="s">
        <v>2219</v>
      </c>
      <c r="K1603" s="57">
        <v>4.1874915574766983E-3</v>
      </c>
    </row>
    <row r="1604" spans="10:11" x14ac:dyDescent="0.45">
      <c r="J1604" s="57" t="s">
        <v>2220</v>
      </c>
      <c r="K1604" s="57">
        <v>4.6037487668530086E-3</v>
      </c>
    </row>
    <row r="1605" spans="10:11" x14ac:dyDescent="0.45">
      <c r="J1605" s="57" t="s">
        <v>2221</v>
      </c>
      <c r="K1605" s="57">
        <v>1.0273477065547678E-2</v>
      </c>
    </row>
    <row r="1606" spans="10:11" x14ac:dyDescent="0.45">
      <c r="J1606" s="57" t="s">
        <v>2222</v>
      </c>
      <c r="K1606" s="57">
        <v>4.7220723151645983E-3</v>
      </c>
    </row>
    <row r="1607" spans="10:11" x14ac:dyDescent="0.45">
      <c r="J1607" s="57" t="s">
        <v>2223</v>
      </c>
      <c r="K1607" s="57">
        <v>3.8529934795494963E-3</v>
      </c>
    </row>
    <row r="1608" spans="10:11" x14ac:dyDescent="0.45">
      <c r="J1608" s="57" t="s">
        <v>2224</v>
      </c>
      <c r="K1608" s="57">
        <v>4.2357924461701377E-3</v>
      </c>
    </row>
    <row r="1609" spans="10:11" x14ac:dyDescent="0.45">
      <c r="J1609" s="57" t="s">
        <v>2225</v>
      </c>
      <c r="K1609" s="57">
        <v>4.7594764575896653E-3</v>
      </c>
    </row>
    <row r="1610" spans="10:11" x14ac:dyDescent="0.45">
      <c r="J1610" s="57" t="s">
        <v>2226</v>
      </c>
      <c r="K1610" s="57">
        <v>4.1653316244793332E-3</v>
      </c>
    </row>
    <row r="1611" spans="10:11" x14ac:dyDescent="0.45">
      <c r="J1611" s="57" t="s">
        <v>2227</v>
      </c>
      <c r="K1611" s="57">
        <v>5.2187876354877561E-3</v>
      </c>
    </row>
    <row r="1612" spans="10:11" x14ac:dyDescent="0.45">
      <c r="J1612" s="57" t="s">
        <v>2228</v>
      </c>
      <c r="K1612" s="57">
        <v>1.2291893573984752E-2</v>
      </c>
    </row>
    <row r="1613" spans="10:11" x14ac:dyDescent="0.45">
      <c r="J1613" s="57" t="s">
        <v>2229</v>
      </c>
      <c r="K1613" s="57">
        <v>1.4150943396226415E-2</v>
      </c>
    </row>
    <row r="1614" spans="10:11" x14ac:dyDescent="0.45">
      <c r="J1614" s="57" t="s">
        <v>2230</v>
      </c>
      <c r="K1614" s="57">
        <v>4.013186183173284E-3</v>
      </c>
    </row>
    <row r="1615" spans="10:11" x14ac:dyDescent="0.45">
      <c r="J1615" s="57" t="s">
        <v>2231</v>
      </c>
      <c r="K1615" s="57">
        <v>5.2714061832169826E-3</v>
      </c>
    </row>
    <row r="1616" spans="10:11" x14ac:dyDescent="0.45">
      <c r="J1616" s="57" t="s">
        <v>2232</v>
      </c>
      <c r="K1616" s="57">
        <v>7.337883959044369E-3</v>
      </c>
    </row>
    <row r="1617" spans="10:11" x14ac:dyDescent="0.45">
      <c r="J1617" s="57" t="s">
        <v>2233</v>
      </c>
      <c r="K1617" s="57">
        <v>2.0948675744426157E-3</v>
      </c>
    </row>
    <row r="1618" spans="10:11" x14ac:dyDescent="0.45">
      <c r="J1618" s="57" t="s">
        <v>2234</v>
      </c>
      <c r="K1618" s="57">
        <v>7.9269111917237671E-3</v>
      </c>
    </row>
    <row r="1619" spans="10:11" x14ac:dyDescent="0.45">
      <c r="J1619" s="57" t="s">
        <v>2235</v>
      </c>
      <c r="K1619" s="57">
        <v>4.8160535117056855E-3</v>
      </c>
    </row>
    <row r="1620" spans="10:11" x14ac:dyDescent="0.45">
      <c r="J1620" s="57" t="s">
        <v>2236</v>
      </c>
      <c r="K1620" s="57">
        <v>4.056109514956904E-3</v>
      </c>
    </row>
    <row r="1621" spans="10:11" x14ac:dyDescent="0.45">
      <c r="J1621" s="57" t="s">
        <v>2237</v>
      </c>
      <c r="K1621" s="57">
        <v>4.5411838396492328E-3</v>
      </c>
    </row>
    <row r="1622" spans="10:11" x14ac:dyDescent="0.45">
      <c r="J1622" s="57" t="s">
        <v>2238</v>
      </c>
      <c r="K1622" s="57">
        <v>5.9523809523809521E-3</v>
      </c>
    </row>
    <row r="1623" spans="10:11" x14ac:dyDescent="0.45">
      <c r="J1623" s="57" t="s">
        <v>2239</v>
      </c>
      <c r="K1623" s="57">
        <v>5.4805507285122313E-3</v>
      </c>
    </row>
    <row r="1624" spans="10:11" x14ac:dyDescent="0.45">
      <c r="J1624" s="57" t="s">
        <v>2240</v>
      </c>
      <c r="K1624" s="57">
        <v>6.3091482649842269E-3</v>
      </c>
    </row>
    <row r="1625" spans="10:11" x14ac:dyDescent="0.45">
      <c r="J1625" s="57" t="s">
        <v>2241</v>
      </c>
      <c r="K1625" s="57">
        <v>7.9290417954576004E-3</v>
      </c>
    </row>
    <row r="1626" spans="10:11" x14ac:dyDescent="0.45">
      <c r="J1626" s="57" t="s">
        <v>2242</v>
      </c>
      <c r="K1626" s="57">
        <v>5.1926755944247064E-3</v>
      </c>
    </row>
    <row r="1627" spans="10:11" x14ac:dyDescent="0.45">
      <c r="J1627" s="57" t="s">
        <v>2243</v>
      </c>
      <c r="K1627" s="57">
        <v>8.8239548676406765E-3</v>
      </c>
    </row>
    <row r="1628" spans="10:11" x14ac:dyDescent="0.45">
      <c r="J1628" s="57" t="s">
        <v>2244</v>
      </c>
      <c r="K1628" s="57">
        <v>2.9132168046611469E-3</v>
      </c>
    </row>
    <row r="1629" spans="10:11" x14ac:dyDescent="0.45">
      <c r="J1629" s="57" t="s">
        <v>2245</v>
      </c>
      <c r="K1629" s="57">
        <v>5.1274747187010396E-3</v>
      </c>
    </row>
    <row r="1630" spans="10:11" x14ac:dyDescent="0.45">
      <c r="J1630" s="57" t="s">
        <v>2246</v>
      </c>
      <c r="K1630" s="57">
        <v>4.4131843883602265E-3</v>
      </c>
    </row>
    <row r="1631" spans="10:11" x14ac:dyDescent="0.45">
      <c r="J1631" s="57" t="s">
        <v>2247</v>
      </c>
      <c r="K1631" s="57">
        <v>6.0557125555106986E-3</v>
      </c>
    </row>
    <row r="1632" spans="10:11" x14ac:dyDescent="0.45">
      <c r="J1632" s="57" t="s">
        <v>2248</v>
      </c>
      <c r="K1632" s="57">
        <v>4.8820179007323028E-3</v>
      </c>
    </row>
    <row r="1633" spans="10:11" x14ac:dyDescent="0.45">
      <c r="J1633" s="57" t="s">
        <v>2249</v>
      </c>
      <c r="K1633" s="57">
        <v>2.9266096352994148E-3</v>
      </c>
    </row>
    <row r="1634" spans="10:11" x14ac:dyDescent="0.45">
      <c r="J1634" s="57" t="s">
        <v>2250</v>
      </c>
      <c r="K1634" s="57">
        <v>3.3310360670801746E-3</v>
      </c>
    </row>
    <row r="1635" spans="10:11" x14ac:dyDescent="0.45">
      <c r="J1635" s="57" t="s">
        <v>2251</v>
      </c>
      <c r="K1635" s="57">
        <v>3.1907468341808754E-3</v>
      </c>
    </row>
    <row r="1636" spans="10:11" x14ac:dyDescent="0.45">
      <c r="J1636" s="57" t="s">
        <v>2252</v>
      </c>
      <c r="K1636" s="57">
        <v>1.0645848119233499E-3</v>
      </c>
    </row>
    <row r="1637" spans="10:11" x14ac:dyDescent="0.45">
      <c r="J1637" s="57" t="s">
        <v>2253</v>
      </c>
      <c r="K1637" s="57">
        <v>4.6064080253864267E-3</v>
      </c>
    </row>
    <row r="1638" spans="10:11" x14ac:dyDescent="0.45">
      <c r="J1638" s="57" t="s">
        <v>2254</v>
      </c>
      <c r="K1638" s="57">
        <v>4.3836760254670698E-3</v>
      </c>
    </row>
    <row r="1639" spans="10:11" x14ac:dyDescent="0.45">
      <c r="J1639" s="57" t="s">
        <v>2255</v>
      </c>
      <c r="K1639" s="57">
        <v>6.269592476489028E-3</v>
      </c>
    </row>
    <row r="1640" spans="10:11" x14ac:dyDescent="0.45">
      <c r="J1640" s="57" t="s">
        <v>2256</v>
      </c>
      <c r="K1640" s="57">
        <v>6.4316067531870911E-3</v>
      </c>
    </row>
    <row r="1641" spans="10:11" x14ac:dyDescent="0.45">
      <c r="J1641" s="57" t="s">
        <v>2257</v>
      </c>
      <c r="K1641" s="57">
        <v>3.8754995761172339E-3</v>
      </c>
    </row>
    <row r="1642" spans="10:11" x14ac:dyDescent="0.45">
      <c r="J1642" s="57" t="s">
        <v>2258</v>
      </c>
      <c r="K1642" s="57">
        <v>3.7692388231598786E-3</v>
      </c>
    </row>
    <row r="1643" spans="10:11" x14ac:dyDescent="0.45">
      <c r="J1643" s="57" t="s">
        <v>2259</v>
      </c>
      <c r="K1643" s="57">
        <v>5.2516411378555799E-3</v>
      </c>
    </row>
    <row r="1644" spans="10:11" x14ac:dyDescent="0.45">
      <c r="J1644" s="57" t="s">
        <v>2260</v>
      </c>
      <c r="K1644" s="57">
        <v>8.9202502995606447E-3</v>
      </c>
    </row>
    <row r="1645" spans="10:11" x14ac:dyDescent="0.45">
      <c r="J1645" s="57" t="s">
        <v>2261</v>
      </c>
      <c r="K1645" s="57">
        <v>9.1562355122855824E-3</v>
      </c>
    </row>
    <row r="1646" spans="10:11" x14ac:dyDescent="0.45">
      <c r="J1646" s="57" t="s">
        <v>2262</v>
      </c>
      <c r="K1646" s="57">
        <v>6.3602544101764068E-3</v>
      </c>
    </row>
    <row r="1647" spans="10:11" x14ac:dyDescent="0.45">
      <c r="J1647" s="57" t="s">
        <v>2263</v>
      </c>
      <c r="K1647" s="57">
        <v>9.5184135977337114E-3</v>
      </c>
    </row>
    <row r="1648" spans="10:11" x14ac:dyDescent="0.45">
      <c r="J1648" s="57" t="s">
        <v>2264</v>
      </c>
      <c r="K1648" s="57">
        <v>1.8557617513057005E-2</v>
      </c>
    </row>
    <row r="1649" spans="10:11" x14ac:dyDescent="0.45">
      <c r="J1649" s="57" t="s">
        <v>2265</v>
      </c>
      <c r="K1649" s="57">
        <v>2.748123876968608E-2</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36E73-537F-4BBE-ACCE-0CE68D6AFA56}">
  <sheetPr>
    <tabColor theme="8"/>
  </sheetPr>
  <dimension ref="A3:AM895"/>
  <sheetViews>
    <sheetView showGridLines="0" topLeftCell="A33" zoomScale="88" zoomScaleNormal="100" workbookViewId="0">
      <selection activeCell="J3" sqref="J3"/>
    </sheetView>
  </sheetViews>
  <sheetFormatPr defaultColWidth="8.58203125" defaultRowHeight="14" x14ac:dyDescent="0.3"/>
  <cols>
    <col min="1" max="7" width="8.58203125" style="44"/>
    <col min="8" max="8" width="8.58203125" style="43"/>
    <col min="9" max="10" width="8.58203125" style="44"/>
    <col min="11" max="11" width="10.25" style="44" customWidth="1"/>
    <col min="12" max="29" width="8.58203125" style="44"/>
    <col min="30" max="30" width="8.58203125" style="51"/>
    <col min="31" max="31" width="8.58203125" style="44"/>
    <col min="32" max="32" width="14.75" style="44" customWidth="1"/>
    <col min="33" max="33" width="8.58203125" style="44"/>
    <col min="34" max="34" width="15.25" style="44" customWidth="1"/>
    <col min="35" max="16384" width="8.58203125" style="44"/>
  </cols>
  <sheetData>
    <row r="3" spans="1:39" ht="16.5" x14ac:dyDescent="0.45">
      <c r="J3" s="63" t="s">
        <v>4</v>
      </c>
      <c r="K3" s="57"/>
      <c r="L3" s="57"/>
      <c r="M3" s="57"/>
      <c r="N3" s="57"/>
      <c r="O3" s="57"/>
      <c r="P3" s="57"/>
      <c r="Q3" s="57"/>
      <c r="R3" s="57"/>
      <c r="S3" s="57"/>
      <c r="T3" s="57"/>
      <c r="U3" s="57"/>
      <c r="V3" s="64" t="s">
        <v>5</v>
      </c>
      <c r="W3" s="57"/>
      <c r="X3" s="57"/>
      <c r="Y3" s="57"/>
      <c r="Z3" s="57"/>
      <c r="AA3" s="57"/>
      <c r="AB3" s="57"/>
      <c r="AC3" s="57"/>
      <c r="AD3" s="72" t="s">
        <v>6</v>
      </c>
      <c r="AE3"/>
      <c r="AF3"/>
      <c r="AG3"/>
      <c r="AH3" s="57"/>
      <c r="AI3" s="57"/>
      <c r="AJ3" s="57"/>
      <c r="AK3" s="57"/>
    </row>
    <row r="4" spans="1:39" ht="16.5" x14ac:dyDescent="0.45">
      <c r="J4" s="67" t="s">
        <v>2267</v>
      </c>
      <c r="K4" s="68" t="s">
        <v>2268</v>
      </c>
      <c r="L4" s="68" t="s">
        <v>2269</v>
      </c>
      <c r="M4" s="68" t="s">
        <v>2270</v>
      </c>
      <c r="N4" s="68" t="s">
        <v>2271</v>
      </c>
      <c r="O4" s="68" t="s">
        <v>2272</v>
      </c>
      <c r="P4" s="68" t="s">
        <v>2273</v>
      </c>
      <c r="Q4" s="68" t="s">
        <v>2274</v>
      </c>
      <c r="R4" s="68" t="s">
        <v>2275</v>
      </c>
      <c r="S4" s="67" t="s">
        <v>2276</v>
      </c>
      <c r="T4" s="68" t="s">
        <v>2277</v>
      </c>
      <c r="U4" s="65"/>
      <c r="V4" s="70" t="s">
        <v>618</v>
      </c>
      <c r="W4" s="60" t="s">
        <v>2269</v>
      </c>
      <c r="X4" s="60" t="s">
        <v>2268</v>
      </c>
      <c r="Y4" s="60" t="s">
        <v>2278</v>
      </c>
      <c r="Z4" s="60" t="s">
        <v>2273</v>
      </c>
      <c r="AA4" s="60" t="s">
        <v>2272</v>
      </c>
      <c r="AB4" s="60" t="s">
        <v>2274</v>
      </c>
      <c r="AC4" s="57"/>
      <c r="AD4" s="74" t="s">
        <v>615</v>
      </c>
      <c r="AE4" s="74" t="s">
        <v>2279</v>
      </c>
      <c r="AF4" s="74" t="s">
        <v>2280</v>
      </c>
      <c r="AG4" s="74" t="s">
        <v>2281</v>
      </c>
      <c r="AH4" s="74" t="s">
        <v>2282</v>
      </c>
      <c r="AI4" s="71"/>
      <c r="AJ4" s="57"/>
      <c r="AK4" s="57"/>
    </row>
    <row r="5" spans="1:39" customFormat="1" ht="16.5" x14ac:dyDescent="0.45">
      <c r="A5" s="44"/>
      <c r="B5" s="44"/>
      <c r="C5" s="44"/>
      <c r="D5" s="44"/>
      <c r="E5" s="44"/>
      <c r="F5" s="44"/>
      <c r="G5" s="44"/>
      <c r="H5" s="43"/>
      <c r="I5" s="44"/>
      <c r="J5" s="57">
        <v>1899</v>
      </c>
      <c r="K5" s="57">
        <v>63.351419999999997</v>
      </c>
      <c r="L5" s="57"/>
      <c r="M5" s="57">
        <v>16.395420000000001</v>
      </c>
      <c r="N5" s="57">
        <v>14.5871</v>
      </c>
      <c r="O5" s="57"/>
      <c r="P5" s="57"/>
      <c r="Q5" s="57">
        <v>5.6660640000000004</v>
      </c>
      <c r="R5" s="57"/>
      <c r="S5" s="57">
        <v>0</v>
      </c>
      <c r="T5" s="57"/>
      <c r="U5" s="57"/>
      <c r="V5" s="57" t="s">
        <v>2283</v>
      </c>
      <c r="W5" s="57">
        <v>23.33333</v>
      </c>
      <c r="X5" s="57">
        <v>52.22222</v>
      </c>
      <c r="Y5" s="57">
        <v>72.777780000000007</v>
      </c>
      <c r="Z5" s="57">
        <v>72.777780000000007</v>
      </c>
      <c r="AA5" s="57">
        <v>75</v>
      </c>
      <c r="AB5" s="57">
        <v>100</v>
      </c>
      <c r="AC5" s="57"/>
      <c r="AD5" s="73">
        <v>1870</v>
      </c>
      <c r="AE5">
        <v>20.274930000000001</v>
      </c>
      <c r="AG5">
        <v>19.909500000000001</v>
      </c>
      <c r="AH5" s="57"/>
      <c r="AI5" s="57"/>
      <c r="AJ5" s="57"/>
      <c r="AK5" s="57"/>
      <c r="AL5" s="44"/>
      <c r="AM5" s="44"/>
    </row>
    <row r="6" spans="1:39" customFormat="1" ht="16.5" x14ac:dyDescent="0.45">
      <c r="A6" s="44"/>
      <c r="B6" s="44"/>
      <c r="C6" s="44"/>
      <c r="D6" s="44"/>
      <c r="E6" s="44"/>
      <c r="F6" s="44"/>
      <c r="G6" s="44"/>
      <c r="H6" s="43"/>
      <c r="I6" s="44"/>
      <c r="J6" s="57">
        <v>1900</v>
      </c>
      <c r="K6" s="57"/>
      <c r="L6" s="57"/>
      <c r="M6" s="57"/>
      <c r="N6" s="57"/>
      <c r="O6" s="57"/>
      <c r="P6" s="57"/>
      <c r="Q6" s="57"/>
      <c r="R6" s="57"/>
      <c r="S6" s="57">
        <v>0</v>
      </c>
      <c r="T6" s="57"/>
      <c r="U6" s="57"/>
      <c r="V6" s="57" t="s">
        <v>2284</v>
      </c>
      <c r="W6" s="57">
        <v>22.90503</v>
      </c>
      <c r="X6" s="57">
        <v>51.396650000000001</v>
      </c>
      <c r="Y6" s="57">
        <v>72.625699999999995</v>
      </c>
      <c r="Z6" s="57">
        <v>72.625699999999995</v>
      </c>
      <c r="AA6" s="57">
        <v>74.860339999999994</v>
      </c>
      <c r="AB6" s="57">
        <v>100</v>
      </c>
      <c r="AC6" s="57"/>
      <c r="AD6" s="73">
        <v>1871</v>
      </c>
      <c r="AE6">
        <v>20.92625</v>
      </c>
      <c r="AG6">
        <v>20.389379999999999</v>
      </c>
      <c r="AH6" s="57"/>
      <c r="AI6" s="57"/>
      <c r="AJ6" s="57"/>
      <c r="AK6" s="57"/>
    </row>
    <row r="7" spans="1:39" customFormat="1" ht="16.5" x14ac:dyDescent="0.45">
      <c r="A7" s="44"/>
      <c r="B7" s="44"/>
      <c r="C7" s="44"/>
      <c r="D7" s="44"/>
      <c r="E7" s="44"/>
      <c r="F7" s="44"/>
      <c r="G7" s="44"/>
      <c r="H7" s="43"/>
      <c r="I7" s="44"/>
      <c r="J7" s="57">
        <v>1901</v>
      </c>
      <c r="K7" s="57"/>
      <c r="L7" s="57"/>
      <c r="M7" s="57"/>
      <c r="N7" s="57"/>
      <c r="O7" s="57"/>
      <c r="P7" s="57"/>
      <c r="Q7" s="57"/>
      <c r="R7" s="57"/>
      <c r="S7" s="57">
        <v>0</v>
      </c>
      <c r="T7" s="57"/>
      <c r="U7" s="57"/>
      <c r="V7" s="57" t="s">
        <v>2285</v>
      </c>
      <c r="W7" s="57">
        <v>22.90503</v>
      </c>
      <c r="X7" s="57">
        <v>51.396650000000001</v>
      </c>
      <c r="Y7" s="57">
        <v>72.625699999999995</v>
      </c>
      <c r="Z7" s="57">
        <v>72.625699999999995</v>
      </c>
      <c r="AA7" s="57">
        <v>74.860339999999994</v>
      </c>
      <c r="AB7" s="57">
        <v>100</v>
      </c>
      <c r="AC7" s="57"/>
      <c r="AD7" s="73">
        <v>1872</v>
      </c>
      <c r="AE7">
        <v>20.157260000000001</v>
      </c>
      <c r="AG7">
        <v>20.39921</v>
      </c>
      <c r="AH7" s="57"/>
      <c r="AI7" s="57"/>
      <c r="AJ7" s="57"/>
      <c r="AK7" s="57"/>
    </row>
    <row r="8" spans="1:39" customFormat="1" ht="16.5" x14ac:dyDescent="0.45">
      <c r="A8" s="44"/>
      <c r="B8" s="44"/>
      <c r="C8" s="44"/>
      <c r="D8" s="44"/>
      <c r="E8" s="44"/>
      <c r="F8" s="44"/>
      <c r="G8" s="44"/>
      <c r="H8" s="43"/>
      <c r="I8" s="44"/>
      <c r="J8" s="57">
        <v>1902</v>
      </c>
      <c r="K8" s="57"/>
      <c r="L8" s="57"/>
      <c r="M8" s="57"/>
      <c r="N8" s="57"/>
      <c r="O8" s="57"/>
      <c r="P8" s="57"/>
      <c r="Q8" s="57"/>
      <c r="R8" s="57"/>
      <c r="S8" s="57">
        <v>0</v>
      </c>
      <c r="T8" s="57"/>
      <c r="U8" s="57"/>
      <c r="V8" s="57" t="s">
        <v>2286</v>
      </c>
      <c r="W8" s="57">
        <v>22.90503</v>
      </c>
      <c r="X8" s="57">
        <v>51.955309999999997</v>
      </c>
      <c r="Y8" s="57">
        <v>73.184359999999998</v>
      </c>
      <c r="Z8" s="57">
        <v>73.184359999999998</v>
      </c>
      <c r="AA8" s="57">
        <v>74.860339999999994</v>
      </c>
      <c r="AB8" s="57">
        <v>100</v>
      </c>
      <c r="AC8" s="57"/>
      <c r="AD8" s="73">
        <v>1873</v>
      </c>
      <c r="AE8">
        <v>20.23207</v>
      </c>
      <c r="AG8">
        <v>21.01135</v>
      </c>
      <c r="AH8" s="57"/>
      <c r="AI8" s="57"/>
      <c r="AJ8" s="57"/>
      <c r="AK8" s="57"/>
    </row>
    <row r="9" spans="1:39" customFormat="1" ht="16.5" x14ac:dyDescent="0.45">
      <c r="A9" s="44"/>
      <c r="B9" s="44"/>
      <c r="C9" s="44"/>
      <c r="D9" s="44"/>
      <c r="E9" s="44"/>
      <c r="F9" s="44"/>
      <c r="G9" s="44"/>
      <c r="H9" s="43"/>
      <c r="I9" s="44"/>
      <c r="J9" s="57">
        <v>1903</v>
      </c>
      <c r="K9" s="57"/>
      <c r="L9" s="57"/>
      <c r="M9" s="57"/>
      <c r="N9" s="57"/>
      <c r="O9" s="57"/>
      <c r="P9" s="57"/>
      <c r="Q9" s="57"/>
      <c r="R9" s="57"/>
      <c r="S9" s="57">
        <v>0</v>
      </c>
      <c r="T9" s="57"/>
      <c r="U9" s="57"/>
      <c r="V9" s="57" t="s">
        <v>2287</v>
      </c>
      <c r="W9" s="57">
        <v>22.77778</v>
      </c>
      <c r="X9" s="57">
        <v>51.666670000000003</v>
      </c>
      <c r="Y9" s="57">
        <v>72.777780000000007</v>
      </c>
      <c r="Z9" s="57">
        <v>72.777780000000007</v>
      </c>
      <c r="AA9" s="57">
        <v>74.44444</v>
      </c>
      <c r="AB9" s="57">
        <v>100</v>
      </c>
      <c r="AC9" s="57"/>
      <c r="AD9" s="73">
        <v>1874</v>
      </c>
      <c r="AE9">
        <v>19.835249999999998</v>
      </c>
      <c r="AG9">
        <v>20.136600000000001</v>
      </c>
      <c r="AH9" s="57"/>
      <c r="AI9" s="57"/>
      <c r="AJ9" s="57"/>
      <c r="AK9" s="57"/>
    </row>
    <row r="10" spans="1:39" customFormat="1" ht="16.5" x14ac:dyDescent="0.45">
      <c r="A10" s="44"/>
      <c r="B10" s="44"/>
      <c r="C10" s="44"/>
      <c r="D10" s="44"/>
      <c r="E10" s="44"/>
      <c r="F10" s="44"/>
      <c r="G10" s="44"/>
      <c r="H10" s="43"/>
      <c r="I10" s="44"/>
      <c r="J10" s="57">
        <v>1904</v>
      </c>
      <c r="K10" s="57"/>
      <c r="L10" s="57"/>
      <c r="M10" s="57"/>
      <c r="N10" s="57"/>
      <c r="O10" s="57"/>
      <c r="P10" s="57"/>
      <c r="Q10" s="57"/>
      <c r="R10" s="57"/>
      <c r="S10" s="57">
        <v>0</v>
      </c>
      <c r="T10" s="57"/>
      <c r="U10" s="57"/>
      <c r="V10" s="57" t="s">
        <v>2288</v>
      </c>
      <c r="W10" s="57">
        <v>22.77778</v>
      </c>
      <c r="X10" s="57">
        <v>51.666670000000003</v>
      </c>
      <c r="Y10" s="57">
        <v>72.777780000000007</v>
      </c>
      <c r="Z10" s="57">
        <v>72.777780000000007</v>
      </c>
      <c r="AA10" s="57">
        <v>74.44444</v>
      </c>
      <c r="AB10" s="57">
        <v>100</v>
      </c>
      <c r="AC10" s="57"/>
      <c r="AD10" s="73">
        <v>1875</v>
      </c>
      <c r="AE10">
        <v>19.69923</v>
      </c>
      <c r="AG10">
        <v>20.540379999999999</v>
      </c>
      <c r="AH10" s="57"/>
      <c r="AI10" s="57"/>
      <c r="AJ10" s="57"/>
      <c r="AK10" s="57"/>
    </row>
    <row r="11" spans="1:39" customFormat="1" ht="16.5" x14ac:dyDescent="0.45">
      <c r="A11" s="44"/>
      <c r="B11" s="44"/>
      <c r="C11" s="44"/>
      <c r="D11" s="44"/>
      <c r="E11" s="44"/>
      <c r="F11" s="44"/>
      <c r="G11" s="44"/>
      <c r="H11" s="43"/>
      <c r="I11" s="44"/>
      <c r="J11" s="57">
        <v>1905</v>
      </c>
      <c r="K11" s="57"/>
      <c r="L11" s="57"/>
      <c r="M11" s="57"/>
      <c r="N11" s="57"/>
      <c r="O11" s="57"/>
      <c r="P11" s="57"/>
      <c r="Q11" s="57"/>
      <c r="R11" s="57"/>
      <c r="S11" s="57">
        <v>0</v>
      </c>
      <c r="T11" s="57"/>
      <c r="U11" s="57"/>
      <c r="V11" s="57" t="s">
        <v>2289</v>
      </c>
      <c r="W11" s="57">
        <v>22.65193</v>
      </c>
      <c r="X11" s="57">
        <v>51.381219999999999</v>
      </c>
      <c r="Y11" s="57">
        <v>72.375690000000006</v>
      </c>
      <c r="Z11" s="57">
        <v>72.375690000000006</v>
      </c>
      <c r="AA11" s="57">
        <v>74.033150000000006</v>
      </c>
      <c r="AB11" s="57">
        <v>100</v>
      </c>
      <c r="AC11" s="57"/>
      <c r="AD11" s="73">
        <v>1876</v>
      </c>
      <c r="AE11">
        <v>20.09563</v>
      </c>
      <c r="AG11">
        <v>20.994289999999999</v>
      </c>
      <c r="AH11" s="57"/>
      <c r="AI11" s="57"/>
      <c r="AJ11" s="57"/>
      <c r="AK11" s="57"/>
    </row>
    <row r="12" spans="1:39" customFormat="1" ht="16.5" x14ac:dyDescent="0.45">
      <c r="A12" s="44"/>
      <c r="B12" s="44"/>
      <c r="C12" s="44"/>
      <c r="D12" s="44"/>
      <c r="E12" s="44"/>
      <c r="F12" s="44"/>
      <c r="G12" s="44"/>
      <c r="H12" s="43"/>
      <c r="I12" s="44"/>
      <c r="J12" s="57">
        <v>1906</v>
      </c>
      <c r="K12" s="57"/>
      <c r="L12" s="57"/>
      <c r="M12" s="57"/>
      <c r="N12" s="57"/>
      <c r="O12" s="57"/>
      <c r="P12" s="57"/>
      <c r="Q12" s="57"/>
      <c r="R12" s="57"/>
      <c r="S12" s="57">
        <v>0</v>
      </c>
      <c r="T12" s="57"/>
      <c r="U12" s="57"/>
      <c r="V12" s="57" t="s">
        <v>2290</v>
      </c>
      <c r="W12" s="57">
        <v>23.204419999999999</v>
      </c>
      <c r="X12" s="57">
        <v>51.933700000000002</v>
      </c>
      <c r="Y12" s="57">
        <v>72.928179999999998</v>
      </c>
      <c r="Z12" s="57">
        <v>72.928179999999998</v>
      </c>
      <c r="AA12" s="57">
        <v>74.033150000000006</v>
      </c>
      <c r="AB12" s="57">
        <v>100</v>
      </c>
      <c r="AC12" s="57"/>
      <c r="AD12" s="73">
        <v>1877</v>
      </c>
      <c r="AE12">
        <v>19.828880000000002</v>
      </c>
      <c r="AG12">
        <v>21.17764</v>
      </c>
      <c r="AH12" s="57"/>
      <c r="AI12" s="57"/>
      <c r="AJ12" s="57"/>
      <c r="AK12" s="57"/>
    </row>
    <row r="13" spans="1:39" customFormat="1" ht="16.5" x14ac:dyDescent="0.45">
      <c r="A13" s="44"/>
      <c r="B13" s="44"/>
      <c r="C13" s="44"/>
      <c r="D13" s="44"/>
      <c r="E13" s="44"/>
      <c r="F13" s="44"/>
      <c r="G13" s="44"/>
      <c r="H13" s="43"/>
      <c r="I13" s="44"/>
      <c r="J13" s="57">
        <v>1907</v>
      </c>
      <c r="K13" s="57"/>
      <c r="L13" s="57"/>
      <c r="M13" s="57"/>
      <c r="N13" s="57"/>
      <c r="O13" s="57"/>
      <c r="P13" s="57"/>
      <c r="Q13" s="57"/>
      <c r="R13" s="57"/>
      <c r="S13" s="57">
        <v>0</v>
      </c>
      <c r="T13" s="57"/>
      <c r="U13" s="57"/>
      <c r="V13" s="57" t="s">
        <v>2291</v>
      </c>
      <c r="W13" s="57">
        <v>23.204419999999999</v>
      </c>
      <c r="X13" s="57">
        <v>51.933700000000002</v>
      </c>
      <c r="Y13" s="57">
        <v>72.928179999999998</v>
      </c>
      <c r="Z13" s="57">
        <v>72.928179999999998</v>
      </c>
      <c r="AA13" s="57">
        <v>74.033150000000006</v>
      </c>
      <c r="AB13" s="57">
        <v>100</v>
      </c>
      <c r="AC13" s="57"/>
      <c r="AD13" s="73">
        <v>1878</v>
      </c>
      <c r="AE13">
        <v>19.56156</v>
      </c>
      <c r="AG13">
        <v>21.68122</v>
      </c>
      <c r="AH13" s="57"/>
      <c r="AI13" s="57"/>
      <c r="AJ13" s="57"/>
      <c r="AK13" s="57"/>
    </row>
    <row r="14" spans="1:39" customFormat="1" ht="16.5" x14ac:dyDescent="0.45">
      <c r="A14" s="44"/>
      <c r="B14" s="44"/>
      <c r="C14" s="44"/>
      <c r="D14" s="44"/>
      <c r="E14" s="44"/>
      <c r="F14" s="44"/>
      <c r="G14" s="44"/>
      <c r="H14" s="43"/>
      <c r="I14" s="44"/>
      <c r="J14" s="57">
        <v>1908</v>
      </c>
      <c r="K14" s="57"/>
      <c r="L14" s="57"/>
      <c r="M14" s="57"/>
      <c r="N14" s="57"/>
      <c r="O14" s="57"/>
      <c r="P14" s="57"/>
      <c r="Q14" s="57"/>
      <c r="R14" s="57"/>
      <c r="S14" s="57">
        <v>0</v>
      </c>
      <c r="T14" s="57"/>
      <c r="U14" s="57"/>
      <c r="V14" s="57" t="s">
        <v>2292</v>
      </c>
      <c r="W14" s="57">
        <v>23.756910000000001</v>
      </c>
      <c r="X14" s="57">
        <v>51.933700000000002</v>
      </c>
      <c r="Y14" s="57">
        <v>72.928179999999998</v>
      </c>
      <c r="Z14" s="57">
        <v>72.928179999999998</v>
      </c>
      <c r="AA14" s="57">
        <v>74.033150000000006</v>
      </c>
      <c r="AB14" s="57">
        <v>100</v>
      </c>
      <c r="AC14" s="57"/>
      <c r="AD14" s="73">
        <v>1879</v>
      </c>
      <c r="AE14">
        <v>19.15746</v>
      </c>
      <c r="AG14">
        <v>23.9419</v>
      </c>
      <c r="AH14" s="57"/>
      <c r="AI14" s="57"/>
      <c r="AJ14" s="57"/>
      <c r="AK14" s="57"/>
    </row>
    <row r="15" spans="1:39" customFormat="1" ht="16.5" x14ac:dyDescent="0.45">
      <c r="A15" s="44"/>
      <c r="B15" s="44"/>
      <c r="C15" s="44"/>
      <c r="D15" s="44"/>
      <c r="E15" s="44"/>
      <c r="F15" s="44"/>
      <c r="G15" s="44"/>
      <c r="H15" s="43"/>
      <c r="I15" s="44"/>
      <c r="J15" s="57">
        <v>1909</v>
      </c>
      <c r="K15" s="57"/>
      <c r="L15" s="57"/>
      <c r="M15" s="57"/>
      <c r="N15" s="57"/>
      <c r="O15" s="57"/>
      <c r="P15" s="57"/>
      <c r="Q15" s="57"/>
      <c r="R15" s="57"/>
      <c r="S15" s="57">
        <v>0</v>
      </c>
      <c r="T15" s="57"/>
      <c r="U15" s="57"/>
      <c r="V15" s="57" t="s">
        <v>2293</v>
      </c>
      <c r="W15" s="57">
        <v>23.756910000000001</v>
      </c>
      <c r="X15" s="57">
        <v>51.933700000000002</v>
      </c>
      <c r="Y15" s="57">
        <v>72.928179999999998</v>
      </c>
      <c r="Z15" s="57">
        <v>72.928179999999998</v>
      </c>
      <c r="AA15" s="57">
        <v>74.033150000000006</v>
      </c>
      <c r="AB15" s="57">
        <v>100</v>
      </c>
      <c r="AC15" s="57"/>
      <c r="AD15" s="73">
        <v>1880</v>
      </c>
      <c r="AE15">
        <v>18.928999999999998</v>
      </c>
      <c r="AG15">
        <v>25.258949999999999</v>
      </c>
      <c r="AH15" s="57"/>
      <c r="AI15" s="57"/>
      <c r="AJ15" s="57"/>
      <c r="AK15" s="57"/>
    </row>
    <row r="16" spans="1:39" customFormat="1" ht="16.5" x14ac:dyDescent="0.45">
      <c r="A16" s="44"/>
      <c r="B16" s="44"/>
      <c r="C16" s="44"/>
      <c r="D16" s="44"/>
      <c r="E16" s="44"/>
      <c r="F16" s="44"/>
      <c r="G16" s="44"/>
      <c r="H16" s="43"/>
      <c r="I16" s="44"/>
      <c r="J16" s="57">
        <v>1910</v>
      </c>
      <c r="K16" s="57"/>
      <c r="L16" s="57"/>
      <c r="M16" s="57"/>
      <c r="N16" s="57"/>
      <c r="O16" s="57"/>
      <c r="P16" s="57"/>
      <c r="Q16" s="57"/>
      <c r="R16" s="57"/>
      <c r="S16" s="57">
        <v>0</v>
      </c>
      <c r="T16" s="57"/>
      <c r="U16" s="57"/>
      <c r="V16" s="57" t="s">
        <v>2294</v>
      </c>
      <c r="W16" s="57">
        <v>24.861879999999999</v>
      </c>
      <c r="X16" s="57">
        <v>51.933700000000002</v>
      </c>
      <c r="Y16" s="57">
        <v>72.928179999999998</v>
      </c>
      <c r="Z16" s="57">
        <v>72.928179999999998</v>
      </c>
      <c r="AA16" s="57">
        <v>74.033150000000006</v>
      </c>
      <c r="AB16" s="57">
        <v>100</v>
      </c>
      <c r="AC16" s="57"/>
      <c r="AD16" s="73">
        <v>1881</v>
      </c>
      <c r="AE16">
        <v>19.017679999999999</v>
      </c>
      <c r="AG16">
        <v>25.381270000000001</v>
      </c>
      <c r="AH16" s="57"/>
      <c r="AI16" s="57"/>
      <c r="AJ16" s="57"/>
      <c r="AK16" s="57"/>
    </row>
    <row r="17" spans="1:39" customFormat="1" ht="16.5" x14ac:dyDescent="0.45">
      <c r="A17" s="44"/>
      <c r="B17" s="44"/>
      <c r="C17" s="44"/>
      <c r="D17" s="44"/>
      <c r="E17" s="44"/>
      <c r="F17" s="44"/>
      <c r="G17" s="44"/>
      <c r="H17" s="43"/>
      <c r="I17" s="44"/>
      <c r="J17" s="57">
        <v>1911</v>
      </c>
      <c r="K17" s="57"/>
      <c r="L17" s="57"/>
      <c r="M17" s="57"/>
      <c r="N17" s="57"/>
      <c r="O17" s="57"/>
      <c r="P17" s="57"/>
      <c r="Q17" s="57"/>
      <c r="R17" s="57"/>
      <c r="S17" s="57">
        <v>0</v>
      </c>
      <c r="T17" s="57"/>
      <c r="U17" s="57"/>
      <c r="V17" s="57" t="s">
        <v>2295</v>
      </c>
      <c r="W17" s="57">
        <v>25</v>
      </c>
      <c r="X17" s="57">
        <v>52.22222</v>
      </c>
      <c r="Y17" s="57">
        <v>72.777780000000007</v>
      </c>
      <c r="Z17" s="57">
        <v>72.777780000000007</v>
      </c>
      <c r="AA17" s="57">
        <v>73.888890000000004</v>
      </c>
      <c r="AB17" s="57">
        <v>100</v>
      </c>
      <c r="AC17" s="57"/>
      <c r="AD17" s="73">
        <v>1882</v>
      </c>
      <c r="AE17">
        <v>18.918679999999998</v>
      </c>
      <c r="AG17">
        <v>26.108889999999999</v>
      </c>
      <c r="AH17" s="57"/>
      <c r="AI17" s="57"/>
      <c r="AJ17" s="57"/>
      <c r="AK17" s="57"/>
    </row>
    <row r="18" spans="1:39" customFormat="1" ht="16.5" x14ac:dyDescent="0.45">
      <c r="A18" s="44"/>
      <c r="B18" s="44"/>
      <c r="C18" s="44"/>
      <c r="D18" s="44"/>
      <c r="E18" s="44"/>
      <c r="F18" s="44"/>
      <c r="G18" s="44"/>
      <c r="H18" s="43"/>
      <c r="I18" s="44"/>
      <c r="J18" s="57">
        <v>1912</v>
      </c>
      <c r="K18" s="57"/>
      <c r="L18" s="57"/>
      <c r="M18" s="57"/>
      <c r="N18" s="57"/>
      <c r="O18" s="57"/>
      <c r="P18" s="57"/>
      <c r="Q18" s="57"/>
      <c r="R18" s="57"/>
      <c r="S18" s="57">
        <v>0</v>
      </c>
      <c r="T18" s="57"/>
      <c r="U18" s="57"/>
      <c r="V18" s="57" t="s">
        <v>2296</v>
      </c>
      <c r="W18" s="57">
        <v>25</v>
      </c>
      <c r="X18" s="57">
        <v>52.22222</v>
      </c>
      <c r="Y18" s="57">
        <v>72.777780000000007</v>
      </c>
      <c r="Z18" s="57">
        <v>72.777780000000007</v>
      </c>
      <c r="AA18" s="57">
        <v>73.888890000000004</v>
      </c>
      <c r="AB18" s="57">
        <v>100</v>
      </c>
      <c r="AC18" s="57"/>
      <c r="AD18" s="73">
        <v>1883</v>
      </c>
      <c r="AE18">
        <v>18.61543</v>
      </c>
      <c r="AG18">
        <v>26.134309999999999</v>
      </c>
      <c r="AH18" s="57"/>
      <c r="AI18" s="57"/>
      <c r="AJ18" s="57"/>
      <c r="AK18" s="57"/>
    </row>
    <row r="19" spans="1:39" customFormat="1" ht="16.5" x14ac:dyDescent="0.45">
      <c r="A19" s="44"/>
      <c r="B19" s="44"/>
      <c r="C19" s="44"/>
      <c r="D19" s="44"/>
      <c r="E19" s="44"/>
      <c r="F19" s="44"/>
      <c r="G19" s="44"/>
      <c r="H19" s="43"/>
      <c r="I19" s="44"/>
      <c r="J19" s="57">
        <v>1913</v>
      </c>
      <c r="K19" s="57">
        <v>47.653190000000002</v>
      </c>
      <c r="L19" s="57"/>
      <c r="M19" s="57">
        <v>30.81662</v>
      </c>
      <c r="N19" s="57">
        <v>15.3355</v>
      </c>
      <c r="O19" s="57"/>
      <c r="P19" s="57"/>
      <c r="Q19" s="57">
        <v>6.1946899999999996</v>
      </c>
      <c r="R19" s="57"/>
      <c r="S19" s="57">
        <v>0</v>
      </c>
      <c r="T19" s="57"/>
      <c r="U19" s="57"/>
      <c r="V19" s="57" t="s">
        <v>2297</v>
      </c>
      <c r="W19" s="57">
        <v>25</v>
      </c>
      <c r="X19" s="57">
        <v>52.22222</v>
      </c>
      <c r="Y19" s="57">
        <v>72.777780000000007</v>
      </c>
      <c r="Z19" s="57">
        <v>72.777780000000007</v>
      </c>
      <c r="AA19" s="57">
        <v>73.888890000000004</v>
      </c>
      <c r="AB19" s="57">
        <v>100</v>
      </c>
      <c r="AC19" s="57"/>
      <c r="AD19" s="73">
        <v>1884</v>
      </c>
      <c r="AE19">
        <v>18.443470000000001</v>
      </c>
      <c r="AG19">
        <v>26.313949999999998</v>
      </c>
      <c r="AH19" s="57"/>
      <c r="AI19" s="57"/>
      <c r="AJ19" s="57"/>
      <c r="AK19" s="57"/>
    </row>
    <row r="20" spans="1:39" ht="16.5" x14ac:dyDescent="0.45">
      <c r="J20" s="57">
        <v>1914</v>
      </c>
      <c r="K20" s="57"/>
      <c r="L20" s="57"/>
      <c r="M20" s="57"/>
      <c r="N20" s="57"/>
      <c r="O20" s="57"/>
      <c r="P20" s="57"/>
      <c r="Q20" s="57"/>
      <c r="R20" s="57"/>
      <c r="S20" s="57">
        <v>100</v>
      </c>
      <c r="T20" s="57"/>
      <c r="U20" s="57"/>
      <c r="V20" s="57" t="s">
        <v>2298</v>
      </c>
      <c r="W20" s="57">
        <v>25</v>
      </c>
      <c r="X20" s="57">
        <v>52.22222</v>
      </c>
      <c r="Y20" s="57">
        <v>72.777780000000007</v>
      </c>
      <c r="Z20" s="57">
        <v>72.777780000000007</v>
      </c>
      <c r="AA20" s="57">
        <v>73.888890000000004</v>
      </c>
      <c r="AB20" s="57">
        <v>100</v>
      </c>
      <c r="AC20" s="57"/>
      <c r="AD20" s="73">
        <v>1885</v>
      </c>
      <c r="AE20">
        <v>18.205449999999999</v>
      </c>
      <c r="AF20"/>
      <c r="AG20">
        <v>26.308520000000001</v>
      </c>
      <c r="AH20" s="57"/>
      <c r="AI20" s="57"/>
      <c r="AJ20" s="57"/>
      <c r="AK20" s="57"/>
      <c r="AL20"/>
      <c r="AM20"/>
    </row>
    <row r="21" spans="1:39" ht="16.5" x14ac:dyDescent="0.45">
      <c r="J21" s="57">
        <v>1915</v>
      </c>
      <c r="K21" s="57"/>
      <c r="L21" s="57"/>
      <c r="M21" s="57"/>
      <c r="N21" s="57"/>
      <c r="O21" s="57"/>
      <c r="P21" s="57"/>
      <c r="Q21" s="57"/>
      <c r="R21" s="57"/>
      <c r="S21" s="57">
        <v>100</v>
      </c>
      <c r="T21" s="57"/>
      <c r="U21" s="57"/>
      <c r="V21" s="57" t="s">
        <v>2299</v>
      </c>
      <c r="W21" s="57">
        <v>25.414359999999999</v>
      </c>
      <c r="X21" s="57">
        <v>52.486190000000001</v>
      </c>
      <c r="Y21" s="57">
        <v>72.928179999999998</v>
      </c>
      <c r="Z21" s="57">
        <v>72.928179999999998</v>
      </c>
      <c r="AA21" s="57">
        <v>74.033150000000006</v>
      </c>
      <c r="AB21" s="57">
        <v>100</v>
      </c>
      <c r="AC21" s="57"/>
      <c r="AD21" s="73">
        <v>1886</v>
      </c>
      <c r="AE21">
        <v>18.107479999999999</v>
      </c>
      <c r="AF21"/>
      <c r="AG21">
        <v>26.538530000000002</v>
      </c>
      <c r="AH21" s="57"/>
      <c r="AI21" s="57"/>
      <c r="AJ21" s="57"/>
      <c r="AK21" s="57"/>
    </row>
    <row r="22" spans="1:39" ht="16.5" x14ac:dyDescent="0.45">
      <c r="J22" s="57">
        <v>1916</v>
      </c>
      <c r="K22" s="57"/>
      <c r="L22" s="57"/>
      <c r="M22" s="57"/>
      <c r="N22" s="57"/>
      <c r="O22" s="57"/>
      <c r="P22" s="57"/>
      <c r="Q22" s="57"/>
      <c r="R22" s="57"/>
      <c r="S22" s="57">
        <v>100</v>
      </c>
      <c r="T22" s="57"/>
      <c r="U22" s="57"/>
      <c r="V22" s="57" t="s">
        <v>2300</v>
      </c>
      <c r="W22" s="57">
        <v>26.923079999999999</v>
      </c>
      <c r="X22" s="57">
        <v>53.846150000000002</v>
      </c>
      <c r="Y22" s="57">
        <v>74.175830000000005</v>
      </c>
      <c r="Z22" s="57">
        <v>74.175830000000005</v>
      </c>
      <c r="AA22" s="57">
        <v>74.175830000000005</v>
      </c>
      <c r="AB22" s="57">
        <v>100</v>
      </c>
      <c r="AC22" s="57"/>
      <c r="AD22" s="73">
        <v>1887</v>
      </c>
      <c r="AE22">
        <v>18.219799999999999</v>
      </c>
      <c r="AF22"/>
      <c r="AG22">
        <v>26.84638</v>
      </c>
      <c r="AH22" s="57"/>
      <c r="AI22" s="57"/>
      <c r="AJ22" s="57"/>
      <c r="AK22" s="57"/>
    </row>
    <row r="23" spans="1:39" ht="16.5" x14ac:dyDescent="0.45">
      <c r="J23" s="57">
        <v>1917</v>
      </c>
      <c r="K23" s="57"/>
      <c r="L23" s="57"/>
      <c r="M23" s="57"/>
      <c r="N23" s="57"/>
      <c r="O23" s="57"/>
      <c r="P23" s="57"/>
      <c r="Q23" s="57"/>
      <c r="R23" s="57"/>
      <c r="S23" s="57">
        <v>100</v>
      </c>
      <c r="T23" s="57"/>
      <c r="U23" s="57"/>
      <c r="V23" s="57" t="s">
        <v>2301</v>
      </c>
      <c r="W23" s="57">
        <v>26.923079999999999</v>
      </c>
      <c r="X23" s="57">
        <v>53.846150000000002</v>
      </c>
      <c r="Y23" s="57">
        <v>74.175830000000005</v>
      </c>
      <c r="Z23" s="57">
        <v>74.175830000000005</v>
      </c>
      <c r="AA23" s="57">
        <v>74.175830000000005</v>
      </c>
      <c r="AB23" s="57">
        <v>100</v>
      </c>
      <c r="AC23" s="57"/>
      <c r="AD23" s="73">
        <v>1888</v>
      </c>
      <c r="AE23">
        <v>18.735669999999999</v>
      </c>
      <c r="AF23"/>
      <c r="AG23">
        <v>26.303840000000001</v>
      </c>
      <c r="AH23" s="57"/>
      <c r="AI23" s="57"/>
      <c r="AJ23" s="57"/>
      <c r="AK23" s="57"/>
    </row>
    <row r="24" spans="1:39" ht="16.5" x14ac:dyDescent="0.45">
      <c r="J24" s="57">
        <v>1918</v>
      </c>
      <c r="K24" s="57"/>
      <c r="L24" s="57"/>
      <c r="M24" s="57"/>
      <c r="N24" s="57"/>
      <c r="O24" s="57"/>
      <c r="P24" s="57"/>
      <c r="Q24" s="57"/>
      <c r="R24" s="57"/>
      <c r="S24" s="57">
        <v>100</v>
      </c>
      <c r="T24" s="57"/>
      <c r="U24" s="57"/>
      <c r="V24" s="57" t="s">
        <v>2302</v>
      </c>
      <c r="W24" s="57">
        <v>26.923079999999999</v>
      </c>
      <c r="X24" s="57">
        <v>53.846150000000002</v>
      </c>
      <c r="Y24" s="57">
        <v>74.175830000000005</v>
      </c>
      <c r="Z24" s="57">
        <v>74.175830000000005</v>
      </c>
      <c r="AA24" s="57">
        <v>74.175830000000005</v>
      </c>
      <c r="AB24" s="57">
        <v>100</v>
      </c>
      <c r="AC24" s="57"/>
      <c r="AD24" s="73">
        <v>1889</v>
      </c>
      <c r="AE24">
        <v>19.03152</v>
      </c>
      <c r="AF24"/>
      <c r="AG24">
        <v>26.929639999999999</v>
      </c>
      <c r="AH24" s="57"/>
      <c r="AI24" s="57"/>
      <c r="AJ24" s="57"/>
      <c r="AK24" s="57"/>
    </row>
    <row r="25" spans="1:39" ht="16.5" x14ac:dyDescent="0.45">
      <c r="J25" s="57">
        <v>1919</v>
      </c>
      <c r="K25" s="57"/>
      <c r="L25" s="57"/>
      <c r="M25" s="57"/>
      <c r="N25" s="57"/>
      <c r="O25" s="57"/>
      <c r="P25" s="57"/>
      <c r="Q25" s="57"/>
      <c r="R25" s="57"/>
      <c r="S25" s="57">
        <v>0</v>
      </c>
      <c r="T25" s="57"/>
      <c r="U25" s="57"/>
      <c r="V25" s="57" t="s">
        <v>2303</v>
      </c>
      <c r="W25" s="57">
        <v>26.923079999999999</v>
      </c>
      <c r="X25" s="57">
        <v>53.846150000000002</v>
      </c>
      <c r="Y25" s="57">
        <v>74.175830000000005</v>
      </c>
      <c r="Z25" s="57">
        <v>74.175830000000005</v>
      </c>
      <c r="AA25" s="57">
        <v>74.175830000000005</v>
      </c>
      <c r="AB25" s="57">
        <v>100</v>
      </c>
      <c r="AC25" s="57"/>
      <c r="AD25" s="73">
        <v>1890</v>
      </c>
      <c r="AE25">
        <v>18.737110000000001</v>
      </c>
      <c r="AF25"/>
      <c r="AG25">
        <v>26.7727</v>
      </c>
      <c r="AH25" s="57"/>
      <c r="AI25" s="57"/>
      <c r="AJ25" s="57"/>
      <c r="AK25" s="57"/>
    </row>
    <row r="26" spans="1:39" ht="16.5" x14ac:dyDescent="0.45">
      <c r="J26" s="57">
        <v>1920</v>
      </c>
      <c r="K26" s="57"/>
      <c r="L26" s="57"/>
      <c r="M26" s="57"/>
      <c r="N26" s="57"/>
      <c r="O26" s="57"/>
      <c r="P26" s="57"/>
      <c r="Q26" s="57"/>
      <c r="R26" s="57"/>
      <c r="S26" s="57">
        <v>0</v>
      </c>
      <c r="T26" s="57"/>
      <c r="U26" s="57"/>
      <c r="V26" s="57" t="s">
        <v>2304</v>
      </c>
      <c r="W26" s="57">
        <v>26.923079999999999</v>
      </c>
      <c r="X26" s="57">
        <v>53.846150000000002</v>
      </c>
      <c r="Y26" s="57">
        <v>74.175830000000005</v>
      </c>
      <c r="Z26" s="57">
        <v>74.175830000000005</v>
      </c>
      <c r="AA26" s="57">
        <v>74.175830000000005</v>
      </c>
      <c r="AB26" s="57">
        <v>100</v>
      </c>
      <c r="AC26" s="57"/>
      <c r="AD26" s="73">
        <v>1891</v>
      </c>
      <c r="AE26">
        <v>18.461079999999999</v>
      </c>
      <c r="AF26"/>
      <c r="AG26">
        <v>27.522410000000001</v>
      </c>
      <c r="AH26" s="57"/>
      <c r="AI26" s="57"/>
      <c r="AJ26" s="57"/>
      <c r="AK26" s="57"/>
    </row>
    <row r="27" spans="1:39" ht="16.5" x14ac:dyDescent="0.45">
      <c r="J27" s="57">
        <v>1921</v>
      </c>
      <c r="K27" s="57"/>
      <c r="L27" s="57"/>
      <c r="M27" s="57"/>
      <c r="N27" s="57"/>
      <c r="O27" s="57"/>
      <c r="P27" s="57"/>
      <c r="Q27" s="57"/>
      <c r="R27" s="57"/>
      <c r="S27" s="57">
        <v>0</v>
      </c>
      <c r="T27" s="57"/>
      <c r="U27" s="57"/>
      <c r="V27" s="57" t="s">
        <v>2305</v>
      </c>
      <c r="W27" s="57">
        <v>26.923079999999999</v>
      </c>
      <c r="X27" s="57">
        <v>53.846150000000002</v>
      </c>
      <c r="Y27" s="57">
        <v>74.175830000000005</v>
      </c>
      <c r="Z27" s="57">
        <v>74.175830000000005</v>
      </c>
      <c r="AA27" s="57">
        <v>74.175830000000005</v>
      </c>
      <c r="AB27" s="57">
        <v>100</v>
      </c>
      <c r="AC27" s="57"/>
      <c r="AD27" s="73">
        <v>1892</v>
      </c>
      <c r="AE27">
        <v>17.36262</v>
      </c>
      <c r="AF27"/>
      <c r="AG27">
        <v>29.09131</v>
      </c>
      <c r="AH27" s="57"/>
      <c r="AI27" s="57"/>
      <c r="AJ27" s="57"/>
      <c r="AK27" s="57"/>
    </row>
    <row r="28" spans="1:39" ht="16.5" x14ac:dyDescent="0.45">
      <c r="J28" s="57">
        <v>1922</v>
      </c>
      <c r="K28" s="57"/>
      <c r="L28" s="57"/>
      <c r="M28" s="57"/>
      <c r="N28" s="57"/>
      <c r="O28" s="57"/>
      <c r="P28" s="57"/>
      <c r="Q28" s="57"/>
      <c r="R28" s="57"/>
      <c r="S28" s="57">
        <v>0</v>
      </c>
      <c r="T28" s="57"/>
      <c r="U28" s="57"/>
      <c r="V28" s="57" t="s">
        <v>2306</v>
      </c>
      <c r="W28" s="57">
        <v>27.868849999999998</v>
      </c>
      <c r="X28" s="57">
        <v>54.64481</v>
      </c>
      <c r="Y28" s="57">
        <v>74.316940000000002</v>
      </c>
      <c r="Z28" s="57">
        <v>74.316940000000002</v>
      </c>
      <c r="AA28" s="57">
        <v>74.316940000000002</v>
      </c>
      <c r="AB28" s="57">
        <v>100</v>
      </c>
      <c r="AC28" s="57"/>
      <c r="AD28" s="73">
        <v>1893</v>
      </c>
      <c r="AE28">
        <v>17.433990000000001</v>
      </c>
      <c r="AF28"/>
      <c r="AG28">
        <v>27.796469999999999</v>
      </c>
      <c r="AH28" s="57"/>
      <c r="AI28" s="57"/>
      <c r="AJ28" s="57"/>
      <c r="AK28" s="57"/>
    </row>
    <row r="29" spans="1:39" ht="16.5" x14ac:dyDescent="0.45">
      <c r="J29" s="57">
        <v>1923</v>
      </c>
      <c r="K29" s="57"/>
      <c r="L29" s="57"/>
      <c r="M29" s="57"/>
      <c r="N29" s="57"/>
      <c r="O29" s="57"/>
      <c r="P29" s="57"/>
      <c r="Q29" s="57"/>
      <c r="R29" s="57"/>
      <c r="S29" s="57">
        <v>0</v>
      </c>
      <c r="T29" s="57"/>
      <c r="U29" s="57"/>
      <c r="V29" s="57" t="s">
        <v>2307</v>
      </c>
      <c r="W29" s="57">
        <v>28.1768</v>
      </c>
      <c r="X29" s="57">
        <v>55.248620000000003</v>
      </c>
      <c r="Y29" s="57">
        <v>74.033150000000006</v>
      </c>
      <c r="Z29" s="57">
        <v>74.033150000000006</v>
      </c>
      <c r="AA29" s="57">
        <v>74.033150000000006</v>
      </c>
      <c r="AB29" s="57">
        <v>100</v>
      </c>
      <c r="AC29" s="57"/>
      <c r="AD29" s="73">
        <v>1894</v>
      </c>
      <c r="AE29">
        <v>18.21021</v>
      </c>
      <c r="AF29"/>
      <c r="AG29">
        <v>26.418869999999998</v>
      </c>
      <c r="AH29" s="57"/>
      <c r="AI29" s="57"/>
      <c r="AJ29" s="57"/>
      <c r="AK29" s="57"/>
    </row>
    <row r="30" spans="1:39" ht="16.5" x14ac:dyDescent="0.45">
      <c r="J30" s="57">
        <v>1924</v>
      </c>
      <c r="K30" s="57"/>
      <c r="L30" s="57"/>
      <c r="M30" s="57"/>
      <c r="N30" s="57"/>
      <c r="O30" s="57"/>
      <c r="P30" s="57"/>
      <c r="Q30" s="57"/>
      <c r="R30" s="57"/>
      <c r="S30" s="57">
        <v>0</v>
      </c>
      <c r="T30" s="57"/>
      <c r="U30" s="57"/>
      <c r="V30" s="57" t="s">
        <v>2308</v>
      </c>
      <c r="W30" s="57">
        <v>28.1768</v>
      </c>
      <c r="X30" s="57">
        <v>55.248620000000003</v>
      </c>
      <c r="Y30" s="57">
        <v>74.033150000000006</v>
      </c>
      <c r="Z30" s="57">
        <v>74.033150000000006</v>
      </c>
      <c r="AA30" s="57">
        <v>74.033150000000006</v>
      </c>
      <c r="AB30" s="57">
        <v>100</v>
      </c>
      <c r="AC30" s="57"/>
      <c r="AD30" s="73">
        <v>1895</v>
      </c>
      <c r="AE30">
        <v>17.96002</v>
      </c>
      <c r="AF30"/>
      <c r="AG30">
        <v>28.30809</v>
      </c>
      <c r="AH30" s="57"/>
      <c r="AI30" s="57"/>
      <c r="AJ30" s="57"/>
      <c r="AK30" s="57"/>
    </row>
    <row r="31" spans="1:39" ht="16.5" x14ac:dyDescent="0.45">
      <c r="J31" s="57">
        <v>1925</v>
      </c>
      <c r="K31" s="57"/>
      <c r="L31" s="57"/>
      <c r="M31" s="57"/>
      <c r="N31" s="57"/>
      <c r="O31" s="57"/>
      <c r="P31" s="57"/>
      <c r="Q31" s="57"/>
      <c r="R31" s="57"/>
      <c r="S31" s="57">
        <v>0</v>
      </c>
      <c r="T31" s="57"/>
      <c r="U31" s="57"/>
      <c r="V31" s="57" t="s">
        <v>2309</v>
      </c>
      <c r="W31" s="57">
        <v>28.1768</v>
      </c>
      <c r="X31" s="57">
        <v>56.353589999999997</v>
      </c>
      <c r="Y31" s="57">
        <v>75.138120000000001</v>
      </c>
      <c r="Z31" s="57">
        <v>75.138120000000001</v>
      </c>
      <c r="AA31" s="57">
        <v>75.138120000000001</v>
      </c>
      <c r="AB31" s="57">
        <v>100</v>
      </c>
      <c r="AC31" s="57"/>
      <c r="AD31" s="73">
        <v>1896</v>
      </c>
      <c r="AE31">
        <v>18.485859999999999</v>
      </c>
      <c r="AF31"/>
      <c r="AG31">
        <v>27.40138</v>
      </c>
      <c r="AH31" s="57"/>
      <c r="AI31" s="57"/>
      <c r="AJ31" s="57"/>
      <c r="AK31" s="57"/>
    </row>
    <row r="32" spans="1:39" ht="16.5" x14ac:dyDescent="0.45">
      <c r="J32" s="57">
        <v>1926</v>
      </c>
      <c r="K32" s="57"/>
      <c r="L32" s="57"/>
      <c r="M32" s="57"/>
      <c r="N32" s="57"/>
      <c r="O32" s="57"/>
      <c r="P32" s="57"/>
      <c r="Q32" s="57"/>
      <c r="R32" s="57"/>
      <c r="S32" s="57">
        <v>0</v>
      </c>
      <c r="T32" s="57"/>
      <c r="U32" s="57"/>
      <c r="V32" s="57" t="s">
        <v>2310</v>
      </c>
      <c r="W32" s="57">
        <v>28.571429999999999</v>
      </c>
      <c r="X32" s="57">
        <v>56.593409999999999</v>
      </c>
      <c r="Y32" s="57">
        <v>75.274730000000005</v>
      </c>
      <c r="Z32" s="57">
        <v>75.274730000000005</v>
      </c>
      <c r="AA32" s="57">
        <v>75.274730000000005</v>
      </c>
      <c r="AB32" s="57">
        <v>100</v>
      </c>
      <c r="AC32" s="57"/>
      <c r="AD32" s="73">
        <v>1897</v>
      </c>
      <c r="AE32">
        <v>18.034859999999998</v>
      </c>
      <c r="AF32"/>
      <c r="AG32">
        <v>28.898309999999999</v>
      </c>
      <c r="AH32" s="57"/>
      <c r="AI32" s="57"/>
      <c r="AJ32" s="57"/>
      <c r="AK32" s="57"/>
    </row>
    <row r="33" spans="10:37" ht="16.5" x14ac:dyDescent="0.45">
      <c r="J33" s="57">
        <v>1927</v>
      </c>
      <c r="K33" s="57"/>
      <c r="L33" s="57"/>
      <c r="M33" s="57"/>
      <c r="N33" s="57"/>
      <c r="O33" s="57"/>
      <c r="P33" s="57"/>
      <c r="Q33" s="57"/>
      <c r="R33" s="57"/>
      <c r="S33" s="57">
        <v>0</v>
      </c>
      <c r="T33" s="57"/>
      <c r="U33" s="57"/>
      <c r="V33" s="57" t="s">
        <v>2311</v>
      </c>
      <c r="W33" s="57">
        <v>28.571429999999999</v>
      </c>
      <c r="X33" s="57">
        <v>56.593409999999999</v>
      </c>
      <c r="Y33" s="57">
        <v>75.274730000000005</v>
      </c>
      <c r="Z33" s="57">
        <v>75.274730000000005</v>
      </c>
      <c r="AA33" s="57">
        <v>75.274730000000005</v>
      </c>
      <c r="AB33" s="57">
        <v>100</v>
      </c>
      <c r="AC33" s="57"/>
      <c r="AD33" s="73">
        <v>1898</v>
      </c>
      <c r="AE33">
        <v>18.124099999999999</v>
      </c>
      <c r="AF33"/>
      <c r="AG33">
        <v>28.2683</v>
      </c>
      <c r="AH33" s="57"/>
      <c r="AI33" s="57"/>
      <c r="AJ33" s="57"/>
      <c r="AK33" s="57"/>
    </row>
    <row r="34" spans="10:37" ht="16.5" x14ac:dyDescent="0.45">
      <c r="J34" s="57">
        <v>1928</v>
      </c>
      <c r="K34" s="57">
        <v>51.706699999999998</v>
      </c>
      <c r="L34" s="57">
        <v>46.954619999999998</v>
      </c>
      <c r="M34" s="57">
        <v>2.00421E-2</v>
      </c>
      <c r="N34" s="57">
        <v>0.13455139999999999</v>
      </c>
      <c r="O34" s="57"/>
      <c r="P34" s="57"/>
      <c r="Q34" s="57">
        <v>1.1840820000000001</v>
      </c>
      <c r="R34" s="57"/>
      <c r="S34" s="57">
        <v>0</v>
      </c>
      <c r="T34" s="57"/>
      <c r="U34" s="57"/>
      <c r="V34" s="57" t="s">
        <v>2312</v>
      </c>
      <c r="W34" s="57">
        <v>28.961749999999999</v>
      </c>
      <c r="X34" s="57">
        <v>56.830599999999997</v>
      </c>
      <c r="Y34" s="57">
        <v>75.409840000000003</v>
      </c>
      <c r="Z34" s="57">
        <v>75.409840000000003</v>
      </c>
      <c r="AA34" s="57">
        <v>75.409840000000003</v>
      </c>
      <c r="AB34" s="57">
        <v>100</v>
      </c>
      <c r="AC34" s="57"/>
      <c r="AD34" s="73">
        <v>1899</v>
      </c>
      <c r="AE34">
        <v>18.042359999999999</v>
      </c>
      <c r="AF34" s="57">
        <v>63.351419999999997</v>
      </c>
      <c r="AG34">
        <v>29.477029999999999</v>
      </c>
      <c r="AH34" s="57"/>
      <c r="AI34" s="57"/>
      <c r="AJ34" s="57"/>
      <c r="AK34" s="57"/>
    </row>
    <row r="35" spans="10:37" ht="16.5" x14ac:dyDescent="0.45">
      <c r="J35" s="57">
        <v>1929</v>
      </c>
      <c r="K35" s="57">
        <v>41.107529999999997</v>
      </c>
      <c r="L35" s="57">
        <v>55.910049999999998</v>
      </c>
      <c r="M35" s="57">
        <v>7.4851899999999999E-2</v>
      </c>
      <c r="N35" s="57">
        <v>0.2345354</v>
      </c>
      <c r="O35" s="57"/>
      <c r="P35" s="57"/>
      <c r="Q35" s="57">
        <v>2.673041</v>
      </c>
      <c r="R35" s="57"/>
      <c r="S35" s="57">
        <v>0</v>
      </c>
      <c r="T35" s="57"/>
      <c r="U35" s="57"/>
      <c r="V35" s="57" t="s">
        <v>2313</v>
      </c>
      <c r="W35" s="57">
        <v>28.961749999999999</v>
      </c>
      <c r="X35" s="57">
        <v>56.830599999999997</v>
      </c>
      <c r="Y35" s="57">
        <v>75.409840000000003</v>
      </c>
      <c r="Z35" s="57">
        <v>75.409840000000003</v>
      </c>
      <c r="AA35" s="57">
        <v>75.409840000000003</v>
      </c>
      <c r="AB35" s="57">
        <v>100</v>
      </c>
      <c r="AC35" s="57"/>
      <c r="AD35" s="73">
        <v>1900</v>
      </c>
      <c r="AE35">
        <v>17.545439999999999</v>
      </c>
      <c r="AF35" s="57"/>
      <c r="AG35">
        <v>29.659849999999999</v>
      </c>
      <c r="AH35" s="57"/>
      <c r="AI35" s="57"/>
      <c r="AJ35" s="57"/>
      <c r="AK35" s="57"/>
    </row>
    <row r="36" spans="10:37" ht="16.5" x14ac:dyDescent="0.45">
      <c r="J36" s="57">
        <v>1930</v>
      </c>
      <c r="K36" s="57">
        <v>38.396999999999998</v>
      </c>
      <c r="L36" s="57">
        <v>57.931379999999997</v>
      </c>
      <c r="M36" s="57">
        <v>0.82293360000000004</v>
      </c>
      <c r="N36" s="57">
        <v>0.76372119999999999</v>
      </c>
      <c r="O36" s="57"/>
      <c r="P36" s="57"/>
      <c r="Q36" s="57">
        <v>2.0849669999999998</v>
      </c>
      <c r="R36" s="57"/>
      <c r="S36" s="57">
        <v>0</v>
      </c>
      <c r="T36" s="57"/>
      <c r="U36" s="57"/>
      <c r="V36" s="57" t="s">
        <v>2314</v>
      </c>
      <c r="W36" s="57">
        <v>28.804349999999999</v>
      </c>
      <c r="X36" s="57">
        <v>57.065219999999997</v>
      </c>
      <c r="Y36" s="57">
        <v>75.543469999999999</v>
      </c>
      <c r="Z36" s="57">
        <v>75.543469999999999</v>
      </c>
      <c r="AA36" s="57">
        <v>75.543469999999999</v>
      </c>
      <c r="AB36" s="57">
        <v>99.999989999999997</v>
      </c>
      <c r="AC36" s="57"/>
      <c r="AD36" s="73">
        <v>1901</v>
      </c>
      <c r="AE36">
        <v>16.948219999999999</v>
      </c>
      <c r="AF36" s="57"/>
      <c r="AG36">
        <v>31.875800000000002</v>
      </c>
      <c r="AH36" s="57"/>
      <c r="AI36" s="57"/>
      <c r="AJ36" s="57"/>
      <c r="AK36" s="57"/>
    </row>
    <row r="37" spans="10:37" ht="16.5" x14ac:dyDescent="0.45">
      <c r="J37" s="57">
        <v>1931</v>
      </c>
      <c r="K37" s="57">
        <v>27.348279999999999</v>
      </c>
      <c r="L37" s="57">
        <v>63.791530000000002</v>
      </c>
      <c r="M37" s="57">
        <v>3.4439489999999999</v>
      </c>
      <c r="N37" s="57">
        <v>0.45460850000000003</v>
      </c>
      <c r="O37" s="57"/>
      <c r="P37" s="57"/>
      <c r="Q37" s="57">
        <v>4.9616280000000001</v>
      </c>
      <c r="R37" s="57"/>
      <c r="S37" s="57">
        <v>0</v>
      </c>
      <c r="T37" s="57"/>
      <c r="U37" s="57"/>
      <c r="V37" s="57" t="s">
        <v>2315</v>
      </c>
      <c r="W37" s="57">
        <v>29.032260000000001</v>
      </c>
      <c r="X37" s="57">
        <v>56.989249999999998</v>
      </c>
      <c r="Y37" s="57">
        <v>75.806460000000001</v>
      </c>
      <c r="Z37" s="57">
        <v>75.806460000000001</v>
      </c>
      <c r="AA37" s="57">
        <v>75.806460000000001</v>
      </c>
      <c r="AB37" s="57">
        <v>100</v>
      </c>
      <c r="AC37" s="57"/>
      <c r="AD37" s="73">
        <v>1902</v>
      </c>
      <c r="AE37">
        <v>17.19661</v>
      </c>
      <c r="AF37" s="57"/>
      <c r="AG37">
        <v>31.86674</v>
      </c>
      <c r="AH37" s="57"/>
      <c r="AI37" s="57"/>
      <c r="AJ37" s="57"/>
      <c r="AK37" s="57"/>
    </row>
    <row r="38" spans="10:37" ht="16.5" x14ac:dyDescent="0.45">
      <c r="J38" s="57">
        <v>1932</v>
      </c>
      <c r="K38" s="57">
        <v>43.290170000000003</v>
      </c>
      <c r="L38" s="57">
        <v>39.155119999999997</v>
      </c>
      <c r="M38" s="57">
        <v>11.07779</v>
      </c>
      <c r="N38" s="57">
        <v>0.18541820000000001</v>
      </c>
      <c r="O38" s="57"/>
      <c r="P38" s="57"/>
      <c r="Q38" s="57">
        <v>6.2914950000000003</v>
      </c>
      <c r="R38" s="57"/>
      <c r="S38" s="57">
        <v>0</v>
      </c>
      <c r="T38" s="57"/>
      <c r="U38" s="57"/>
      <c r="V38" s="57" t="s">
        <v>2316</v>
      </c>
      <c r="W38" s="57">
        <v>29.032260000000001</v>
      </c>
      <c r="X38" s="57">
        <v>56.989249999999998</v>
      </c>
      <c r="Y38" s="57">
        <v>75.806460000000001</v>
      </c>
      <c r="Z38" s="57">
        <v>75.806460000000001</v>
      </c>
      <c r="AA38" s="57">
        <v>75.806460000000001</v>
      </c>
      <c r="AB38" s="57">
        <v>100</v>
      </c>
      <c r="AC38" s="57"/>
      <c r="AD38" s="73">
        <v>1903</v>
      </c>
      <c r="AE38">
        <v>16.48798</v>
      </c>
      <c r="AF38" s="57"/>
      <c r="AG38">
        <v>32.383850000000002</v>
      </c>
      <c r="AH38" s="57"/>
      <c r="AI38" s="57"/>
      <c r="AJ38" s="57"/>
      <c r="AK38" s="57"/>
    </row>
    <row r="39" spans="10:37" ht="16.5" x14ac:dyDescent="0.45">
      <c r="J39" s="57">
        <v>1933</v>
      </c>
      <c r="K39" s="57">
        <v>54.423319999999997</v>
      </c>
      <c r="L39" s="57">
        <v>20.516449999999999</v>
      </c>
      <c r="M39" s="57">
        <v>13.085979999999999</v>
      </c>
      <c r="N39" s="57">
        <v>0.4701245</v>
      </c>
      <c r="O39" s="57"/>
      <c r="P39" s="57"/>
      <c r="Q39" s="57">
        <v>11.504110000000001</v>
      </c>
      <c r="R39" s="57"/>
      <c r="S39" s="57">
        <v>0</v>
      </c>
      <c r="T39" s="57"/>
      <c r="U39" s="57"/>
      <c r="V39" s="57" t="s">
        <v>2317</v>
      </c>
      <c r="W39" s="57">
        <v>28.64865</v>
      </c>
      <c r="X39" s="57">
        <v>56.75676</v>
      </c>
      <c r="Y39" s="57">
        <v>75.675669999999997</v>
      </c>
      <c r="Z39" s="57">
        <v>75.675669999999997</v>
      </c>
      <c r="AA39" s="57">
        <v>75.675669999999997</v>
      </c>
      <c r="AB39" s="57">
        <v>100</v>
      </c>
      <c r="AC39" s="57"/>
      <c r="AD39" s="73">
        <v>1904</v>
      </c>
      <c r="AE39">
        <v>16.43064</v>
      </c>
      <c r="AF39" s="57"/>
      <c r="AG39">
        <v>31.673660000000002</v>
      </c>
      <c r="AH39" s="57"/>
      <c r="AI39" s="57"/>
      <c r="AJ39" s="57"/>
      <c r="AK39" s="57"/>
    </row>
    <row r="40" spans="10:37" ht="16.5" x14ac:dyDescent="0.45">
      <c r="J40" s="57">
        <v>1934</v>
      </c>
      <c r="K40" s="57">
        <v>72.675349999999995</v>
      </c>
      <c r="L40" s="57">
        <v>21.351179999999999</v>
      </c>
      <c r="M40" s="57">
        <v>5.7912840000000001</v>
      </c>
      <c r="N40" s="57">
        <v>0.32758310000000002</v>
      </c>
      <c r="O40" s="57"/>
      <c r="P40" s="57"/>
      <c r="Q40" s="57">
        <v>-0.14540210000000001</v>
      </c>
      <c r="R40" s="57"/>
      <c r="S40" s="57">
        <v>0</v>
      </c>
      <c r="T40" s="57"/>
      <c r="U40" s="57"/>
      <c r="V40" s="57" t="s">
        <v>2318</v>
      </c>
      <c r="W40" s="57">
        <v>28.876999999999999</v>
      </c>
      <c r="X40" s="57">
        <v>56.684489999999997</v>
      </c>
      <c r="Y40" s="57">
        <v>75.935829999999996</v>
      </c>
      <c r="Z40" s="57">
        <v>75.935829999999996</v>
      </c>
      <c r="AA40" s="57">
        <v>75.935829999999996</v>
      </c>
      <c r="AB40" s="57">
        <v>100</v>
      </c>
      <c r="AC40" s="57"/>
      <c r="AD40" s="73">
        <v>1905</v>
      </c>
      <c r="AE40">
        <v>16.293759999999999</v>
      </c>
      <c r="AF40" s="57"/>
      <c r="AG40">
        <v>32.75817</v>
      </c>
      <c r="AH40" s="57"/>
      <c r="AI40" s="57"/>
      <c r="AJ40" s="57"/>
      <c r="AK40" s="57"/>
    </row>
    <row r="41" spans="10:37" ht="16.5" x14ac:dyDescent="0.45">
      <c r="J41" s="57">
        <v>1935</v>
      </c>
      <c r="K41" s="57">
        <v>66.389349999999993</v>
      </c>
      <c r="L41" s="57">
        <v>23.54092</v>
      </c>
      <c r="M41" s="57">
        <v>4.3277260000000002</v>
      </c>
      <c r="N41" s="57">
        <v>1.9991509999999999</v>
      </c>
      <c r="O41" s="57"/>
      <c r="P41" s="57"/>
      <c r="Q41" s="57">
        <v>3.7428509999999999</v>
      </c>
      <c r="R41" s="57"/>
      <c r="S41" s="57">
        <v>0</v>
      </c>
      <c r="T41" s="57"/>
      <c r="U41" s="57"/>
      <c r="V41" s="57" t="s">
        <v>2319</v>
      </c>
      <c r="W41" s="57">
        <v>28.876999999999999</v>
      </c>
      <c r="X41" s="57">
        <v>56.684489999999997</v>
      </c>
      <c r="Y41" s="57">
        <v>75.935829999999996</v>
      </c>
      <c r="Z41" s="57">
        <v>75.935829999999996</v>
      </c>
      <c r="AA41" s="57">
        <v>75.935829999999996</v>
      </c>
      <c r="AB41" s="57">
        <v>100</v>
      </c>
      <c r="AC41" s="57"/>
      <c r="AD41" s="73">
        <v>1906</v>
      </c>
      <c r="AE41">
        <v>15.79318</v>
      </c>
      <c r="AF41" s="57"/>
      <c r="AG41">
        <v>34.261920000000003</v>
      </c>
      <c r="AH41" s="57"/>
      <c r="AI41" s="57"/>
      <c r="AJ41" s="57"/>
      <c r="AK41" s="57"/>
    </row>
    <row r="42" spans="10:37" ht="16.5" x14ac:dyDescent="0.45">
      <c r="J42" s="57">
        <v>1936</v>
      </c>
      <c r="K42" s="57">
        <v>69.586669999999998</v>
      </c>
      <c r="L42" s="57">
        <v>27.546759999999999</v>
      </c>
      <c r="M42" s="57">
        <v>0.65949610000000003</v>
      </c>
      <c r="N42" s="57">
        <v>0.1470533</v>
      </c>
      <c r="O42" s="57"/>
      <c r="P42" s="57"/>
      <c r="Q42" s="57">
        <v>2.0600209999999999</v>
      </c>
      <c r="R42" s="57"/>
      <c r="S42" s="57">
        <v>0</v>
      </c>
      <c r="T42" s="57"/>
      <c r="U42" s="57"/>
      <c r="V42" s="57" t="s">
        <v>2320</v>
      </c>
      <c r="W42" s="57">
        <v>28.876999999999999</v>
      </c>
      <c r="X42" s="57">
        <v>56.684489999999997</v>
      </c>
      <c r="Y42" s="57">
        <v>75.935829999999996</v>
      </c>
      <c r="Z42" s="57">
        <v>75.935829999999996</v>
      </c>
      <c r="AA42" s="57">
        <v>75.935829999999996</v>
      </c>
      <c r="AB42" s="57">
        <v>100</v>
      </c>
      <c r="AC42" s="57"/>
      <c r="AD42" s="73">
        <v>1907</v>
      </c>
      <c r="AE42">
        <v>15.68483</v>
      </c>
      <c r="AF42" s="57"/>
      <c r="AG42">
        <v>33.90746</v>
      </c>
      <c r="AH42" s="57"/>
      <c r="AI42" s="57"/>
      <c r="AJ42" s="57"/>
      <c r="AK42" s="57"/>
    </row>
    <row r="43" spans="10:37" ht="16.5" x14ac:dyDescent="0.45">
      <c r="J43" s="57">
        <v>1937</v>
      </c>
      <c r="K43" s="57"/>
      <c r="L43" s="57"/>
      <c r="M43" s="57"/>
      <c r="N43" s="57"/>
      <c r="O43" s="57"/>
      <c r="P43" s="57"/>
      <c r="Q43" s="57"/>
      <c r="R43" s="57"/>
      <c r="S43" s="57">
        <v>0</v>
      </c>
      <c r="T43" s="57"/>
      <c r="U43" s="57"/>
      <c r="V43" s="57" t="s">
        <v>2321</v>
      </c>
      <c r="W43" s="57">
        <v>29.255320000000001</v>
      </c>
      <c r="X43" s="57">
        <v>56.91489</v>
      </c>
      <c r="Y43" s="57">
        <v>76.063829999999996</v>
      </c>
      <c r="Z43" s="57">
        <v>76.063829999999996</v>
      </c>
      <c r="AA43" s="57">
        <v>76.063829999999996</v>
      </c>
      <c r="AB43" s="57">
        <v>100</v>
      </c>
      <c r="AC43" s="57"/>
      <c r="AD43" s="73">
        <v>1908</v>
      </c>
      <c r="AE43">
        <v>15.49152</v>
      </c>
      <c r="AF43" s="57"/>
      <c r="AG43">
        <v>32.049410000000002</v>
      </c>
      <c r="AH43" s="57"/>
      <c r="AI43" s="57"/>
      <c r="AJ43" s="57"/>
      <c r="AK43" s="57"/>
    </row>
    <row r="44" spans="10:37" ht="16.5" x14ac:dyDescent="0.45">
      <c r="J44" s="57">
        <v>1938</v>
      </c>
      <c r="K44" s="57"/>
      <c r="L44" s="57"/>
      <c r="M44" s="57"/>
      <c r="N44" s="57"/>
      <c r="O44" s="57"/>
      <c r="P44" s="57"/>
      <c r="Q44" s="57"/>
      <c r="R44" s="57"/>
      <c r="S44" s="57">
        <v>0</v>
      </c>
      <c r="T44" s="57"/>
      <c r="U44" s="57"/>
      <c r="V44" s="57" t="s">
        <v>2322</v>
      </c>
      <c r="W44" s="57">
        <v>29.255320000000001</v>
      </c>
      <c r="X44" s="57">
        <v>56.91489</v>
      </c>
      <c r="Y44" s="57">
        <v>76.063829999999996</v>
      </c>
      <c r="Z44" s="57">
        <v>76.063829999999996</v>
      </c>
      <c r="AA44" s="57">
        <v>76.063829999999996</v>
      </c>
      <c r="AB44" s="57">
        <v>100</v>
      </c>
      <c r="AC44" s="57"/>
      <c r="AD44" s="73">
        <v>1909</v>
      </c>
      <c r="AE44">
        <v>14.98263</v>
      </c>
      <c r="AF44" s="57"/>
      <c r="AG44">
        <v>34.009010000000004</v>
      </c>
      <c r="AH44" s="57"/>
      <c r="AI44" s="57"/>
      <c r="AJ44" s="57"/>
      <c r="AK44" s="57"/>
    </row>
    <row r="45" spans="10:37" ht="16.5" x14ac:dyDescent="0.45">
      <c r="J45" s="57">
        <v>1939</v>
      </c>
      <c r="K45" s="57"/>
      <c r="L45" s="57"/>
      <c r="M45" s="57"/>
      <c r="N45" s="57"/>
      <c r="O45" s="57"/>
      <c r="P45" s="57"/>
      <c r="Q45" s="57"/>
      <c r="R45" s="57"/>
      <c r="S45" s="57">
        <v>100</v>
      </c>
      <c r="T45" s="57"/>
      <c r="U45" s="57"/>
      <c r="V45" s="57" t="s">
        <v>2323</v>
      </c>
      <c r="W45" s="57">
        <v>29.255320000000001</v>
      </c>
      <c r="X45" s="57">
        <v>56.91489</v>
      </c>
      <c r="Y45" s="57">
        <v>76.063829999999996</v>
      </c>
      <c r="Z45" s="57">
        <v>76.063829999999996</v>
      </c>
      <c r="AA45" s="57">
        <v>76.063829999999996</v>
      </c>
      <c r="AB45" s="57">
        <v>100</v>
      </c>
      <c r="AC45" s="57"/>
      <c r="AD45" s="73">
        <v>1910</v>
      </c>
      <c r="AE45">
        <v>15.242760000000001</v>
      </c>
      <c r="AF45" s="57"/>
      <c r="AG45">
        <v>33.891469999999998</v>
      </c>
      <c r="AH45" s="57"/>
      <c r="AI45" s="57"/>
      <c r="AJ45" s="57"/>
      <c r="AK45" s="57"/>
    </row>
    <row r="46" spans="10:37" ht="16.5" x14ac:dyDescent="0.45">
      <c r="J46" s="57">
        <v>1940</v>
      </c>
      <c r="K46" s="57"/>
      <c r="L46" s="57"/>
      <c r="M46" s="57"/>
      <c r="N46" s="57"/>
      <c r="O46" s="57"/>
      <c r="P46" s="57"/>
      <c r="Q46" s="57"/>
      <c r="R46" s="57"/>
      <c r="S46" s="57">
        <v>100</v>
      </c>
      <c r="T46" s="57"/>
      <c r="U46" s="57"/>
      <c r="V46" s="57" t="s">
        <v>2324</v>
      </c>
      <c r="W46" s="57">
        <v>29.255320000000001</v>
      </c>
      <c r="X46" s="57">
        <v>56.91489</v>
      </c>
      <c r="Y46" s="57">
        <v>76.063829999999996</v>
      </c>
      <c r="Z46" s="57">
        <v>76.063829999999996</v>
      </c>
      <c r="AA46" s="57">
        <v>76.063829999999996</v>
      </c>
      <c r="AB46" s="57">
        <v>100</v>
      </c>
      <c r="AC46" s="57"/>
      <c r="AD46" s="73">
        <v>1911</v>
      </c>
      <c r="AE46">
        <v>15.09872</v>
      </c>
      <c r="AF46" s="57"/>
      <c r="AG46">
        <v>33.678829999999998</v>
      </c>
      <c r="AH46" s="57"/>
      <c r="AI46" s="57"/>
      <c r="AJ46" s="57"/>
      <c r="AK46" s="57"/>
    </row>
    <row r="47" spans="10:37" ht="16.5" x14ac:dyDescent="0.45">
      <c r="J47" s="57">
        <v>1941</v>
      </c>
      <c r="K47" s="57"/>
      <c r="L47" s="57"/>
      <c r="M47" s="57"/>
      <c r="N47" s="57"/>
      <c r="O47" s="57"/>
      <c r="P47" s="57"/>
      <c r="Q47" s="57"/>
      <c r="R47" s="57"/>
      <c r="S47" s="57">
        <v>100</v>
      </c>
      <c r="T47" s="57"/>
      <c r="U47" s="57"/>
      <c r="V47" s="57" t="s">
        <v>2325</v>
      </c>
      <c r="W47" s="57">
        <v>29.255320000000001</v>
      </c>
      <c r="X47" s="57">
        <v>56.91489</v>
      </c>
      <c r="Y47" s="57">
        <v>76.063829999999996</v>
      </c>
      <c r="Z47" s="57">
        <v>76.063829999999996</v>
      </c>
      <c r="AA47" s="57">
        <v>76.063829999999996</v>
      </c>
      <c r="AB47" s="57">
        <v>100</v>
      </c>
      <c r="AC47" s="57"/>
      <c r="AD47" s="73">
        <v>1912</v>
      </c>
      <c r="AE47">
        <v>14.74039</v>
      </c>
      <c r="AF47" s="57"/>
      <c r="AG47">
        <v>33.917610000000003</v>
      </c>
      <c r="AH47" s="57"/>
      <c r="AI47" s="57"/>
      <c r="AJ47" s="57"/>
      <c r="AK47" s="57"/>
    </row>
    <row r="48" spans="10:37" ht="16.5" x14ac:dyDescent="0.45">
      <c r="J48" s="57">
        <v>1942</v>
      </c>
      <c r="K48" s="57"/>
      <c r="L48" s="57"/>
      <c r="M48" s="57"/>
      <c r="N48" s="57"/>
      <c r="O48" s="57"/>
      <c r="P48" s="57"/>
      <c r="Q48" s="57"/>
      <c r="R48" s="57"/>
      <c r="S48" s="57">
        <v>100</v>
      </c>
      <c r="T48" s="57"/>
      <c r="U48" s="57"/>
      <c r="V48" s="57" t="s">
        <v>2326</v>
      </c>
      <c r="W48" s="57">
        <v>29.255320000000001</v>
      </c>
      <c r="X48" s="57">
        <v>56.91489</v>
      </c>
      <c r="Y48" s="57">
        <v>76.063829999999996</v>
      </c>
      <c r="Z48" s="57">
        <v>76.063829999999996</v>
      </c>
      <c r="AA48" s="57">
        <v>76.063829999999996</v>
      </c>
      <c r="AB48" s="57">
        <v>100</v>
      </c>
      <c r="AC48" s="57"/>
      <c r="AD48" s="73">
        <v>1913</v>
      </c>
      <c r="AE48">
        <v>14.78285</v>
      </c>
      <c r="AF48" s="57">
        <v>47.653190000000002</v>
      </c>
      <c r="AG48">
        <v>34.050669999999997</v>
      </c>
      <c r="AH48" s="57"/>
      <c r="AI48" s="57"/>
      <c r="AJ48" s="57"/>
      <c r="AK48" s="57"/>
    </row>
    <row r="49" spans="10:37" ht="16.5" x14ac:dyDescent="0.45">
      <c r="J49" s="57">
        <v>1943</v>
      </c>
      <c r="K49" s="57"/>
      <c r="L49" s="57"/>
      <c r="M49" s="57"/>
      <c r="N49" s="57"/>
      <c r="O49" s="57"/>
      <c r="P49" s="57"/>
      <c r="Q49" s="57"/>
      <c r="R49" s="57"/>
      <c r="S49" s="57">
        <v>100</v>
      </c>
      <c r="T49" s="57"/>
      <c r="U49" s="57"/>
      <c r="V49" s="57" t="s">
        <v>2327</v>
      </c>
      <c r="W49" s="57">
        <v>29.255320000000001</v>
      </c>
      <c r="X49" s="57">
        <v>56.91489</v>
      </c>
      <c r="Y49" s="57">
        <v>76.063829999999996</v>
      </c>
      <c r="Z49" s="57">
        <v>76.063829999999996</v>
      </c>
      <c r="AA49" s="57">
        <v>76.063829999999996</v>
      </c>
      <c r="AB49" s="57">
        <v>100</v>
      </c>
      <c r="AC49" s="57"/>
      <c r="AD49" s="73">
        <v>1914</v>
      </c>
      <c r="AE49">
        <v>15.95485</v>
      </c>
      <c r="AF49" s="57"/>
      <c r="AG49">
        <v>33.584629999999997</v>
      </c>
      <c r="AH49" s="57"/>
      <c r="AI49" s="57"/>
      <c r="AJ49" s="57"/>
      <c r="AK49" s="57"/>
    </row>
    <row r="50" spans="10:37" ht="16.5" x14ac:dyDescent="0.45">
      <c r="J50" s="57">
        <v>1944</v>
      </c>
      <c r="K50" s="57"/>
      <c r="L50" s="57"/>
      <c r="M50" s="57"/>
      <c r="N50" s="57"/>
      <c r="O50" s="57"/>
      <c r="P50" s="57"/>
      <c r="Q50" s="57"/>
      <c r="R50" s="57"/>
      <c r="S50" s="57">
        <v>100</v>
      </c>
      <c r="T50" s="57"/>
      <c r="U50" s="57"/>
      <c r="V50" s="57" t="s">
        <v>2328</v>
      </c>
      <c r="W50" s="57">
        <v>29.787230000000001</v>
      </c>
      <c r="X50" s="57">
        <v>57.446809999999999</v>
      </c>
      <c r="Y50" s="57">
        <v>76.063829999999996</v>
      </c>
      <c r="Z50" s="57">
        <v>76.063829999999996</v>
      </c>
      <c r="AA50" s="57">
        <v>76.063829999999996</v>
      </c>
      <c r="AB50" s="57">
        <v>100</v>
      </c>
      <c r="AC50" s="57"/>
      <c r="AD50" s="73">
        <v>1915</v>
      </c>
      <c r="AE50">
        <v>16.950759999999999</v>
      </c>
      <c r="AF50" s="57"/>
      <c r="AG50">
        <v>33.962389999999999</v>
      </c>
      <c r="AH50" s="57"/>
      <c r="AI50" s="57"/>
      <c r="AJ50" s="57"/>
      <c r="AK50" s="57"/>
    </row>
    <row r="51" spans="10:37" ht="16.5" x14ac:dyDescent="0.45">
      <c r="J51" s="57">
        <v>1945</v>
      </c>
      <c r="K51" s="57"/>
      <c r="L51" s="57"/>
      <c r="M51" s="57"/>
      <c r="N51" s="57"/>
      <c r="O51" s="57"/>
      <c r="P51" s="57"/>
      <c r="Q51" s="57"/>
      <c r="R51" s="57"/>
      <c r="S51" s="57">
        <v>100</v>
      </c>
      <c r="T51" s="57"/>
      <c r="U51" s="57"/>
      <c r="V51" s="57" t="s">
        <v>2329</v>
      </c>
      <c r="W51" s="57">
        <v>29.787230000000001</v>
      </c>
      <c r="X51" s="57">
        <v>57.446809999999999</v>
      </c>
      <c r="Y51" s="57">
        <v>76.063829999999996</v>
      </c>
      <c r="Z51" s="57">
        <v>76.063829999999996</v>
      </c>
      <c r="AA51" s="57">
        <v>76.063829999999996</v>
      </c>
      <c r="AB51" s="57">
        <v>100</v>
      </c>
      <c r="AC51" s="57"/>
      <c r="AD51" s="73">
        <v>1916</v>
      </c>
      <c r="AE51">
        <v>16.083359999999999</v>
      </c>
      <c r="AF51" s="57"/>
      <c r="AG51">
        <v>35.883380000000002</v>
      </c>
      <c r="AH51" s="57"/>
      <c r="AI51" s="57"/>
      <c r="AJ51" s="57"/>
      <c r="AK51" s="57"/>
    </row>
    <row r="52" spans="10:37" ht="16.5" x14ac:dyDescent="0.45">
      <c r="J52" s="57">
        <v>1946</v>
      </c>
      <c r="K52" s="57"/>
      <c r="L52" s="57"/>
      <c r="M52" s="57"/>
      <c r="N52" s="57"/>
      <c r="O52" s="57"/>
      <c r="P52" s="57"/>
      <c r="Q52" s="57"/>
      <c r="R52" s="57"/>
      <c r="S52" s="57">
        <v>0</v>
      </c>
      <c r="T52" s="57"/>
      <c r="U52" s="57"/>
      <c r="V52" s="57" t="s">
        <v>2330</v>
      </c>
      <c r="W52" s="57">
        <v>29.411760000000001</v>
      </c>
      <c r="X52" s="57">
        <v>57.219250000000002</v>
      </c>
      <c r="Y52" s="57">
        <v>75.935829999999996</v>
      </c>
      <c r="Z52" s="57">
        <v>75.935829999999996</v>
      </c>
      <c r="AA52" s="57">
        <v>75.935829999999996</v>
      </c>
      <c r="AB52" s="57">
        <v>100</v>
      </c>
      <c r="AC52" s="57"/>
      <c r="AD52" s="73">
        <v>1917</v>
      </c>
      <c r="AE52">
        <v>16.650739999999999</v>
      </c>
      <c r="AF52" s="57"/>
      <c r="AG52">
        <v>35.898560000000003</v>
      </c>
      <c r="AH52" s="57"/>
      <c r="AI52" s="57"/>
      <c r="AJ52" s="57"/>
      <c r="AK52" s="57"/>
    </row>
    <row r="53" spans="10:37" ht="16.5" x14ac:dyDescent="0.45">
      <c r="J53" s="57">
        <v>1947</v>
      </c>
      <c r="K53" s="57">
        <v>87.388490000000004</v>
      </c>
      <c r="L53" s="57">
        <v>13.30935</v>
      </c>
      <c r="M53" s="57"/>
      <c r="N53" s="57"/>
      <c r="O53" s="57"/>
      <c r="P53" s="57"/>
      <c r="Q53" s="57"/>
      <c r="R53" s="57"/>
      <c r="S53" s="57">
        <v>0</v>
      </c>
      <c r="T53" s="57"/>
      <c r="U53" s="57"/>
      <c r="V53" s="57" t="s">
        <v>2331</v>
      </c>
      <c r="W53" s="57">
        <v>29.411760000000001</v>
      </c>
      <c r="X53" s="57">
        <v>57.219250000000002</v>
      </c>
      <c r="Y53" s="57">
        <v>75.935829999999996</v>
      </c>
      <c r="Z53" s="57">
        <v>75.935829999999996</v>
      </c>
      <c r="AA53" s="57">
        <v>75.935829999999996</v>
      </c>
      <c r="AB53" s="57">
        <v>100</v>
      </c>
      <c r="AC53" s="57"/>
      <c r="AD53" s="73">
        <v>1918</v>
      </c>
      <c r="AE53">
        <v>16.659420000000001</v>
      </c>
      <c r="AF53" s="57"/>
      <c r="AG53">
        <v>38.915529999999997</v>
      </c>
      <c r="AH53" s="57"/>
      <c r="AI53" s="57"/>
      <c r="AJ53" s="57"/>
      <c r="AK53" s="57"/>
    </row>
    <row r="54" spans="10:37" ht="16.5" x14ac:dyDescent="0.45">
      <c r="J54" s="57">
        <v>1948</v>
      </c>
      <c r="K54" s="57">
        <v>77.51079</v>
      </c>
      <c r="L54" s="57">
        <v>20.863309999999998</v>
      </c>
      <c r="M54" s="57"/>
      <c r="N54" s="57"/>
      <c r="O54" s="57"/>
      <c r="P54" s="57"/>
      <c r="Q54" s="57">
        <v>1.625899</v>
      </c>
      <c r="R54" s="57"/>
      <c r="S54" s="57">
        <v>0</v>
      </c>
      <c r="T54" s="57"/>
      <c r="U54" s="57"/>
      <c r="V54" s="57" t="s">
        <v>2332</v>
      </c>
      <c r="W54" s="57">
        <v>29.411760000000001</v>
      </c>
      <c r="X54" s="57">
        <v>57.219250000000002</v>
      </c>
      <c r="Y54" s="57">
        <v>75.935829999999996</v>
      </c>
      <c r="Z54" s="57">
        <v>75.935829999999996</v>
      </c>
      <c r="AA54" s="57">
        <v>75.935829999999996</v>
      </c>
      <c r="AB54" s="57">
        <v>100</v>
      </c>
      <c r="AC54" s="57"/>
      <c r="AD54" s="73">
        <v>1919</v>
      </c>
      <c r="AE54">
        <v>15.09675</v>
      </c>
      <c r="AF54" s="57"/>
      <c r="AG54">
        <v>39.908790000000003</v>
      </c>
      <c r="AH54" s="57"/>
      <c r="AI54" s="57"/>
      <c r="AJ54" s="57"/>
      <c r="AK54" s="57"/>
    </row>
    <row r="55" spans="10:37" ht="16.5" x14ac:dyDescent="0.45">
      <c r="J55" s="57">
        <v>1949</v>
      </c>
      <c r="K55" s="57">
        <v>68.331789999999998</v>
      </c>
      <c r="L55" s="57">
        <v>28.110600000000002</v>
      </c>
      <c r="M55" s="57"/>
      <c r="N55" s="57"/>
      <c r="O55" s="57"/>
      <c r="P55" s="57"/>
      <c r="Q55" s="57">
        <v>3.557604</v>
      </c>
      <c r="R55" s="57"/>
      <c r="S55" s="57">
        <v>0</v>
      </c>
      <c r="T55" s="57"/>
      <c r="U55" s="57"/>
      <c r="V55" s="57" t="s">
        <v>2333</v>
      </c>
      <c r="W55" s="57">
        <v>29.411760000000001</v>
      </c>
      <c r="X55" s="57">
        <v>57.219250000000002</v>
      </c>
      <c r="Y55" s="57">
        <v>75.935829999999996</v>
      </c>
      <c r="Z55" s="57">
        <v>75.935829999999996</v>
      </c>
      <c r="AA55" s="57">
        <v>75.935829999999996</v>
      </c>
      <c r="AB55" s="57">
        <v>100</v>
      </c>
      <c r="AC55" s="57"/>
      <c r="AD55" s="73">
        <v>1920</v>
      </c>
      <c r="AE55">
        <v>14.01942</v>
      </c>
      <c r="AF55" s="57"/>
      <c r="AG55">
        <v>39.07085</v>
      </c>
      <c r="AH55" s="57"/>
      <c r="AI55" s="57"/>
      <c r="AJ55" s="57"/>
      <c r="AK55" s="57"/>
    </row>
    <row r="56" spans="10:37" ht="16.5" x14ac:dyDescent="0.45">
      <c r="J56" s="57">
        <v>1950</v>
      </c>
      <c r="K56" s="57">
        <v>57.169119999999999</v>
      </c>
      <c r="L56" s="57">
        <v>32.720590000000001</v>
      </c>
      <c r="M56" s="57"/>
      <c r="N56" s="57"/>
      <c r="O56" s="57"/>
      <c r="P56" s="57"/>
      <c r="Q56" s="57">
        <v>10.110290000000001</v>
      </c>
      <c r="R56" s="57"/>
      <c r="S56" s="57">
        <v>0</v>
      </c>
      <c r="T56" s="57"/>
      <c r="U56" s="57"/>
      <c r="V56" s="57" t="s">
        <v>2334</v>
      </c>
      <c r="W56" s="57">
        <v>29.411760000000001</v>
      </c>
      <c r="X56" s="57">
        <v>57.219250000000002</v>
      </c>
      <c r="Y56" s="57">
        <v>75.935829999999996</v>
      </c>
      <c r="Z56" s="57">
        <v>75.935829999999996</v>
      </c>
      <c r="AA56" s="57">
        <v>75.935829999999996</v>
      </c>
      <c r="AB56" s="57">
        <v>100</v>
      </c>
      <c r="AC56" s="57"/>
      <c r="AD56" s="73">
        <v>1921</v>
      </c>
      <c r="AE56">
        <v>12.98779</v>
      </c>
      <c r="AF56" s="57"/>
      <c r="AG56">
        <v>38.502630000000003</v>
      </c>
      <c r="AH56" s="57"/>
      <c r="AI56" s="57"/>
      <c r="AJ56" s="57"/>
      <c r="AK56" s="57"/>
    </row>
    <row r="57" spans="10:37" ht="16.5" x14ac:dyDescent="0.45">
      <c r="J57" s="57">
        <v>1951</v>
      </c>
      <c r="K57" s="57">
        <v>58.815379999999998</v>
      </c>
      <c r="L57" s="57">
        <v>31.153849999999998</v>
      </c>
      <c r="M57" s="57"/>
      <c r="N57" s="57"/>
      <c r="O57" s="57"/>
      <c r="P57" s="57"/>
      <c r="Q57" s="57">
        <v>10.03077</v>
      </c>
      <c r="R57" s="57"/>
      <c r="S57" s="57">
        <v>0</v>
      </c>
      <c r="T57" s="57"/>
      <c r="U57" s="57"/>
      <c r="V57" s="57" t="s">
        <v>2335</v>
      </c>
      <c r="W57" s="57">
        <v>29.411760000000001</v>
      </c>
      <c r="X57" s="57">
        <v>57.219250000000002</v>
      </c>
      <c r="Y57" s="57">
        <v>75.935829999999996</v>
      </c>
      <c r="Z57" s="57">
        <v>75.935829999999996</v>
      </c>
      <c r="AA57" s="57">
        <v>75.935829999999996</v>
      </c>
      <c r="AB57" s="57">
        <v>100</v>
      </c>
      <c r="AC57" s="57"/>
      <c r="AD57" s="73">
        <v>1922</v>
      </c>
      <c r="AE57">
        <v>12.73166</v>
      </c>
      <c r="AF57" s="57"/>
      <c r="AG57">
        <v>37.874049999999997</v>
      </c>
      <c r="AH57" s="57"/>
      <c r="AI57" s="57"/>
      <c r="AJ57" s="57"/>
      <c r="AK57" s="57"/>
    </row>
    <row r="58" spans="10:37" ht="16.5" x14ac:dyDescent="0.45">
      <c r="J58" s="57">
        <v>1952</v>
      </c>
      <c r="K58" s="57">
        <v>47.578949999999999</v>
      </c>
      <c r="L58" s="57">
        <v>39.473680000000002</v>
      </c>
      <c r="M58" s="57"/>
      <c r="N58" s="57"/>
      <c r="O58" s="57"/>
      <c r="P58" s="57"/>
      <c r="Q58" s="57">
        <v>12.947369999999999</v>
      </c>
      <c r="R58" s="57"/>
      <c r="S58" s="57">
        <v>0</v>
      </c>
      <c r="T58" s="57"/>
      <c r="U58" s="57"/>
      <c r="V58" s="57" t="s">
        <v>2336</v>
      </c>
      <c r="W58" s="57">
        <v>29.032260000000001</v>
      </c>
      <c r="X58" s="57">
        <v>56.989249999999998</v>
      </c>
      <c r="Y58" s="57">
        <v>75.806460000000001</v>
      </c>
      <c r="Z58" s="57">
        <v>75.806460000000001</v>
      </c>
      <c r="AA58" s="57">
        <v>75.806460000000001</v>
      </c>
      <c r="AB58" s="57">
        <v>100</v>
      </c>
      <c r="AC58" s="57"/>
      <c r="AD58" s="73">
        <v>1923</v>
      </c>
      <c r="AE58">
        <v>12.5304</v>
      </c>
      <c r="AF58" s="57"/>
      <c r="AG58">
        <v>40.896030000000003</v>
      </c>
      <c r="AH58" s="57"/>
      <c r="AI58" s="57"/>
      <c r="AJ58" s="57"/>
      <c r="AK58" s="57"/>
    </row>
    <row r="59" spans="10:37" ht="16.5" x14ac:dyDescent="0.45">
      <c r="J59" s="57">
        <v>1953</v>
      </c>
      <c r="K59" s="57">
        <v>47.894739999999999</v>
      </c>
      <c r="L59" s="57">
        <v>42.456139999999998</v>
      </c>
      <c r="M59" s="57"/>
      <c r="N59" s="57"/>
      <c r="O59" s="57"/>
      <c r="P59" s="57"/>
      <c r="Q59" s="57">
        <v>9.6491229999999995</v>
      </c>
      <c r="R59" s="57"/>
      <c r="S59" s="57">
        <v>0</v>
      </c>
      <c r="T59" s="57"/>
      <c r="U59" s="57"/>
      <c r="V59" s="57" t="s">
        <v>2337</v>
      </c>
      <c r="W59" s="57">
        <v>28.64865</v>
      </c>
      <c r="X59" s="57">
        <v>56.75676</v>
      </c>
      <c r="Y59" s="57">
        <v>75.675669999999997</v>
      </c>
      <c r="Z59" s="57">
        <v>75.675669999999997</v>
      </c>
      <c r="AA59" s="57">
        <v>75.675669999999997</v>
      </c>
      <c r="AB59" s="57">
        <v>100</v>
      </c>
      <c r="AC59" s="57"/>
      <c r="AD59" s="73">
        <v>1924</v>
      </c>
      <c r="AE59">
        <v>12.36153</v>
      </c>
      <c r="AF59" s="57"/>
      <c r="AG59">
        <v>39.93224</v>
      </c>
      <c r="AH59" s="57"/>
      <c r="AI59" s="57"/>
      <c r="AJ59" s="57"/>
      <c r="AK59" s="57"/>
    </row>
    <row r="60" spans="10:37" ht="16.5" x14ac:dyDescent="0.45">
      <c r="J60" s="57">
        <v>1954</v>
      </c>
      <c r="K60" s="57">
        <v>45.770490000000002</v>
      </c>
      <c r="L60" s="57">
        <v>45.90164</v>
      </c>
      <c r="M60" s="57"/>
      <c r="N60" s="57"/>
      <c r="O60" s="57"/>
      <c r="P60" s="57"/>
      <c r="Q60" s="57">
        <v>8.3278680000000005</v>
      </c>
      <c r="R60" s="57"/>
      <c r="S60" s="57">
        <v>0</v>
      </c>
      <c r="T60" s="57"/>
      <c r="U60" s="57"/>
      <c r="V60" s="57" t="s">
        <v>2338</v>
      </c>
      <c r="W60" s="57">
        <v>28.64865</v>
      </c>
      <c r="X60" s="57">
        <v>56.75676</v>
      </c>
      <c r="Y60" s="57">
        <v>75.675669999999997</v>
      </c>
      <c r="Z60" s="57">
        <v>75.675669999999997</v>
      </c>
      <c r="AA60" s="57">
        <v>75.675669999999997</v>
      </c>
      <c r="AB60" s="57">
        <v>100</v>
      </c>
      <c r="AC60" s="57"/>
      <c r="AD60" s="73">
        <v>1925</v>
      </c>
      <c r="AE60">
        <v>12.44707</v>
      </c>
      <c r="AF60" s="57"/>
      <c r="AG60">
        <v>39.227409999999999</v>
      </c>
      <c r="AH60" s="57"/>
      <c r="AI60" s="57"/>
      <c r="AJ60" s="57"/>
      <c r="AK60" s="57"/>
    </row>
    <row r="61" spans="10:37" ht="16.5" x14ac:dyDescent="0.45">
      <c r="J61" s="57">
        <v>1955</v>
      </c>
      <c r="K61" s="57">
        <v>43.147109999999998</v>
      </c>
      <c r="L61" s="57">
        <v>49.037860000000002</v>
      </c>
      <c r="M61" s="57"/>
      <c r="N61" s="57"/>
      <c r="O61" s="57"/>
      <c r="P61" s="57"/>
      <c r="Q61" s="57">
        <v>7.8150219999999999</v>
      </c>
      <c r="R61" s="57"/>
      <c r="S61" s="57">
        <v>0</v>
      </c>
      <c r="T61" s="57"/>
      <c r="U61" s="57"/>
      <c r="V61" s="57" t="s">
        <v>2339</v>
      </c>
      <c r="W61" s="57">
        <v>28.64865</v>
      </c>
      <c r="X61" s="57">
        <v>56.75676</v>
      </c>
      <c r="Y61" s="57">
        <v>75.675669999999997</v>
      </c>
      <c r="Z61" s="57">
        <v>75.675669999999997</v>
      </c>
      <c r="AA61" s="57">
        <v>75.675669999999997</v>
      </c>
      <c r="AB61" s="57">
        <v>100</v>
      </c>
      <c r="AC61" s="57"/>
      <c r="AD61" s="73">
        <v>1926</v>
      </c>
      <c r="AE61">
        <v>11.606859999999999</v>
      </c>
      <c r="AF61" s="57"/>
      <c r="AG61">
        <v>40.452350000000003</v>
      </c>
      <c r="AH61" s="57"/>
      <c r="AI61" s="57"/>
      <c r="AJ61" s="57"/>
      <c r="AK61" s="57"/>
    </row>
    <row r="62" spans="10:37" ht="16.5" x14ac:dyDescent="0.45">
      <c r="J62" s="57">
        <v>1956</v>
      </c>
      <c r="K62" s="57">
        <v>37.926830000000002</v>
      </c>
      <c r="L62" s="57">
        <v>52.439030000000002</v>
      </c>
      <c r="M62" s="57"/>
      <c r="N62" s="57"/>
      <c r="O62" s="57"/>
      <c r="P62" s="57"/>
      <c r="Q62" s="57">
        <v>9.6341470000000005</v>
      </c>
      <c r="R62" s="57"/>
      <c r="S62" s="57">
        <v>0</v>
      </c>
      <c r="T62" s="57"/>
      <c r="U62" s="57"/>
      <c r="V62" s="57" t="s">
        <v>2340</v>
      </c>
      <c r="W62" s="57">
        <v>28.64865</v>
      </c>
      <c r="X62" s="57">
        <v>56.75676</v>
      </c>
      <c r="Y62" s="57">
        <v>75.675669999999997</v>
      </c>
      <c r="Z62" s="57">
        <v>75.675669999999997</v>
      </c>
      <c r="AA62" s="57">
        <v>75.675669999999997</v>
      </c>
      <c r="AB62" s="57">
        <v>100</v>
      </c>
      <c r="AC62" s="57"/>
      <c r="AD62" s="73">
        <v>1927</v>
      </c>
      <c r="AE62">
        <v>12.13307</v>
      </c>
      <c r="AF62" s="57"/>
      <c r="AG62">
        <v>39.526820000000001</v>
      </c>
      <c r="AH62" s="57"/>
      <c r="AI62" s="57"/>
      <c r="AJ62" s="57"/>
      <c r="AK62" s="57"/>
    </row>
    <row r="63" spans="10:37" ht="16.5" x14ac:dyDescent="0.45">
      <c r="J63" s="57">
        <v>1957</v>
      </c>
      <c r="K63" s="57">
        <v>36.342680000000001</v>
      </c>
      <c r="L63" s="57">
        <v>51.713389999999997</v>
      </c>
      <c r="M63" s="57"/>
      <c r="N63" s="57"/>
      <c r="O63" s="57"/>
      <c r="P63" s="57"/>
      <c r="Q63" s="57">
        <v>11.94392</v>
      </c>
      <c r="R63" s="57"/>
      <c r="S63" s="57">
        <v>0</v>
      </c>
      <c r="T63" s="57"/>
      <c r="U63" s="57"/>
      <c r="V63" s="57" t="s">
        <v>2341</v>
      </c>
      <c r="W63" s="57">
        <v>28.64865</v>
      </c>
      <c r="X63" s="57">
        <v>56.75676</v>
      </c>
      <c r="Y63" s="57">
        <v>75.675669999999997</v>
      </c>
      <c r="Z63" s="57">
        <v>75.675669999999997</v>
      </c>
      <c r="AA63" s="57">
        <v>75.675669999999997</v>
      </c>
      <c r="AB63" s="57">
        <v>100</v>
      </c>
      <c r="AC63" s="57"/>
      <c r="AD63" s="73">
        <v>1928</v>
      </c>
      <c r="AE63">
        <v>11.909319999999999</v>
      </c>
      <c r="AF63" s="57">
        <v>51.706699999999998</v>
      </c>
      <c r="AG63">
        <v>38.762880000000003</v>
      </c>
      <c r="AH63" s="57">
        <f t="shared" ref="AH63:AH126" si="0">L34</f>
        <v>46.954619999999998</v>
      </c>
      <c r="AI63" s="57"/>
      <c r="AJ63" s="57"/>
      <c r="AK63" s="57"/>
    </row>
    <row r="64" spans="10:37" ht="16.5" x14ac:dyDescent="0.45">
      <c r="J64" s="57">
        <v>1958</v>
      </c>
      <c r="K64" s="57">
        <v>34.571719999999999</v>
      </c>
      <c r="L64" s="57">
        <v>43.756450000000001</v>
      </c>
      <c r="M64" s="57"/>
      <c r="N64" s="57"/>
      <c r="O64" s="57"/>
      <c r="P64" s="57"/>
      <c r="Q64" s="57">
        <v>21.67183</v>
      </c>
      <c r="R64" s="57"/>
      <c r="S64" s="57">
        <v>0</v>
      </c>
      <c r="T64" s="57"/>
      <c r="U64" s="57"/>
      <c r="V64" s="57" t="s">
        <v>2342</v>
      </c>
      <c r="W64" s="57">
        <v>28.804349999999999</v>
      </c>
      <c r="X64" s="57">
        <v>56.521740000000001</v>
      </c>
      <c r="Y64" s="57">
        <v>75.543480000000002</v>
      </c>
      <c r="Z64" s="57">
        <v>75.543480000000002</v>
      </c>
      <c r="AA64" s="57">
        <v>75.543480000000002</v>
      </c>
      <c r="AB64" s="57">
        <v>100</v>
      </c>
      <c r="AC64" s="57"/>
      <c r="AD64" s="73">
        <v>1929</v>
      </c>
      <c r="AE64">
        <v>11.76557</v>
      </c>
      <c r="AF64" s="57">
        <v>41.107529999999997</v>
      </c>
      <c r="AG64">
        <v>39.476439999999997</v>
      </c>
      <c r="AH64" s="57">
        <f t="shared" si="0"/>
        <v>55.910049999999998</v>
      </c>
      <c r="AI64" s="57"/>
      <c r="AJ64" s="57"/>
      <c r="AK64" s="57"/>
    </row>
    <row r="65" spans="10:37" ht="16.5" x14ac:dyDescent="0.45">
      <c r="J65" s="57">
        <v>1959</v>
      </c>
      <c r="K65" s="57">
        <v>36.800420000000003</v>
      </c>
      <c r="L65" s="57">
        <v>48.732840000000003</v>
      </c>
      <c r="M65" s="57"/>
      <c r="N65" s="57"/>
      <c r="O65" s="57"/>
      <c r="P65" s="57"/>
      <c r="Q65" s="57">
        <v>14.46674</v>
      </c>
      <c r="R65" s="57"/>
      <c r="S65" s="57">
        <v>0</v>
      </c>
      <c r="T65" s="57"/>
      <c r="U65" s="57"/>
      <c r="V65" s="57" t="s">
        <v>2343</v>
      </c>
      <c r="W65" s="57">
        <v>28.804349999999999</v>
      </c>
      <c r="X65" s="57">
        <v>56.521740000000001</v>
      </c>
      <c r="Y65" s="57">
        <v>75.543480000000002</v>
      </c>
      <c r="Z65" s="57">
        <v>75.543480000000002</v>
      </c>
      <c r="AA65" s="57">
        <v>75.543480000000002</v>
      </c>
      <c r="AB65" s="57">
        <v>100</v>
      </c>
      <c r="AC65" s="57"/>
      <c r="AD65" s="73">
        <v>1930</v>
      </c>
      <c r="AE65">
        <v>12.29302</v>
      </c>
      <c r="AF65" s="57">
        <v>38.396999999999998</v>
      </c>
      <c r="AG65">
        <v>37.847630000000002</v>
      </c>
      <c r="AH65" s="57">
        <f t="shared" si="0"/>
        <v>57.931379999999997</v>
      </c>
      <c r="AI65" s="57"/>
      <c r="AJ65" s="57"/>
      <c r="AK65" s="57"/>
    </row>
    <row r="66" spans="10:37" ht="16.5" x14ac:dyDescent="0.45">
      <c r="J66" s="57">
        <v>1960</v>
      </c>
      <c r="K66" s="57">
        <v>34.975369999999998</v>
      </c>
      <c r="L66" s="57">
        <v>61.576349999999998</v>
      </c>
      <c r="M66" s="57"/>
      <c r="N66" s="57"/>
      <c r="O66" s="57"/>
      <c r="P66" s="57"/>
      <c r="Q66" s="57">
        <v>3.4482759999999999</v>
      </c>
      <c r="R66" s="57"/>
      <c r="S66" s="57">
        <v>0</v>
      </c>
      <c r="T66" s="57"/>
      <c r="U66" s="57"/>
      <c r="V66" s="57" t="s">
        <v>2344</v>
      </c>
      <c r="W66" s="57">
        <v>28.804349999999999</v>
      </c>
      <c r="X66" s="57">
        <v>56.521740000000001</v>
      </c>
      <c r="Y66" s="57">
        <v>75.543480000000002</v>
      </c>
      <c r="Z66" s="57">
        <v>75.543480000000002</v>
      </c>
      <c r="AA66" s="57">
        <v>75.543480000000002</v>
      </c>
      <c r="AB66" s="57">
        <v>100</v>
      </c>
      <c r="AC66" s="57"/>
      <c r="AD66" s="73">
        <v>1931</v>
      </c>
      <c r="AE66">
        <v>12.37997</v>
      </c>
      <c r="AF66" s="57">
        <v>27.348279999999999</v>
      </c>
      <c r="AG66">
        <v>37.092320000000001</v>
      </c>
      <c r="AH66" s="57">
        <f t="shared" si="0"/>
        <v>63.791530000000002</v>
      </c>
      <c r="AI66" s="57"/>
      <c r="AJ66" s="57"/>
      <c r="AK66" s="57"/>
    </row>
    <row r="67" spans="10:37" ht="16.5" x14ac:dyDescent="0.45">
      <c r="J67" s="57">
        <v>1961</v>
      </c>
      <c r="K67" s="57">
        <v>34.134619999999998</v>
      </c>
      <c r="L67" s="57">
        <v>63.461539999999999</v>
      </c>
      <c r="M67" s="57"/>
      <c r="N67" s="57"/>
      <c r="O67" s="57"/>
      <c r="P67" s="57"/>
      <c r="Q67" s="57">
        <v>2.4038460000000001</v>
      </c>
      <c r="R67" s="57"/>
      <c r="S67" s="57">
        <v>0</v>
      </c>
      <c r="T67" s="57"/>
      <c r="U67" s="57"/>
      <c r="V67" s="57" t="s">
        <v>2345</v>
      </c>
      <c r="W67" s="57">
        <v>28.804349999999999</v>
      </c>
      <c r="X67" s="57">
        <v>56.521740000000001</v>
      </c>
      <c r="Y67" s="57">
        <v>75.543480000000002</v>
      </c>
      <c r="Z67" s="57">
        <v>75.543480000000002</v>
      </c>
      <c r="AA67" s="57">
        <v>75.543480000000002</v>
      </c>
      <c r="AB67" s="57">
        <v>100</v>
      </c>
      <c r="AC67" s="57"/>
      <c r="AD67" s="73">
        <v>1932</v>
      </c>
      <c r="AE67">
        <v>13.263590000000001</v>
      </c>
      <c r="AF67" s="57">
        <v>43.290170000000003</v>
      </c>
      <c r="AG67">
        <v>34.233490000000003</v>
      </c>
      <c r="AH67" s="57">
        <f t="shared" si="0"/>
        <v>39.155119999999997</v>
      </c>
      <c r="AI67" s="57"/>
      <c r="AJ67" s="57"/>
      <c r="AK67" s="57"/>
    </row>
    <row r="68" spans="10:37" ht="16.5" x14ac:dyDescent="0.45">
      <c r="J68" s="57">
        <v>1962</v>
      </c>
      <c r="K68" s="57">
        <v>29.807690000000001</v>
      </c>
      <c r="L68" s="57">
        <v>66.826920000000001</v>
      </c>
      <c r="M68" s="57"/>
      <c r="N68" s="57"/>
      <c r="O68" s="57"/>
      <c r="P68" s="57"/>
      <c r="Q68" s="57">
        <v>3.3653849999999998</v>
      </c>
      <c r="R68" s="57"/>
      <c r="S68" s="57">
        <v>0</v>
      </c>
      <c r="T68" s="57"/>
      <c r="U68" s="57"/>
      <c r="V68" s="57" t="s">
        <v>2346</v>
      </c>
      <c r="W68" s="57">
        <v>29.18919</v>
      </c>
      <c r="X68" s="57">
        <v>56.75676</v>
      </c>
      <c r="Y68" s="57">
        <v>75.675669999999997</v>
      </c>
      <c r="Z68" s="57">
        <v>75.675669999999997</v>
      </c>
      <c r="AA68" s="57">
        <v>75.675669999999997</v>
      </c>
      <c r="AB68" s="57">
        <v>100</v>
      </c>
      <c r="AC68" s="57"/>
      <c r="AD68" s="73">
        <v>1933</v>
      </c>
      <c r="AE68">
        <v>13.40564</v>
      </c>
      <c r="AF68" s="57">
        <v>54.423319999999997</v>
      </c>
      <c r="AG68">
        <v>32.912500000000001</v>
      </c>
      <c r="AH68" s="57">
        <f t="shared" si="0"/>
        <v>20.516449999999999</v>
      </c>
      <c r="AI68" s="57"/>
      <c r="AJ68" s="57"/>
      <c r="AK68" s="57"/>
    </row>
    <row r="69" spans="10:37" ht="16.5" x14ac:dyDescent="0.45">
      <c r="J69" s="57">
        <v>1963</v>
      </c>
      <c r="K69" s="57">
        <v>28.88889</v>
      </c>
      <c r="L69" s="57">
        <v>66.222219999999993</v>
      </c>
      <c r="M69" s="57"/>
      <c r="N69" s="57"/>
      <c r="O69" s="57"/>
      <c r="P69" s="57"/>
      <c r="Q69" s="57">
        <v>4.8888889999999998</v>
      </c>
      <c r="R69" s="57"/>
      <c r="S69" s="57">
        <v>0</v>
      </c>
      <c r="T69" s="57"/>
      <c r="U69" s="57"/>
      <c r="V69" s="57" t="s">
        <v>2347</v>
      </c>
      <c r="W69" s="57">
        <v>29.18919</v>
      </c>
      <c r="X69" s="57">
        <v>56.75676</v>
      </c>
      <c r="Y69" s="57">
        <v>75.675669999999997</v>
      </c>
      <c r="Z69" s="57">
        <v>75.675669999999997</v>
      </c>
      <c r="AA69" s="57">
        <v>75.675669999999997</v>
      </c>
      <c r="AB69" s="57">
        <v>100</v>
      </c>
      <c r="AC69" s="57"/>
      <c r="AD69" s="73">
        <v>1934</v>
      </c>
      <c r="AE69">
        <v>13.59205</v>
      </c>
      <c r="AF69" s="57">
        <v>72.675349999999995</v>
      </c>
      <c r="AG69">
        <v>33.726430000000001</v>
      </c>
      <c r="AH69" s="57">
        <f t="shared" si="0"/>
        <v>21.351179999999999</v>
      </c>
      <c r="AI69" s="57"/>
      <c r="AJ69" s="57"/>
      <c r="AK69" s="57"/>
    </row>
    <row r="70" spans="10:37" ht="16.5" x14ac:dyDescent="0.45">
      <c r="J70" s="57">
        <v>1964</v>
      </c>
      <c r="K70" s="57">
        <v>29.059830000000002</v>
      </c>
      <c r="L70" s="57">
        <v>70.512820000000005</v>
      </c>
      <c r="M70" s="57"/>
      <c r="N70" s="57"/>
      <c r="O70" s="57"/>
      <c r="P70" s="57"/>
      <c r="Q70" s="57">
        <v>0.42735040000000002</v>
      </c>
      <c r="R70" s="57"/>
      <c r="S70" s="57">
        <v>0</v>
      </c>
      <c r="T70" s="57"/>
      <c r="U70" s="57"/>
      <c r="V70" s="57" t="s">
        <v>2348</v>
      </c>
      <c r="W70" s="57">
        <v>29.18919</v>
      </c>
      <c r="X70" s="57">
        <v>56.75676</v>
      </c>
      <c r="Y70" s="57">
        <v>75.675669999999997</v>
      </c>
      <c r="Z70" s="57">
        <v>75.675669999999997</v>
      </c>
      <c r="AA70" s="57">
        <v>75.675669999999997</v>
      </c>
      <c r="AB70" s="57">
        <v>100</v>
      </c>
      <c r="AC70" s="57"/>
      <c r="AD70" s="73">
        <v>1935</v>
      </c>
      <c r="AE70">
        <v>13.42887</v>
      </c>
      <c r="AF70" s="57">
        <v>66.389349999999993</v>
      </c>
      <c r="AG70">
        <v>34.536389999999997</v>
      </c>
      <c r="AH70" s="57">
        <f t="shared" si="0"/>
        <v>23.54092</v>
      </c>
      <c r="AI70" s="57"/>
      <c r="AJ70" s="57"/>
      <c r="AK70" s="57"/>
    </row>
    <row r="71" spans="10:37" ht="16.5" x14ac:dyDescent="0.45">
      <c r="J71" s="57">
        <v>1965</v>
      </c>
      <c r="K71" s="57">
        <v>28.44444</v>
      </c>
      <c r="L71" s="57">
        <v>73.777780000000007</v>
      </c>
      <c r="M71" s="57"/>
      <c r="N71" s="57"/>
      <c r="O71" s="57"/>
      <c r="P71" s="57"/>
      <c r="Q71" s="57">
        <v>-2.2222219999999999</v>
      </c>
      <c r="R71" s="57"/>
      <c r="S71" s="57">
        <v>0</v>
      </c>
      <c r="T71" s="57"/>
      <c r="U71" s="57"/>
      <c r="V71" s="57" t="s">
        <v>2349</v>
      </c>
      <c r="W71" s="57">
        <v>29.18919</v>
      </c>
      <c r="X71" s="57">
        <v>56.75676</v>
      </c>
      <c r="Y71" s="57">
        <v>75.675669999999997</v>
      </c>
      <c r="Z71" s="57">
        <v>75.675669999999997</v>
      </c>
      <c r="AA71" s="57">
        <v>75.675669999999997</v>
      </c>
      <c r="AB71" s="57">
        <v>100</v>
      </c>
      <c r="AC71" s="57"/>
      <c r="AD71" s="73">
        <v>1936</v>
      </c>
      <c r="AE71">
        <v>13.1089</v>
      </c>
      <c r="AF71" s="57">
        <v>69.586669999999998</v>
      </c>
      <c r="AG71">
        <v>36.830640000000002</v>
      </c>
      <c r="AH71" s="57">
        <f t="shared" si="0"/>
        <v>27.546759999999999</v>
      </c>
      <c r="AI71" s="57"/>
      <c r="AJ71" s="57"/>
      <c r="AK71" s="57"/>
    </row>
    <row r="72" spans="10:37" ht="16.5" x14ac:dyDescent="0.45">
      <c r="J72" s="57">
        <v>1966</v>
      </c>
      <c r="K72" s="57">
        <v>30.131</v>
      </c>
      <c r="L72" s="57">
        <v>67.685590000000005</v>
      </c>
      <c r="M72" s="57"/>
      <c r="N72" s="57"/>
      <c r="O72" s="57"/>
      <c r="P72" s="57"/>
      <c r="Q72" s="57">
        <v>2.1834060000000002</v>
      </c>
      <c r="R72" s="57"/>
      <c r="S72" s="57">
        <v>0</v>
      </c>
      <c r="T72" s="57"/>
      <c r="U72" s="57"/>
      <c r="V72" s="57" t="s">
        <v>2350</v>
      </c>
      <c r="W72" s="57">
        <v>29.569890000000001</v>
      </c>
      <c r="X72" s="57">
        <v>56.989249999999998</v>
      </c>
      <c r="Y72" s="57">
        <v>75.806460000000001</v>
      </c>
      <c r="Z72" s="57">
        <v>75.806460000000001</v>
      </c>
      <c r="AA72" s="57">
        <v>75.806460000000001</v>
      </c>
      <c r="AB72" s="57">
        <v>100</v>
      </c>
      <c r="AC72" s="57"/>
      <c r="AD72" s="73">
        <v>1937</v>
      </c>
      <c r="AE72">
        <v>12.94331</v>
      </c>
      <c r="AF72" s="57"/>
      <c r="AG72">
        <v>36.646239999999999</v>
      </c>
      <c r="AH72" s="57"/>
      <c r="AI72" s="57"/>
      <c r="AJ72" s="57"/>
      <c r="AK72" s="57"/>
    </row>
    <row r="73" spans="10:37" ht="16.5" x14ac:dyDescent="0.45">
      <c r="J73" s="57">
        <v>1967</v>
      </c>
      <c r="K73" s="57">
        <v>27.46781</v>
      </c>
      <c r="L73" s="57">
        <v>71.673820000000006</v>
      </c>
      <c r="M73" s="57"/>
      <c r="N73" s="57"/>
      <c r="O73" s="57"/>
      <c r="P73" s="57"/>
      <c r="Q73" s="57">
        <v>0.8583691</v>
      </c>
      <c r="R73" s="57"/>
      <c r="S73" s="57">
        <v>0</v>
      </c>
      <c r="T73" s="57"/>
      <c r="U73" s="57"/>
      <c r="V73" s="57" t="s">
        <v>2351</v>
      </c>
      <c r="W73" s="57">
        <v>29.569890000000001</v>
      </c>
      <c r="X73" s="57">
        <v>56.989249999999998</v>
      </c>
      <c r="Y73" s="57">
        <v>75.806460000000001</v>
      </c>
      <c r="Z73" s="57">
        <v>75.806460000000001</v>
      </c>
      <c r="AA73" s="57">
        <v>75.806460000000001</v>
      </c>
      <c r="AB73" s="57">
        <v>100</v>
      </c>
      <c r="AC73" s="57"/>
      <c r="AD73" s="73">
        <v>1938</v>
      </c>
      <c r="AE73">
        <v>13.044589999999999</v>
      </c>
      <c r="AF73" s="57"/>
      <c r="AG73">
        <v>35.035679999999999</v>
      </c>
      <c r="AH73" s="57"/>
      <c r="AI73" s="57"/>
      <c r="AJ73" s="57"/>
      <c r="AK73" s="57"/>
    </row>
    <row r="74" spans="10:37" ht="16.5" x14ac:dyDescent="0.45">
      <c r="J74" s="57">
        <v>1968</v>
      </c>
      <c r="K74" s="57">
        <v>26.877469999999999</v>
      </c>
      <c r="L74" s="57">
        <v>68.379450000000006</v>
      </c>
      <c r="M74" s="57"/>
      <c r="N74" s="57"/>
      <c r="O74" s="57"/>
      <c r="P74" s="57"/>
      <c r="Q74" s="57">
        <v>4.7430830000000004</v>
      </c>
      <c r="R74" s="57"/>
      <c r="S74" s="57">
        <v>0</v>
      </c>
      <c r="T74" s="57"/>
      <c r="U74" s="57"/>
      <c r="V74" s="57" t="s">
        <v>2352</v>
      </c>
      <c r="W74" s="57">
        <v>29.032260000000001</v>
      </c>
      <c r="X74" s="57">
        <v>56.451610000000002</v>
      </c>
      <c r="Y74" s="57">
        <v>75.806460000000001</v>
      </c>
      <c r="Z74" s="57">
        <v>75.806460000000001</v>
      </c>
      <c r="AA74" s="57">
        <v>75.806460000000001</v>
      </c>
      <c r="AB74" s="57">
        <v>100</v>
      </c>
      <c r="AC74" s="57"/>
      <c r="AD74" s="73">
        <v>1939</v>
      </c>
      <c r="AE74">
        <v>12.280189999999999</v>
      </c>
      <c r="AF74" s="57"/>
      <c r="AG74">
        <v>35.262459999999997</v>
      </c>
      <c r="AH74" s="57"/>
      <c r="AI74" s="57"/>
      <c r="AJ74" s="57"/>
      <c r="AK74" s="57"/>
    </row>
    <row r="75" spans="10:37" ht="16.5" x14ac:dyDescent="0.45">
      <c r="J75" s="57">
        <v>1969</v>
      </c>
      <c r="K75" s="57">
        <v>25.670500000000001</v>
      </c>
      <c r="L75" s="57">
        <v>63.601529999999997</v>
      </c>
      <c r="M75" s="57"/>
      <c r="N75" s="57"/>
      <c r="O75" s="57"/>
      <c r="P75" s="57"/>
      <c r="Q75" s="57">
        <v>10.727969999999999</v>
      </c>
      <c r="R75" s="57"/>
      <c r="S75" s="57">
        <v>0</v>
      </c>
      <c r="T75" s="57"/>
      <c r="U75" s="57"/>
      <c r="V75" s="57" t="s">
        <v>2353</v>
      </c>
      <c r="W75" s="57">
        <v>29.032260000000001</v>
      </c>
      <c r="X75" s="57">
        <v>56.451610000000002</v>
      </c>
      <c r="Y75" s="57">
        <v>75.806460000000001</v>
      </c>
      <c r="Z75" s="57">
        <v>75.806460000000001</v>
      </c>
      <c r="AA75" s="57">
        <v>75.806460000000001</v>
      </c>
      <c r="AB75" s="57">
        <v>100</v>
      </c>
      <c r="AC75" s="57"/>
      <c r="AD75" s="73">
        <v>1940</v>
      </c>
      <c r="AE75">
        <v>13.17032</v>
      </c>
      <c r="AF75" s="57"/>
      <c r="AG75">
        <v>37.034300000000002</v>
      </c>
      <c r="AH75" s="57"/>
      <c r="AI75" s="57"/>
      <c r="AJ75" s="57"/>
      <c r="AK75" s="57"/>
    </row>
    <row r="76" spans="10:37" ht="16.5" x14ac:dyDescent="0.45">
      <c r="J76" s="57">
        <v>1970</v>
      </c>
      <c r="K76" s="57">
        <v>13.626580000000001</v>
      </c>
      <c r="L76" s="57">
        <v>73.464020000000005</v>
      </c>
      <c r="M76" s="57">
        <v>1.434377</v>
      </c>
      <c r="N76" s="57">
        <v>3.1078169999999998</v>
      </c>
      <c r="O76" s="57"/>
      <c r="P76" s="57"/>
      <c r="Q76" s="57">
        <v>8.3672009999999997</v>
      </c>
      <c r="R76" s="57"/>
      <c r="S76" s="57">
        <v>0</v>
      </c>
      <c r="T76" s="57"/>
      <c r="U76" s="57"/>
      <c r="V76" s="57" t="s">
        <v>2354</v>
      </c>
      <c r="W76" s="57">
        <v>29.411760000000001</v>
      </c>
      <c r="X76" s="57">
        <v>56.684489999999997</v>
      </c>
      <c r="Y76" s="57">
        <v>75.935829999999996</v>
      </c>
      <c r="Z76" s="57">
        <v>75.935829999999996</v>
      </c>
      <c r="AA76" s="57">
        <v>75.935829999999996</v>
      </c>
      <c r="AB76" s="57">
        <v>100</v>
      </c>
      <c r="AC76" s="57"/>
      <c r="AD76" s="73">
        <v>1941</v>
      </c>
      <c r="AE76">
        <v>13.320930000000001</v>
      </c>
      <c r="AF76" s="57"/>
      <c r="AG76">
        <v>40.579909999999998</v>
      </c>
      <c r="AH76" s="57"/>
      <c r="AI76" s="57"/>
      <c r="AJ76" s="57"/>
      <c r="AK76" s="57"/>
    </row>
    <row r="77" spans="10:37" ht="16.5" x14ac:dyDescent="0.45">
      <c r="J77" s="57">
        <v>1971</v>
      </c>
      <c r="K77" s="57">
        <v>10.71796</v>
      </c>
      <c r="L77" s="57">
        <v>73.425340000000006</v>
      </c>
      <c r="M77" s="57">
        <v>1.174571</v>
      </c>
      <c r="N77" s="57">
        <v>1.468213</v>
      </c>
      <c r="O77" s="57"/>
      <c r="P77" s="57"/>
      <c r="Q77" s="57">
        <v>13.21392</v>
      </c>
      <c r="R77" s="57"/>
      <c r="S77" s="57">
        <v>0</v>
      </c>
      <c r="T77" s="57">
        <v>100</v>
      </c>
      <c r="U77" s="57"/>
      <c r="V77" s="57" t="s">
        <v>2355</v>
      </c>
      <c r="W77" s="57">
        <v>29.629629999999999</v>
      </c>
      <c r="X77" s="57">
        <v>57.142859999999999</v>
      </c>
      <c r="Y77" s="57">
        <v>76.190479999999994</v>
      </c>
      <c r="Z77" s="57">
        <v>76.190479999999994</v>
      </c>
      <c r="AA77" s="57">
        <v>76.190479999999994</v>
      </c>
      <c r="AB77" s="57">
        <v>100</v>
      </c>
      <c r="AC77" s="57"/>
      <c r="AD77" s="73">
        <v>1942</v>
      </c>
      <c r="AE77">
        <v>12.600300000000001</v>
      </c>
      <c r="AF77" s="57"/>
      <c r="AG77">
        <v>44.945740000000001</v>
      </c>
      <c r="AH77" s="57"/>
      <c r="AI77" s="57"/>
      <c r="AJ77" s="57"/>
      <c r="AK77" s="57"/>
    </row>
    <row r="78" spans="10:37" ht="16.5" x14ac:dyDescent="0.45">
      <c r="J78" s="57">
        <v>1972</v>
      </c>
      <c r="K78" s="57">
        <v>9.2365589999999997</v>
      </c>
      <c r="L78" s="57">
        <v>75.48321</v>
      </c>
      <c r="M78" s="57">
        <v>1.1403160000000001</v>
      </c>
      <c r="N78" s="57">
        <v>1.2543470000000001</v>
      </c>
      <c r="O78" s="57"/>
      <c r="P78" s="57"/>
      <c r="Q78" s="57">
        <v>12.88557</v>
      </c>
      <c r="R78" s="57"/>
      <c r="S78" s="57">
        <v>0</v>
      </c>
      <c r="T78" s="57"/>
      <c r="U78" s="57"/>
      <c r="V78" s="57" t="s">
        <v>2356</v>
      </c>
      <c r="W78" s="57">
        <v>29.629629999999999</v>
      </c>
      <c r="X78" s="57">
        <v>57.142859999999999</v>
      </c>
      <c r="Y78" s="57">
        <v>76.190479999999994</v>
      </c>
      <c r="Z78" s="57">
        <v>76.190479999999994</v>
      </c>
      <c r="AA78" s="57">
        <v>76.190479999999994</v>
      </c>
      <c r="AB78" s="57">
        <v>100</v>
      </c>
      <c r="AC78" s="57"/>
      <c r="AD78" s="73">
        <v>1943</v>
      </c>
      <c r="AE78">
        <v>11.790749999999999</v>
      </c>
      <c r="AF78" s="57"/>
      <c r="AG78">
        <v>49.344239999999999</v>
      </c>
      <c r="AH78" s="57"/>
      <c r="AI78" s="57"/>
      <c r="AJ78" s="57"/>
      <c r="AK78" s="57"/>
    </row>
    <row r="79" spans="10:37" ht="16.5" x14ac:dyDescent="0.45">
      <c r="J79" s="57">
        <v>1973</v>
      </c>
      <c r="K79" s="57">
        <v>5.6</v>
      </c>
      <c r="L79" s="57">
        <v>76.099999999999994</v>
      </c>
      <c r="M79" s="57">
        <v>1.1000000000000001</v>
      </c>
      <c r="N79" s="57">
        <v>7.1</v>
      </c>
      <c r="O79" s="57">
        <v>0.1</v>
      </c>
      <c r="P79" s="57"/>
      <c r="Q79" s="57">
        <v>10</v>
      </c>
      <c r="R79" s="57"/>
      <c r="S79" s="57">
        <v>0</v>
      </c>
      <c r="T79" s="57"/>
      <c r="U79" s="57"/>
      <c r="V79" s="57" t="s">
        <v>2357</v>
      </c>
      <c r="W79" s="57">
        <v>29.255320000000001</v>
      </c>
      <c r="X79" s="57">
        <v>56.91489</v>
      </c>
      <c r="Y79" s="57">
        <v>76.063829999999996</v>
      </c>
      <c r="Z79" s="57">
        <v>76.063829999999996</v>
      </c>
      <c r="AA79" s="57">
        <v>76.063829999999996</v>
      </c>
      <c r="AB79" s="57">
        <v>100</v>
      </c>
      <c r="AC79" s="57"/>
      <c r="AD79" s="73">
        <v>1944</v>
      </c>
      <c r="AE79">
        <v>11.16818</v>
      </c>
      <c r="AF79" s="57"/>
      <c r="AG79">
        <v>52.722850000000001</v>
      </c>
      <c r="AH79" s="57"/>
      <c r="AI79" s="57"/>
      <c r="AJ79" s="57"/>
      <c r="AK79" s="57"/>
    </row>
    <row r="80" spans="10:37" ht="16.5" x14ac:dyDescent="0.45">
      <c r="J80" s="57">
        <v>1974</v>
      </c>
      <c r="K80" s="57"/>
      <c r="L80" s="57"/>
      <c r="M80" s="57"/>
      <c r="N80" s="57"/>
      <c r="O80" s="57"/>
      <c r="P80" s="57"/>
      <c r="Q80" s="57"/>
      <c r="R80" s="57"/>
      <c r="S80" s="57">
        <v>0</v>
      </c>
      <c r="T80" s="57"/>
      <c r="U80" s="57"/>
      <c r="V80" s="57" t="s">
        <v>2358</v>
      </c>
      <c r="W80" s="57">
        <v>29.255320000000001</v>
      </c>
      <c r="X80" s="57">
        <v>56.91489</v>
      </c>
      <c r="Y80" s="57">
        <v>76.063829999999996</v>
      </c>
      <c r="Z80" s="57">
        <v>76.063829999999996</v>
      </c>
      <c r="AA80" s="57">
        <v>76.063829999999996</v>
      </c>
      <c r="AB80" s="57">
        <v>100</v>
      </c>
      <c r="AC80" s="57"/>
      <c r="AD80" s="73">
        <v>1945</v>
      </c>
      <c r="AE80">
        <v>11.72044</v>
      </c>
      <c r="AF80" s="57"/>
      <c r="AG80">
        <v>55.548639999999999</v>
      </c>
      <c r="AH80" s="57"/>
      <c r="AI80" s="57"/>
      <c r="AJ80" s="57"/>
      <c r="AK80" s="57"/>
    </row>
    <row r="81" spans="10:37" ht="16.5" x14ac:dyDescent="0.45">
      <c r="J81" s="57">
        <v>1975</v>
      </c>
      <c r="K81" s="57">
        <v>3.9</v>
      </c>
      <c r="L81" s="57">
        <v>79.400000000000006</v>
      </c>
      <c r="M81" s="57">
        <v>1.2</v>
      </c>
      <c r="N81" s="57">
        <v>6.3</v>
      </c>
      <c r="O81" s="57">
        <v>0.5</v>
      </c>
      <c r="P81" s="57"/>
      <c r="Q81" s="57">
        <v>8.6999999999999993</v>
      </c>
      <c r="R81" s="57"/>
      <c r="S81" s="57">
        <v>0</v>
      </c>
      <c r="T81" s="57"/>
      <c r="U81" s="57"/>
      <c r="V81" s="57" t="s">
        <v>2359</v>
      </c>
      <c r="W81" s="57">
        <v>29.629629999999999</v>
      </c>
      <c r="X81" s="57">
        <v>57.142859999999999</v>
      </c>
      <c r="Y81" s="57">
        <v>76.190479999999994</v>
      </c>
      <c r="Z81" s="57">
        <v>76.190479999999994</v>
      </c>
      <c r="AA81" s="57">
        <v>76.190479999999994</v>
      </c>
      <c r="AB81" s="57">
        <v>100</v>
      </c>
      <c r="AC81" s="57"/>
      <c r="AD81" s="73">
        <v>1946</v>
      </c>
      <c r="AE81">
        <v>13.054040000000001</v>
      </c>
      <c r="AF81" s="57"/>
      <c r="AG81">
        <v>51.328130000000002</v>
      </c>
      <c r="AH81" s="57"/>
      <c r="AI81" s="57"/>
      <c r="AJ81" s="57"/>
      <c r="AK81" s="57"/>
    </row>
    <row r="82" spans="10:37" ht="16.5" x14ac:dyDescent="0.45">
      <c r="J82" s="57">
        <v>1976</v>
      </c>
      <c r="K82" s="57">
        <v>2</v>
      </c>
      <c r="L82" s="57">
        <v>79.7</v>
      </c>
      <c r="M82" s="57">
        <v>0.9</v>
      </c>
      <c r="N82" s="57">
        <v>7</v>
      </c>
      <c r="O82" s="57">
        <v>0.8</v>
      </c>
      <c r="P82" s="57"/>
      <c r="Q82" s="57">
        <v>9.6</v>
      </c>
      <c r="R82" s="57"/>
      <c r="S82" s="57">
        <v>0</v>
      </c>
      <c r="T82" s="57"/>
      <c r="U82" s="57"/>
      <c r="V82" s="57" t="s">
        <v>2360</v>
      </c>
      <c r="W82" s="57">
        <v>29.629629999999999</v>
      </c>
      <c r="X82" s="57">
        <v>57.142859999999999</v>
      </c>
      <c r="Y82" s="57">
        <v>76.190479999999994</v>
      </c>
      <c r="Z82" s="57">
        <v>76.190479999999994</v>
      </c>
      <c r="AA82" s="57">
        <v>76.190479999999994</v>
      </c>
      <c r="AB82" s="57">
        <v>100</v>
      </c>
      <c r="AC82" s="57"/>
      <c r="AD82" s="73">
        <v>1947</v>
      </c>
      <c r="AE82">
        <v>12.60331</v>
      </c>
      <c r="AF82" s="57">
        <v>87.388490000000004</v>
      </c>
      <c r="AG82">
        <v>49.546979999999998</v>
      </c>
      <c r="AH82" s="57">
        <f t="shared" si="0"/>
        <v>13.30935</v>
      </c>
      <c r="AI82" s="57"/>
      <c r="AJ82" s="57"/>
      <c r="AK82" s="57"/>
    </row>
    <row r="83" spans="10:37" ht="16.5" x14ac:dyDescent="0.45">
      <c r="J83" s="57">
        <v>1977</v>
      </c>
      <c r="K83" s="57">
        <v>1.8</v>
      </c>
      <c r="L83" s="57">
        <v>78</v>
      </c>
      <c r="M83" s="57">
        <v>1.2</v>
      </c>
      <c r="N83" s="57">
        <v>9.1</v>
      </c>
      <c r="O83" s="57">
        <v>2.4</v>
      </c>
      <c r="P83" s="57"/>
      <c r="Q83" s="57">
        <v>7.5</v>
      </c>
      <c r="R83" s="57"/>
      <c r="S83" s="57">
        <v>0</v>
      </c>
      <c r="T83" s="57"/>
      <c r="U83" s="57"/>
      <c r="V83" s="57" t="s">
        <v>2361</v>
      </c>
      <c r="W83" s="57">
        <v>29.629629999999999</v>
      </c>
      <c r="X83" s="57">
        <v>57.142859999999999</v>
      </c>
      <c r="Y83" s="57">
        <v>76.190479999999994</v>
      </c>
      <c r="Z83" s="57">
        <v>76.190479999999994</v>
      </c>
      <c r="AA83" s="57">
        <v>76.190479999999994</v>
      </c>
      <c r="AB83" s="57">
        <v>100</v>
      </c>
      <c r="AC83" s="57"/>
      <c r="AD83" s="73">
        <v>1948</v>
      </c>
      <c r="AE83">
        <v>12.355169999999999</v>
      </c>
      <c r="AF83" s="57">
        <v>77.51079</v>
      </c>
      <c r="AG83">
        <v>48.86497</v>
      </c>
      <c r="AH83" s="57">
        <f t="shared" si="0"/>
        <v>20.863309999999998</v>
      </c>
      <c r="AI83" s="57"/>
      <c r="AJ83" s="57"/>
      <c r="AK83" s="57"/>
    </row>
    <row r="84" spans="10:37" ht="16.5" x14ac:dyDescent="0.45">
      <c r="J84" s="57">
        <v>1978</v>
      </c>
      <c r="K84" s="57">
        <v>1.7</v>
      </c>
      <c r="L84" s="57">
        <v>76</v>
      </c>
      <c r="M84" s="57">
        <v>1.2</v>
      </c>
      <c r="N84" s="57">
        <v>10.9</v>
      </c>
      <c r="O84" s="57">
        <v>3.3</v>
      </c>
      <c r="P84" s="57"/>
      <c r="Q84" s="57">
        <v>6.9</v>
      </c>
      <c r="R84" s="57"/>
      <c r="S84" s="57">
        <v>0</v>
      </c>
      <c r="T84" s="57"/>
      <c r="U84" s="57"/>
      <c r="V84" s="57" t="s">
        <v>2362</v>
      </c>
      <c r="W84" s="57">
        <v>29.629629999999999</v>
      </c>
      <c r="X84" s="57">
        <v>57.142859999999999</v>
      </c>
      <c r="Y84" s="57">
        <v>76.190479999999994</v>
      </c>
      <c r="Z84" s="57">
        <v>76.190479999999994</v>
      </c>
      <c r="AA84" s="57">
        <v>76.190479999999994</v>
      </c>
      <c r="AB84" s="57">
        <v>100</v>
      </c>
      <c r="AC84" s="57"/>
      <c r="AD84" s="73">
        <v>1949</v>
      </c>
      <c r="AE84">
        <v>12.346629999999999</v>
      </c>
      <c r="AF84" s="57">
        <v>68.331789999999998</v>
      </c>
      <c r="AG84">
        <v>47.258589999999998</v>
      </c>
      <c r="AH84" s="57">
        <f t="shared" si="0"/>
        <v>28.110600000000002</v>
      </c>
      <c r="AI84" s="57"/>
      <c r="AJ84" s="57"/>
      <c r="AK84" s="57"/>
    </row>
    <row r="85" spans="10:37" ht="16.5" x14ac:dyDescent="0.45">
      <c r="J85" s="57">
        <v>1979</v>
      </c>
      <c r="K85" s="57">
        <v>2</v>
      </c>
      <c r="L85" s="57">
        <v>73.2</v>
      </c>
      <c r="M85" s="57">
        <v>1.3</v>
      </c>
      <c r="N85" s="57">
        <v>12.5</v>
      </c>
      <c r="O85" s="57">
        <v>3.6</v>
      </c>
      <c r="P85" s="57"/>
      <c r="Q85" s="57">
        <v>7.4</v>
      </c>
      <c r="R85" s="57"/>
      <c r="S85" s="57">
        <v>0</v>
      </c>
      <c r="T85" s="57"/>
      <c r="U85" s="57"/>
      <c r="V85" s="57" t="s">
        <v>2363</v>
      </c>
      <c r="W85" s="57">
        <v>29.629629999999999</v>
      </c>
      <c r="X85" s="57">
        <v>57.142859999999999</v>
      </c>
      <c r="Y85" s="57">
        <v>76.190479999999994</v>
      </c>
      <c r="Z85" s="57">
        <v>76.190479999999994</v>
      </c>
      <c r="AA85" s="57">
        <v>76.190479999999994</v>
      </c>
      <c r="AB85" s="57">
        <v>100</v>
      </c>
      <c r="AC85" s="57"/>
      <c r="AD85" s="73">
        <v>1950</v>
      </c>
      <c r="AE85">
        <v>11.4122</v>
      </c>
      <c r="AF85" s="57">
        <v>57.169119999999999</v>
      </c>
      <c r="AG85">
        <v>47.765419999999999</v>
      </c>
      <c r="AH85" s="57">
        <f t="shared" si="0"/>
        <v>32.720590000000001</v>
      </c>
      <c r="AI85" s="57"/>
      <c r="AJ85" s="57"/>
      <c r="AK85" s="57"/>
    </row>
    <row r="86" spans="10:37" ht="16.5" x14ac:dyDescent="0.45">
      <c r="J86" s="57">
        <v>1980</v>
      </c>
      <c r="K86" s="57">
        <v>2.9</v>
      </c>
      <c r="L86" s="57">
        <v>68.599999999999994</v>
      </c>
      <c r="M86" s="57">
        <v>1.7</v>
      </c>
      <c r="N86" s="57">
        <v>14.9</v>
      </c>
      <c r="O86" s="57">
        <v>4.4000000000000004</v>
      </c>
      <c r="P86" s="57"/>
      <c r="Q86" s="57">
        <v>7.5</v>
      </c>
      <c r="R86" s="57"/>
      <c r="S86" s="57">
        <v>0</v>
      </c>
      <c r="T86" s="57"/>
      <c r="U86" s="57"/>
      <c r="V86" s="57" t="s">
        <v>2364</v>
      </c>
      <c r="W86" s="57">
        <v>29.255320000000001</v>
      </c>
      <c r="X86" s="57">
        <v>56.91489</v>
      </c>
      <c r="Y86" s="57">
        <v>76.063829999999996</v>
      </c>
      <c r="Z86" s="57">
        <v>76.063829999999996</v>
      </c>
      <c r="AA86" s="57">
        <v>76.063829999999996</v>
      </c>
      <c r="AB86" s="57">
        <v>100</v>
      </c>
      <c r="AC86" s="57"/>
      <c r="AD86" s="73">
        <v>1951</v>
      </c>
      <c r="AE86">
        <v>10.97997</v>
      </c>
      <c r="AF86" s="57">
        <v>58.815379999999998</v>
      </c>
      <c r="AG86">
        <v>48.022379999999998</v>
      </c>
      <c r="AH86" s="57">
        <f t="shared" si="0"/>
        <v>31.153849999999998</v>
      </c>
      <c r="AI86" s="57"/>
      <c r="AJ86" s="57"/>
      <c r="AK86" s="57"/>
    </row>
    <row r="87" spans="10:37" ht="16.5" x14ac:dyDescent="0.45">
      <c r="J87" s="57">
        <v>1981</v>
      </c>
      <c r="K87" s="57">
        <v>2.1</v>
      </c>
      <c r="L87" s="57">
        <v>71.5</v>
      </c>
      <c r="M87" s="57">
        <v>1.3</v>
      </c>
      <c r="N87" s="57">
        <v>12.8</v>
      </c>
      <c r="O87" s="57">
        <v>4.2</v>
      </c>
      <c r="P87" s="57"/>
      <c r="Q87" s="57">
        <v>8.1</v>
      </c>
      <c r="R87" s="57"/>
      <c r="S87" s="57">
        <v>0</v>
      </c>
      <c r="T87" s="57"/>
      <c r="U87" s="57"/>
      <c r="V87" s="57" t="s">
        <v>2365</v>
      </c>
      <c r="W87" s="57">
        <v>29.255320000000001</v>
      </c>
      <c r="X87" s="57">
        <v>56.91489</v>
      </c>
      <c r="Y87" s="57">
        <v>76.063829999999996</v>
      </c>
      <c r="Z87" s="57">
        <v>76.063829999999996</v>
      </c>
      <c r="AA87" s="57">
        <v>76.063829999999996</v>
      </c>
      <c r="AB87" s="57">
        <v>100</v>
      </c>
      <c r="AC87" s="57"/>
      <c r="AD87" s="73">
        <v>1952</v>
      </c>
      <c r="AE87">
        <v>10.537710000000001</v>
      </c>
      <c r="AF87" s="57">
        <v>47.578949999999999</v>
      </c>
      <c r="AG87">
        <v>47.89452</v>
      </c>
      <c r="AH87" s="57">
        <f t="shared" si="0"/>
        <v>39.473680000000002</v>
      </c>
      <c r="AI87" s="57"/>
      <c r="AJ87" s="57"/>
      <c r="AK87" s="57"/>
    </row>
    <row r="88" spans="10:37" ht="16.5" x14ac:dyDescent="0.45">
      <c r="J88" s="57">
        <v>1982</v>
      </c>
      <c r="K88" s="57">
        <v>2.2999999999999998</v>
      </c>
      <c r="L88" s="57">
        <v>70.5</v>
      </c>
      <c r="M88" s="57">
        <v>1</v>
      </c>
      <c r="N88" s="57">
        <v>12.4</v>
      </c>
      <c r="O88" s="57">
        <v>4.7</v>
      </c>
      <c r="P88" s="57"/>
      <c r="Q88" s="57">
        <v>9.1</v>
      </c>
      <c r="R88" s="57"/>
      <c r="S88" s="57">
        <v>0</v>
      </c>
      <c r="T88" s="57"/>
      <c r="U88" s="57"/>
      <c r="V88" s="57" t="s">
        <v>2366</v>
      </c>
      <c r="W88" s="57">
        <v>29.255320000000001</v>
      </c>
      <c r="X88" s="57">
        <v>56.91489</v>
      </c>
      <c r="Y88" s="57">
        <v>76.063829999999996</v>
      </c>
      <c r="Z88" s="57">
        <v>76.063829999999996</v>
      </c>
      <c r="AA88" s="57">
        <v>76.063829999999996</v>
      </c>
      <c r="AB88" s="57">
        <v>100</v>
      </c>
      <c r="AC88" s="57"/>
      <c r="AD88" s="73">
        <v>1953</v>
      </c>
      <c r="AE88">
        <v>10.442069999999999</v>
      </c>
      <c r="AF88" s="57">
        <v>47.894739999999999</v>
      </c>
      <c r="AG88">
        <v>47.763739999999999</v>
      </c>
      <c r="AH88" s="57">
        <f t="shared" si="0"/>
        <v>42.456139999999998</v>
      </c>
      <c r="AI88" s="57"/>
      <c r="AJ88" s="57"/>
      <c r="AK88" s="57"/>
    </row>
    <row r="89" spans="10:37" ht="16.5" x14ac:dyDescent="0.45">
      <c r="J89" s="57">
        <v>1983</v>
      </c>
      <c r="K89" s="57">
        <v>2.5</v>
      </c>
      <c r="L89" s="57">
        <v>71.400000000000006</v>
      </c>
      <c r="M89" s="57">
        <v>0.8</v>
      </c>
      <c r="N89" s="57">
        <v>11.8</v>
      </c>
      <c r="O89" s="57">
        <v>5</v>
      </c>
      <c r="P89" s="57"/>
      <c r="Q89" s="57">
        <v>8.5</v>
      </c>
      <c r="R89" s="57"/>
      <c r="S89" s="57">
        <v>0</v>
      </c>
      <c r="T89" s="57"/>
      <c r="U89" s="57"/>
      <c r="V89" s="57" t="s">
        <v>2367</v>
      </c>
      <c r="W89" s="57">
        <v>29.255320000000001</v>
      </c>
      <c r="X89" s="57">
        <v>56.91489</v>
      </c>
      <c r="Y89" s="57">
        <v>76.063829999999996</v>
      </c>
      <c r="Z89" s="57">
        <v>76.063829999999996</v>
      </c>
      <c r="AA89" s="57">
        <v>76.063829999999996</v>
      </c>
      <c r="AB89" s="57">
        <v>100</v>
      </c>
      <c r="AC89" s="57"/>
      <c r="AD89" s="73">
        <v>1954</v>
      </c>
      <c r="AE89">
        <v>10.62757</v>
      </c>
      <c r="AF89" s="57">
        <v>45.770490000000002</v>
      </c>
      <c r="AG89">
        <v>46.402259999999998</v>
      </c>
      <c r="AH89" s="57">
        <f t="shared" si="0"/>
        <v>45.90164</v>
      </c>
      <c r="AI89" s="57"/>
      <c r="AJ89" s="57"/>
      <c r="AK89" s="57"/>
    </row>
    <row r="90" spans="10:37" ht="16.5" x14ac:dyDescent="0.45">
      <c r="J90" s="57">
        <v>1984</v>
      </c>
      <c r="K90" s="57">
        <v>2.9</v>
      </c>
      <c r="L90" s="57">
        <v>70.099999999999994</v>
      </c>
      <c r="M90" s="57">
        <v>0.8</v>
      </c>
      <c r="N90" s="57">
        <v>12.7</v>
      </c>
      <c r="O90" s="57">
        <v>5.8</v>
      </c>
      <c r="P90" s="57"/>
      <c r="Q90" s="57">
        <v>7.7</v>
      </c>
      <c r="R90" s="57"/>
      <c r="S90" s="57">
        <v>0</v>
      </c>
      <c r="T90" s="57"/>
      <c r="U90" s="57"/>
      <c r="V90" s="57" t="s">
        <v>2368</v>
      </c>
      <c r="W90" s="57">
        <v>29.629629999999999</v>
      </c>
      <c r="X90" s="57">
        <v>57.142859999999999</v>
      </c>
      <c r="Y90" s="57">
        <v>76.190479999999994</v>
      </c>
      <c r="Z90" s="57">
        <v>76.190479999999994</v>
      </c>
      <c r="AA90" s="57">
        <v>76.190479999999994</v>
      </c>
      <c r="AB90" s="57">
        <v>100</v>
      </c>
      <c r="AC90" s="57"/>
      <c r="AD90" s="73">
        <v>1955</v>
      </c>
      <c r="AE90">
        <v>10.328900000000001</v>
      </c>
      <c r="AF90" s="57">
        <v>43.147109999999998</v>
      </c>
      <c r="AG90">
        <v>46.590859999999999</v>
      </c>
      <c r="AH90" s="57">
        <f t="shared" si="0"/>
        <v>49.037860000000002</v>
      </c>
      <c r="AI90" s="57"/>
      <c r="AJ90" s="57"/>
      <c r="AK90" s="57"/>
    </row>
    <row r="91" spans="10:37" ht="16.5" x14ac:dyDescent="0.45">
      <c r="J91" s="57">
        <v>1985</v>
      </c>
      <c r="K91" s="57">
        <v>3</v>
      </c>
      <c r="L91" s="57">
        <v>64.900000000000006</v>
      </c>
      <c r="M91" s="57">
        <v>0.9</v>
      </c>
      <c r="N91" s="57">
        <v>15.2</v>
      </c>
      <c r="O91" s="57">
        <v>8</v>
      </c>
      <c r="P91" s="57"/>
      <c r="Q91" s="57">
        <v>8</v>
      </c>
      <c r="R91" s="57"/>
      <c r="S91" s="57">
        <v>0</v>
      </c>
      <c r="T91" s="57"/>
      <c r="U91" s="57"/>
      <c r="V91" s="57" t="s">
        <v>2369</v>
      </c>
      <c r="W91" s="57">
        <v>29.629629999999999</v>
      </c>
      <c r="X91" s="57">
        <v>57.142859999999999</v>
      </c>
      <c r="Y91" s="57">
        <v>76.190479999999994</v>
      </c>
      <c r="Z91" s="57">
        <v>76.190479999999994</v>
      </c>
      <c r="AA91" s="57">
        <v>76.190479999999994</v>
      </c>
      <c r="AB91" s="57">
        <v>100</v>
      </c>
      <c r="AC91" s="57"/>
      <c r="AD91" s="73">
        <v>1956</v>
      </c>
      <c r="AE91">
        <v>10.07747</v>
      </c>
      <c r="AF91" s="57">
        <v>37.926830000000002</v>
      </c>
      <c r="AG91">
        <v>45.776769999999999</v>
      </c>
      <c r="AH91" s="57">
        <f t="shared" si="0"/>
        <v>52.439030000000002</v>
      </c>
      <c r="AI91" s="57"/>
      <c r="AJ91" s="57"/>
      <c r="AK91" s="57"/>
    </row>
    <row r="92" spans="10:37" ht="16.5" x14ac:dyDescent="0.45">
      <c r="J92" s="57">
        <v>1986</v>
      </c>
      <c r="K92" s="57">
        <v>2.6</v>
      </c>
      <c r="L92" s="57">
        <v>67.099999999999994</v>
      </c>
      <c r="M92" s="57">
        <v>0.8</v>
      </c>
      <c r="N92" s="57">
        <v>14.6</v>
      </c>
      <c r="O92" s="57">
        <v>7.9</v>
      </c>
      <c r="P92" s="57"/>
      <c r="Q92" s="57">
        <v>7</v>
      </c>
      <c r="R92" s="57"/>
      <c r="S92" s="57">
        <v>0</v>
      </c>
      <c r="T92" s="57"/>
      <c r="U92" s="57"/>
      <c r="V92" s="57" t="s">
        <v>2370</v>
      </c>
      <c r="W92" s="57">
        <v>29.629629999999999</v>
      </c>
      <c r="X92" s="57">
        <v>57.142859999999999</v>
      </c>
      <c r="Y92" s="57">
        <v>76.190479999999994</v>
      </c>
      <c r="Z92" s="57">
        <v>76.190479999999994</v>
      </c>
      <c r="AA92" s="57">
        <v>76.190479999999994</v>
      </c>
      <c r="AB92" s="57">
        <v>100</v>
      </c>
      <c r="AC92" s="57"/>
      <c r="AD92" s="73">
        <v>1957</v>
      </c>
      <c r="AE92">
        <v>9.9084109999999992</v>
      </c>
      <c r="AF92" s="57">
        <v>36.342680000000001</v>
      </c>
      <c r="AG92">
        <v>45.13205</v>
      </c>
      <c r="AH92" s="57">
        <f t="shared" si="0"/>
        <v>51.713389999999997</v>
      </c>
      <c r="AI92" s="57"/>
      <c r="AJ92" s="57"/>
      <c r="AK92" s="57"/>
    </row>
    <row r="93" spans="10:37" ht="16.5" x14ac:dyDescent="0.45">
      <c r="J93" s="57">
        <v>1987</v>
      </c>
      <c r="K93" s="57">
        <v>2.1</v>
      </c>
      <c r="L93" s="57">
        <v>55.7</v>
      </c>
      <c r="M93" s="57">
        <v>0.8</v>
      </c>
      <c r="N93" s="57">
        <v>13.3</v>
      </c>
      <c r="O93" s="57">
        <v>6.9</v>
      </c>
      <c r="P93" s="57"/>
      <c r="Q93" s="57">
        <v>21.2</v>
      </c>
      <c r="R93" s="57"/>
      <c r="S93" s="57">
        <v>0</v>
      </c>
      <c r="T93" s="57"/>
      <c r="U93" s="57"/>
      <c r="V93" s="57" t="s">
        <v>2371</v>
      </c>
      <c r="W93" s="57">
        <v>29.629629999999999</v>
      </c>
      <c r="X93" s="57">
        <v>57.142859999999999</v>
      </c>
      <c r="Y93" s="57">
        <v>76.190479999999994</v>
      </c>
      <c r="Z93" s="57">
        <v>76.190479999999994</v>
      </c>
      <c r="AA93" s="57">
        <v>76.190479999999994</v>
      </c>
      <c r="AB93" s="57">
        <v>100</v>
      </c>
      <c r="AC93" s="57"/>
      <c r="AD93" s="73">
        <v>1958</v>
      </c>
      <c r="AE93">
        <v>9.774877</v>
      </c>
      <c r="AF93" s="57">
        <v>34.571719999999999</v>
      </c>
      <c r="AG93">
        <v>44.166620000000002</v>
      </c>
      <c r="AH93" s="57">
        <f t="shared" si="0"/>
        <v>43.756450000000001</v>
      </c>
      <c r="AI93" s="57"/>
      <c r="AJ93" s="57"/>
      <c r="AK93" s="57"/>
    </row>
    <row r="94" spans="10:37" ht="16.5" x14ac:dyDescent="0.45">
      <c r="J94" s="57">
        <v>1988</v>
      </c>
      <c r="K94" s="57">
        <v>2.5</v>
      </c>
      <c r="L94" s="57">
        <v>55.1</v>
      </c>
      <c r="M94" s="57">
        <v>1</v>
      </c>
      <c r="N94" s="57">
        <v>14.5</v>
      </c>
      <c r="O94" s="57">
        <v>7</v>
      </c>
      <c r="P94" s="57"/>
      <c r="Q94" s="57">
        <v>19.899999999999999</v>
      </c>
      <c r="R94" s="57"/>
      <c r="S94" s="57">
        <v>0</v>
      </c>
      <c r="T94" s="57"/>
      <c r="U94" s="57"/>
      <c r="V94" s="57" t="s">
        <v>2372</v>
      </c>
      <c r="W94" s="57">
        <v>29.629629999999999</v>
      </c>
      <c r="X94" s="57">
        <v>57.142859999999999</v>
      </c>
      <c r="Y94" s="57">
        <v>76.190479999999994</v>
      </c>
      <c r="Z94" s="57">
        <v>76.190479999999994</v>
      </c>
      <c r="AA94" s="57">
        <v>76.190479999999994</v>
      </c>
      <c r="AB94" s="57">
        <v>100</v>
      </c>
      <c r="AC94" s="57"/>
      <c r="AD94" s="73">
        <v>1959</v>
      </c>
      <c r="AE94">
        <v>9.5642499999999995</v>
      </c>
      <c r="AF94" s="57">
        <v>36.800420000000003</v>
      </c>
      <c r="AG94">
        <v>44.615920000000003</v>
      </c>
      <c r="AH94" s="57">
        <f t="shared" si="0"/>
        <v>48.732840000000003</v>
      </c>
      <c r="AI94" s="57"/>
      <c r="AJ94" s="57"/>
      <c r="AK94" s="57"/>
    </row>
    <row r="95" spans="10:37" ht="16.5" x14ac:dyDescent="0.45">
      <c r="J95" s="57">
        <v>1989</v>
      </c>
      <c r="K95" s="57">
        <v>2.5</v>
      </c>
      <c r="L95" s="57">
        <v>51.8</v>
      </c>
      <c r="M95" s="57">
        <v>1.4</v>
      </c>
      <c r="N95" s="57">
        <v>18</v>
      </c>
      <c r="O95" s="57">
        <v>7.3</v>
      </c>
      <c r="P95" s="57"/>
      <c r="Q95" s="57">
        <v>19</v>
      </c>
      <c r="R95" s="57"/>
      <c r="S95" s="57">
        <v>0</v>
      </c>
      <c r="T95" s="57"/>
      <c r="U95" s="57"/>
      <c r="V95" s="57" t="s">
        <v>2373</v>
      </c>
      <c r="W95" s="57">
        <v>29.629629999999999</v>
      </c>
      <c r="X95" s="57">
        <v>57.142859999999999</v>
      </c>
      <c r="Y95" s="57">
        <v>76.190479999999994</v>
      </c>
      <c r="Z95" s="57">
        <v>76.190479999999994</v>
      </c>
      <c r="AA95" s="57">
        <v>76.190479999999994</v>
      </c>
      <c r="AB95" s="57">
        <v>100</v>
      </c>
      <c r="AC95" s="57"/>
      <c r="AD95" s="73">
        <v>1960</v>
      </c>
      <c r="AE95">
        <v>9.6449610000000003</v>
      </c>
      <c r="AF95" s="57">
        <v>34.975369999999998</v>
      </c>
      <c r="AG95">
        <v>43.599820000000001</v>
      </c>
      <c r="AH95" s="57">
        <f t="shared" si="0"/>
        <v>61.576349999999998</v>
      </c>
      <c r="AI95" s="57"/>
      <c r="AJ95" s="57"/>
      <c r="AK95" s="57"/>
    </row>
    <row r="96" spans="10:37" ht="16.5" x14ac:dyDescent="0.45">
      <c r="J96" s="57">
        <v>1990</v>
      </c>
      <c r="K96" s="57">
        <v>3</v>
      </c>
      <c r="L96" s="57">
        <v>50.6</v>
      </c>
      <c r="M96" s="57">
        <v>2.4</v>
      </c>
      <c r="N96" s="57">
        <v>16.8</v>
      </c>
      <c r="O96" s="57">
        <v>8</v>
      </c>
      <c r="P96" s="57"/>
      <c r="Q96" s="57">
        <v>19.2</v>
      </c>
      <c r="R96" s="57"/>
      <c r="S96" s="57">
        <v>0</v>
      </c>
      <c r="T96" s="57"/>
      <c r="U96" s="57"/>
      <c r="V96" s="57" t="s">
        <v>2374</v>
      </c>
      <c r="W96" s="57">
        <v>29.629629999999999</v>
      </c>
      <c r="X96" s="57">
        <v>57.142859999999999</v>
      </c>
      <c r="Y96" s="57">
        <v>76.190479999999994</v>
      </c>
      <c r="Z96" s="57">
        <v>76.190479999999994</v>
      </c>
      <c r="AA96" s="57">
        <v>76.190479999999994</v>
      </c>
      <c r="AB96" s="57">
        <v>100</v>
      </c>
      <c r="AC96" s="57"/>
      <c r="AD96" s="73">
        <v>1961</v>
      </c>
      <c r="AE96">
        <v>9.5438720000000004</v>
      </c>
      <c r="AF96" s="57">
        <v>34.134619999999998</v>
      </c>
      <c r="AG96">
        <v>42.738729999999997</v>
      </c>
      <c r="AH96" s="57">
        <f t="shared" si="0"/>
        <v>63.461539999999999</v>
      </c>
      <c r="AI96" s="57"/>
      <c r="AJ96" s="57"/>
      <c r="AK96" s="57"/>
    </row>
    <row r="97" spans="10:37" ht="16.5" x14ac:dyDescent="0.45">
      <c r="J97" s="57">
        <v>1991</v>
      </c>
      <c r="K97" s="57">
        <v>3.2</v>
      </c>
      <c r="L97" s="57">
        <v>51.1</v>
      </c>
      <c r="M97" s="57">
        <v>2.9</v>
      </c>
      <c r="N97" s="57">
        <v>15.1</v>
      </c>
      <c r="O97" s="57">
        <v>8.5</v>
      </c>
      <c r="P97" s="57"/>
      <c r="Q97" s="57">
        <v>19.2</v>
      </c>
      <c r="R97" s="57"/>
      <c r="S97" s="57">
        <v>0</v>
      </c>
      <c r="T97" s="57">
        <v>100</v>
      </c>
      <c r="U97" s="57"/>
      <c r="V97" s="57" t="s">
        <v>2375</v>
      </c>
      <c r="W97" s="57">
        <v>29.629629999999999</v>
      </c>
      <c r="X97" s="57">
        <v>57.142859999999999</v>
      </c>
      <c r="Y97" s="57">
        <v>76.190479999999994</v>
      </c>
      <c r="Z97" s="57">
        <v>76.190479999999994</v>
      </c>
      <c r="AA97" s="57">
        <v>76.190479999999994</v>
      </c>
      <c r="AB97" s="57">
        <v>100</v>
      </c>
      <c r="AC97" s="57"/>
      <c r="AD97" s="73">
        <v>1962</v>
      </c>
      <c r="AE97">
        <v>9.1133570000000006</v>
      </c>
      <c r="AF97" s="57">
        <v>29.807690000000001</v>
      </c>
      <c r="AG97">
        <v>42.836599999999997</v>
      </c>
      <c r="AH97" s="57">
        <f t="shared" si="0"/>
        <v>66.826920000000001</v>
      </c>
      <c r="AI97" s="57"/>
      <c r="AJ97" s="57"/>
      <c r="AK97" s="57"/>
    </row>
    <row r="98" spans="10:37" ht="16.5" x14ac:dyDescent="0.45">
      <c r="J98" s="57">
        <v>1992</v>
      </c>
      <c r="K98" s="57">
        <v>3</v>
      </c>
      <c r="L98" s="57">
        <v>55.1</v>
      </c>
      <c r="M98" s="57">
        <v>2.5</v>
      </c>
      <c r="N98" s="57">
        <v>13</v>
      </c>
      <c r="O98" s="57">
        <v>7.5</v>
      </c>
      <c r="P98" s="57"/>
      <c r="Q98" s="57">
        <v>18.899999999999999</v>
      </c>
      <c r="R98" s="57"/>
      <c r="S98" s="57">
        <v>0</v>
      </c>
      <c r="T98" s="57"/>
      <c r="U98" s="57"/>
      <c r="V98" s="57" t="s">
        <v>2376</v>
      </c>
      <c r="W98" s="57">
        <v>29.629629999999999</v>
      </c>
      <c r="X98" s="57">
        <v>57.142859999999999</v>
      </c>
      <c r="Y98" s="57">
        <v>76.190479999999994</v>
      </c>
      <c r="Z98" s="57">
        <v>76.190479999999994</v>
      </c>
      <c r="AA98" s="57">
        <v>76.190479999999994</v>
      </c>
      <c r="AB98" s="57">
        <v>100</v>
      </c>
      <c r="AC98" s="57"/>
      <c r="AD98" s="73">
        <v>1963</v>
      </c>
      <c r="AE98">
        <v>9.0248349999999995</v>
      </c>
      <c r="AF98" s="57">
        <v>28.88889</v>
      </c>
      <c r="AG98">
        <v>42.61589</v>
      </c>
      <c r="AH98" s="57">
        <f t="shared" si="0"/>
        <v>66.222219999999993</v>
      </c>
      <c r="AI98" s="57"/>
      <c r="AJ98" s="57"/>
      <c r="AK98" s="57"/>
    </row>
    <row r="99" spans="10:37" ht="16.5" x14ac:dyDescent="0.45">
      <c r="J99" s="57">
        <v>1993</v>
      </c>
      <c r="K99" s="57">
        <v>3</v>
      </c>
      <c r="L99" s="57">
        <v>56.6</v>
      </c>
      <c r="M99" s="57">
        <v>2.2999999999999998</v>
      </c>
      <c r="N99" s="57">
        <v>13.7</v>
      </c>
      <c r="O99" s="57">
        <v>7.7</v>
      </c>
      <c r="P99" s="57"/>
      <c r="Q99" s="57">
        <v>16.7</v>
      </c>
      <c r="R99" s="57"/>
      <c r="S99" s="57">
        <v>0</v>
      </c>
      <c r="T99" s="57"/>
      <c r="U99" s="57"/>
      <c r="V99" s="57" t="s">
        <v>2377</v>
      </c>
      <c r="W99" s="57">
        <v>29.629629999999999</v>
      </c>
      <c r="X99" s="57">
        <v>57.142859999999999</v>
      </c>
      <c r="Y99" s="57">
        <v>76.190479999999994</v>
      </c>
      <c r="Z99" s="57">
        <v>76.190479999999994</v>
      </c>
      <c r="AA99" s="57">
        <v>76.190479999999994</v>
      </c>
      <c r="AB99" s="57">
        <v>100</v>
      </c>
      <c r="AC99" s="57"/>
      <c r="AD99" s="73">
        <v>1964</v>
      </c>
      <c r="AE99">
        <v>8.9303760000000008</v>
      </c>
      <c r="AF99" s="57">
        <v>29.059830000000002</v>
      </c>
      <c r="AG99">
        <v>42.369860000000003</v>
      </c>
      <c r="AH99" s="57">
        <f t="shared" si="0"/>
        <v>70.512820000000005</v>
      </c>
      <c r="AI99" s="57"/>
      <c r="AJ99" s="57"/>
      <c r="AK99" s="57"/>
    </row>
    <row r="100" spans="10:37" ht="16.5" x14ac:dyDescent="0.45">
      <c r="J100" s="57">
        <v>1994</v>
      </c>
      <c r="K100" s="57">
        <v>3.3</v>
      </c>
      <c r="L100" s="57">
        <v>56.5</v>
      </c>
      <c r="M100" s="57">
        <v>2.4</v>
      </c>
      <c r="N100" s="57">
        <v>14.2</v>
      </c>
      <c r="O100" s="57">
        <v>7.9</v>
      </c>
      <c r="P100" s="57"/>
      <c r="Q100" s="57">
        <v>15.7</v>
      </c>
      <c r="R100" s="57"/>
      <c r="S100" s="57">
        <v>0</v>
      </c>
      <c r="T100" s="57"/>
      <c r="U100" s="57"/>
      <c r="V100" s="57" t="s">
        <v>2378</v>
      </c>
      <c r="W100" s="57">
        <v>29.629629999999999</v>
      </c>
      <c r="X100" s="57">
        <v>57.142859999999999</v>
      </c>
      <c r="Y100" s="57">
        <v>76.190479999999994</v>
      </c>
      <c r="Z100" s="57">
        <v>76.190479999999994</v>
      </c>
      <c r="AA100" s="57">
        <v>76.190479999999994</v>
      </c>
      <c r="AB100" s="57">
        <v>100</v>
      </c>
      <c r="AC100" s="57"/>
      <c r="AD100" s="73">
        <v>1965</v>
      </c>
      <c r="AE100">
        <v>8.6851299999999991</v>
      </c>
      <c r="AF100" s="57">
        <v>28.44444</v>
      </c>
      <c r="AG100">
        <v>42.726149999999997</v>
      </c>
      <c r="AH100" s="57">
        <f t="shared" si="0"/>
        <v>73.777780000000007</v>
      </c>
      <c r="AI100" s="57"/>
      <c r="AJ100" s="57"/>
      <c r="AK100" s="57"/>
    </row>
    <row r="101" spans="10:37" ht="16.5" x14ac:dyDescent="0.45">
      <c r="J101" s="57">
        <v>1995</v>
      </c>
      <c r="K101" s="57">
        <v>2.1</v>
      </c>
      <c r="L101" s="57">
        <v>59</v>
      </c>
      <c r="M101" s="57">
        <v>2.4</v>
      </c>
      <c r="N101" s="57">
        <v>15.8</v>
      </c>
      <c r="O101" s="57">
        <v>6.8</v>
      </c>
      <c r="P101" s="57"/>
      <c r="Q101" s="57">
        <v>13.9</v>
      </c>
      <c r="R101" s="57"/>
      <c r="S101" s="57">
        <v>0</v>
      </c>
      <c r="T101" s="57"/>
      <c r="U101" s="57"/>
      <c r="V101" s="57" t="s">
        <v>2379</v>
      </c>
      <c r="W101" s="57">
        <v>30.158729999999998</v>
      </c>
      <c r="X101" s="57">
        <v>57.142859999999999</v>
      </c>
      <c r="Y101" s="57">
        <v>76.190479999999994</v>
      </c>
      <c r="Z101" s="57">
        <v>76.190479999999994</v>
      </c>
      <c r="AA101" s="57">
        <v>76.190479999999994</v>
      </c>
      <c r="AB101" s="57">
        <v>100</v>
      </c>
      <c r="AC101" s="57"/>
      <c r="AD101" s="73">
        <v>1966</v>
      </c>
      <c r="AE101">
        <v>8.3716899999999992</v>
      </c>
      <c r="AF101" s="57">
        <v>30.131</v>
      </c>
      <c r="AG101">
        <v>43.05603</v>
      </c>
      <c r="AH101" s="57">
        <f t="shared" si="0"/>
        <v>67.685590000000005</v>
      </c>
      <c r="AI101" s="57"/>
      <c r="AJ101" s="57"/>
      <c r="AK101" s="57"/>
    </row>
    <row r="102" spans="10:37" ht="16.5" x14ac:dyDescent="0.45">
      <c r="J102" s="57">
        <v>1996</v>
      </c>
      <c r="K102" s="57">
        <v>2.7</v>
      </c>
      <c r="L102" s="57">
        <v>62.1</v>
      </c>
      <c r="M102" s="57">
        <v>1.8</v>
      </c>
      <c r="N102" s="57">
        <v>14.7</v>
      </c>
      <c r="O102" s="57">
        <v>6.7</v>
      </c>
      <c r="P102" s="57"/>
      <c r="Q102" s="57">
        <v>12</v>
      </c>
      <c r="R102" s="57"/>
      <c r="S102" s="57">
        <v>0</v>
      </c>
      <c r="T102" s="57"/>
      <c r="U102" s="57"/>
      <c r="V102" s="57" t="s">
        <v>2380</v>
      </c>
      <c r="W102" s="57">
        <v>30.158729999999998</v>
      </c>
      <c r="X102" s="57">
        <v>57.142859999999999</v>
      </c>
      <c r="Y102" s="57">
        <v>76.190479999999994</v>
      </c>
      <c r="Z102" s="57">
        <v>76.190479999999994</v>
      </c>
      <c r="AA102" s="57">
        <v>76.190479999999994</v>
      </c>
      <c r="AB102" s="57">
        <v>100</v>
      </c>
      <c r="AC102" s="57"/>
      <c r="AD102" s="73">
        <v>1967</v>
      </c>
      <c r="AE102">
        <v>8.2347479999999997</v>
      </c>
      <c r="AF102" s="57">
        <v>27.46781</v>
      </c>
      <c r="AG102">
        <v>42.458489999999998</v>
      </c>
      <c r="AH102" s="57">
        <f t="shared" si="0"/>
        <v>71.673820000000006</v>
      </c>
      <c r="AI102" s="57"/>
      <c r="AJ102" s="57"/>
      <c r="AK102" s="57"/>
    </row>
    <row r="103" spans="10:37" ht="16.5" x14ac:dyDescent="0.45">
      <c r="J103" s="57">
        <v>1997</v>
      </c>
      <c r="K103" s="57">
        <v>2.6</v>
      </c>
      <c r="L103" s="57">
        <v>65.2</v>
      </c>
      <c r="M103" s="57">
        <v>1.4</v>
      </c>
      <c r="N103" s="57">
        <v>14.5</v>
      </c>
      <c r="O103" s="57">
        <v>5.8</v>
      </c>
      <c r="P103" s="57"/>
      <c r="Q103" s="57">
        <v>10.5</v>
      </c>
      <c r="R103" s="57"/>
      <c r="S103" s="57">
        <v>0</v>
      </c>
      <c r="T103" s="57"/>
      <c r="U103" s="57"/>
      <c r="V103" s="57" t="s">
        <v>2381</v>
      </c>
      <c r="W103" s="57">
        <v>30.158729999999998</v>
      </c>
      <c r="X103" s="57">
        <v>57.142859999999999</v>
      </c>
      <c r="Y103" s="57">
        <v>76.190479999999994</v>
      </c>
      <c r="Z103" s="57">
        <v>76.190479999999994</v>
      </c>
      <c r="AA103" s="57">
        <v>76.190479999999994</v>
      </c>
      <c r="AB103" s="57">
        <v>100</v>
      </c>
      <c r="AC103" s="57"/>
      <c r="AD103" s="73">
        <v>1968</v>
      </c>
      <c r="AE103">
        <v>8.0997450000000004</v>
      </c>
      <c r="AF103" s="57">
        <v>26.877469999999999</v>
      </c>
      <c r="AG103">
        <v>42.037660000000002</v>
      </c>
      <c r="AH103" s="57">
        <f t="shared" si="0"/>
        <v>68.379450000000006</v>
      </c>
      <c r="AI103" s="57"/>
      <c r="AJ103" s="57"/>
      <c r="AK103" s="57"/>
    </row>
    <row r="104" spans="10:37" ht="16.5" x14ac:dyDescent="0.45">
      <c r="J104" s="57">
        <v>1998</v>
      </c>
      <c r="K104" s="57">
        <v>2.7</v>
      </c>
      <c r="L104" s="57">
        <v>69.400000000000006</v>
      </c>
      <c r="M104" s="57">
        <v>1.6</v>
      </c>
      <c r="N104" s="57">
        <v>13.8</v>
      </c>
      <c r="O104" s="57">
        <v>6.2</v>
      </c>
      <c r="P104" s="57"/>
      <c r="Q104" s="57">
        <v>6.3</v>
      </c>
      <c r="R104" s="57"/>
      <c r="S104" s="57">
        <v>0</v>
      </c>
      <c r="T104" s="57"/>
      <c r="U104" s="57"/>
      <c r="V104" s="57" t="s">
        <v>2382</v>
      </c>
      <c r="W104" s="57">
        <v>30.158729999999998</v>
      </c>
      <c r="X104" s="57">
        <v>57.142859999999999</v>
      </c>
      <c r="Y104" s="57">
        <v>76.190479999999994</v>
      </c>
      <c r="Z104" s="57">
        <v>76.190479999999994</v>
      </c>
      <c r="AA104" s="57">
        <v>76.190479999999994</v>
      </c>
      <c r="AB104" s="57">
        <v>100</v>
      </c>
      <c r="AC104" s="57"/>
      <c r="AD104" s="73">
        <v>1969</v>
      </c>
      <c r="AE104">
        <v>7.8233889999999997</v>
      </c>
      <c r="AF104" s="57">
        <v>25.670500000000001</v>
      </c>
      <c r="AG104">
        <v>41.128680000000003</v>
      </c>
      <c r="AH104" s="57">
        <f t="shared" si="0"/>
        <v>63.601529999999997</v>
      </c>
      <c r="AI104" s="57"/>
      <c r="AJ104" s="57"/>
      <c r="AK104" s="57"/>
    </row>
    <row r="105" spans="10:37" ht="16.5" x14ac:dyDescent="0.45">
      <c r="J105" s="57">
        <v>1999</v>
      </c>
      <c r="K105" s="57">
        <v>2.88666</v>
      </c>
      <c r="L105" s="57">
        <v>71.013900000000007</v>
      </c>
      <c r="M105" s="57"/>
      <c r="N105" s="57"/>
      <c r="O105" s="57">
        <v>6.3737300000000001</v>
      </c>
      <c r="P105" s="57">
        <v>17.898800000000001</v>
      </c>
      <c r="Q105" s="57">
        <v>1.8268869999999999</v>
      </c>
      <c r="R105" s="57"/>
      <c r="S105" s="57">
        <v>0</v>
      </c>
      <c r="T105" s="57"/>
      <c r="U105" s="57"/>
      <c r="V105" s="57" t="s">
        <v>2383</v>
      </c>
      <c r="W105" s="57">
        <v>30.158729999999998</v>
      </c>
      <c r="X105" s="57">
        <v>57.142859999999999</v>
      </c>
      <c r="Y105" s="57">
        <v>76.190479999999994</v>
      </c>
      <c r="Z105" s="57">
        <v>76.190479999999994</v>
      </c>
      <c r="AA105" s="57">
        <v>76.190479999999994</v>
      </c>
      <c r="AB105" s="57">
        <v>100</v>
      </c>
      <c r="AC105" s="57"/>
      <c r="AD105" s="73">
        <v>1970</v>
      </c>
      <c r="AE105">
        <v>7.7318420000000003</v>
      </c>
      <c r="AF105" s="57">
        <v>13.626580000000001</v>
      </c>
      <c r="AG105">
        <v>39.779850000000003</v>
      </c>
      <c r="AH105" s="57">
        <f t="shared" si="0"/>
        <v>73.464020000000005</v>
      </c>
      <c r="AI105" s="57"/>
      <c r="AJ105" s="57"/>
      <c r="AK105" s="57"/>
    </row>
    <row r="106" spans="10:37" ht="16.5" x14ac:dyDescent="0.45">
      <c r="J106" s="57">
        <v>2000</v>
      </c>
      <c r="K106" s="57">
        <v>2.7533699999999999</v>
      </c>
      <c r="L106" s="57">
        <v>71.137500000000003</v>
      </c>
      <c r="M106" s="57"/>
      <c r="N106" s="57"/>
      <c r="O106" s="57">
        <v>6.0654700000000004</v>
      </c>
      <c r="P106" s="57">
        <v>18.2925</v>
      </c>
      <c r="Q106" s="57">
        <v>1.751171</v>
      </c>
      <c r="R106" s="57"/>
      <c r="S106" s="57">
        <v>0</v>
      </c>
      <c r="T106" s="57"/>
      <c r="U106" s="57"/>
      <c r="V106" s="57" t="s">
        <v>2384</v>
      </c>
      <c r="W106" s="57">
        <v>30.158729999999998</v>
      </c>
      <c r="X106" s="57">
        <v>57.142859999999999</v>
      </c>
      <c r="Y106" s="57">
        <v>76.190479999999994</v>
      </c>
      <c r="Z106" s="57">
        <v>76.190479999999994</v>
      </c>
      <c r="AA106" s="57">
        <v>76.190479999999994</v>
      </c>
      <c r="AB106" s="57">
        <v>100</v>
      </c>
      <c r="AC106" s="57"/>
      <c r="AD106" s="73">
        <v>1971</v>
      </c>
      <c r="AE106">
        <v>7.6268779999999996</v>
      </c>
      <c r="AF106" s="57">
        <v>10.71796</v>
      </c>
      <c r="AG106">
        <v>39.625349999999997</v>
      </c>
      <c r="AH106" s="57">
        <f t="shared" si="0"/>
        <v>73.425340000000006</v>
      </c>
      <c r="AI106" s="57"/>
      <c r="AJ106" s="57"/>
      <c r="AK106" s="57"/>
    </row>
    <row r="107" spans="10:37" ht="16.5" x14ac:dyDescent="0.45">
      <c r="J107" s="57">
        <v>2001</v>
      </c>
      <c r="K107" s="57">
        <v>2.70105</v>
      </c>
      <c r="L107" s="57">
        <v>71.518000000000001</v>
      </c>
      <c r="M107" s="57"/>
      <c r="N107" s="57"/>
      <c r="O107" s="57">
        <v>5.0446200000000001</v>
      </c>
      <c r="P107" s="57">
        <v>19.183900000000001</v>
      </c>
      <c r="Q107" s="57">
        <v>1.552451</v>
      </c>
      <c r="R107" s="57"/>
      <c r="S107" s="57">
        <v>0</v>
      </c>
      <c r="T107" s="57"/>
      <c r="U107" s="57"/>
      <c r="V107" s="57" t="s">
        <v>2385</v>
      </c>
      <c r="W107" s="57">
        <v>30.158729999999998</v>
      </c>
      <c r="X107" s="57">
        <v>57.142859999999999</v>
      </c>
      <c r="Y107" s="57">
        <v>76.190479999999994</v>
      </c>
      <c r="Z107" s="57">
        <v>76.190479999999994</v>
      </c>
      <c r="AA107" s="57">
        <v>76.190479999999994</v>
      </c>
      <c r="AB107" s="57">
        <v>100</v>
      </c>
      <c r="AC107" s="57"/>
      <c r="AD107" s="73">
        <v>1972</v>
      </c>
      <c r="AE107">
        <v>7.4959709999999999</v>
      </c>
      <c r="AF107" s="57">
        <v>9.2365589999999997</v>
      </c>
      <c r="AG107">
        <v>39.607790000000001</v>
      </c>
      <c r="AH107" s="57">
        <f t="shared" si="0"/>
        <v>75.48321</v>
      </c>
      <c r="AI107" s="57"/>
      <c r="AJ107" s="57"/>
      <c r="AK107" s="57"/>
    </row>
    <row r="108" spans="10:37" ht="16.5" x14ac:dyDescent="0.45">
      <c r="J108" s="57">
        <v>2002</v>
      </c>
      <c r="K108" s="57">
        <v>2.9215800000000001</v>
      </c>
      <c r="L108" s="57">
        <v>66.501199999999997</v>
      </c>
      <c r="M108" s="57"/>
      <c r="N108" s="57"/>
      <c r="O108" s="57">
        <v>4.9411500000000004</v>
      </c>
      <c r="P108" s="57">
        <v>23.650099999999998</v>
      </c>
      <c r="Q108" s="57">
        <v>1.9859500000000001</v>
      </c>
      <c r="R108" s="57"/>
      <c r="S108" s="57">
        <v>0</v>
      </c>
      <c r="T108" s="57"/>
      <c r="U108" s="57"/>
      <c r="V108" s="57" t="s">
        <v>2386</v>
      </c>
      <c r="W108" s="57">
        <v>29.787230000000001</v>
      </c>
      <c r="X108" s="57">
        <v>56.91489</v>
      </c>
      <c r="Y108" s="57">
        <v>76.063829999999996</v>
      </c>
      <c r="Z108" s="57">
        <v>76.063829999999996</v>
      </c>
      <c r="AA108" s="57">
        <v>76.063829999999996</v>
      </c>
      <c r="AB108" s="57">
        <v>100</v>
      </c>
      <c r="AC108" s="57"/>
      <c r="AD108" s="73">
        <v>1973</v>
      </c>
      <c r="AE108">
        <v>7.5356430000000003</v>
      </c>
      <c r="AF108" s="57">
        <v>5.6</v>
      </c>
      <c r="AG108">
        <v>39.427579999999999</v>
      </c>
      <c r="AH108" s="57">
        <f t="shared" si="0"/>
        <v>76.099999999999994</v>
      </c>
      <c r="AI108" s="57"/>
      <c r="AJ108" s="57"/>
      <c r="AK108" s="57"/>
    </row>
    <row r="109" spans="10:37" ht="16.5" x14ac:dyDescent="0.45">
      <c r="J109" s="57">
        <v>2003</v>
      </c>
      <c r="K109" s="57">
        <v>2.8613499999999998</v>
      </c>
      <c r="L109" s="57">
        <v>65.4499</v>
      </c>
      <c r="M109" s="57"/>
      <c r="N109" s="57"/>
      <c r="O109" s="57">
        <v>4.4236899999999997</v>
      </c>
      <c r="P109" s="57">
        <v>25.032900000000001</v>
      </c>
      <c r="Q109" s="57">
        <v>2.23217</v>
      </c>
      <c r="R109" s="57"/>
      <c r="S109" s="57">
        <v>0</v>
      </c>
      <c r="T109" s="57"/>
      <c r="U109" s="57"/>
      <c r="V109" s="57" t="s">
        <v>2387</v>
      </c>
      <c r="W109" s="57">
        <v>29.787230000000001</v>
      </c>
      <c r="X109" s="57">
        <v>56.91489</v>
      </c>
      <c r="Y109" s="57">
        <v>76.063829999999996</v>
      </c>
      <c r="Z109" s="57">
        <v>76.063829999999996</v>
      </c>
      <c r="AA109" s="57">
        <v>76.063829999999996</v>
      </c>
      <c r="AB109" s="57">
        <v>100</v>
      </c>
      <c r="AC109" s="57"/>
      <c r="AD109" s="73">
        <v>1974</v>
      </c>
      <c r="AE109">
        <v>7.3653769999999996</v>
      </c>
      <c r="AF109" s="57"/>
      <c r="AG109">
        <v>38.958320000000001</v>
      </c>
      <c r="AH109" s="57"/>
      <c r="AI109" s="57"/>
      <c r="AJ109" s="57"/>
      <c r="AK109" s="57"/>
    </row>
    <row r="110" spans="10:37" ht="16.5" x14ac:dyDescent="0.45">
      <c r="J110" s="57">
        <v>2004</v>
      </c>
      <c r="K110" s="57">
        <v>3.4929199999999998</v>
      </c>
      <c r="L110" s="57">
        <v>65.507300000000001</v>
      </c>
      <c r="M110" s="57"/>
      <c r="N110" s="57"/>
      <c r="O110" s="57">
        <v>4.2841300000000002</v>
      </c>
      <c r="P110" s="57">
        <v>24.6797</v>
      </c>
      <c r="Q110" s="57">
        <v>2.035927</v>
      </c>
      <c r="R110" s="57"/>
      <c r="S110" s="57">
        <v>0</v>
      </c>
      <c r="T110" s="57"/>
      <c r="U110" s="57"/>
      <c r="V110" s="57" t="s">
        <v>2388</v>
      </c>
      <c r="W110" s="57">
        <v>29.787230000000001</v>
      </c>
      <c r="X110" s="57">
        <v>56.91489</v>
      </c>
      <c r="Y110" s="57">
        <v>76.063829999999996</v>
      </c>
      <c r="Z110" s="57">
        <v>76.063829999999996</v>
      </c>
      <c r="AA110" s="57">
        <v>76.063829999999996</v>
      </c>
      <c r="AB110" s="57">
        <v>100</v>
      </c>
      <c r="AC110" s="57"/>
      <c r="AD110" s="73">
        <v>1975</v>
      </c>
      <c r="AE110">
        <v>7.341799</v>
      </c>
      <c r="AF110" s="57">
        <v>3.9</v>
      </c>
      <c r="AG110">
        <v>38.76943</v>
      </c>
      <c r="AH110" s="57">
        <f t="shared" si="0"/>
        <v>79.400000000000006</v>
      </c>
      <c r="AI110" s="57"/>
      <c r="AJ110" s="57"/>
      <c r="AK110" s="57"/>
    </row>
    <row r="111" spans="10:37" ht="16.5" x14ac:dyDescent="0.45">
      <c r="J111" s="57">
        <v>2005</v>
      </c>
      <c r="K111" s="57">
        <v>3.7474699999999999</v>
      </c>
      <c r="L111" s="57">
        <v>66.515199999999993</v>
      </c>
      <c r="M111" s="57"/>
      <c r="N111" s="57"/>
      <c r="O111" s="57">
        <v>3.9601600000000001</v>
      </c>
      <c r="P111" s="57">
        <v>23.889800000000001</v>
      </c>
      <c r="Q111" s="57">
        <v>1.887384</v>
      </c>
      <c r="R111" s="57"/>
      <c r="S111" s="57">
        <v>0</v>
      </c>
      <c r="T111" s="57"/>
      <c r="U111" s="57"/>
      <c r="V111" s="57" t="s">
        <v>2389</v>
      </c>
      <c r="W111" s="57">
        <v>29.787230000000001</v>
      </c>
      <c r="X111" s="57">
        <v>56.91489</v>
      </c>
      <c r="Y111" s="57">
        <v>76.063829999999996</v>
      </c>
      <c r="Z111" s="57">
        <v>76.063829999999996</v>
      </c>
      <c r="AA111" s="57">
        <v>76.063829999999996</v>
      </c>
      <c r="AB111" s="57">
        <v>100</v>
      </c>
      <c r="AC111" s="57"/>
      <c r="AD111" s="73">
        <v>1976</v>
      </c>
      <c r="AE111">
        <v>7.1723949999999999</v>
      </c>
      <c r="AF111" s="57">
        <v>2</v>
      </c>
      <c r="AG111">
        <v>38.985050000000001</v>
      </c>
      <c r="AH111" s="57">
        <f t="shared" si="0"/>
        <v>79.7</v>
      </c>
      <c r="AI111" s="57"/>
      <c r="AJ111" s="57"/>
      <c r="AK111" s="57"/>
    </row>
    <row r="112" spans="10:37" ht="16.5" x14ac:dyDescent="0.45">
      <c r="J112" s="57">
        <v>2006</v>
      </c>
      <c r="K112" s="57">
        <v>4.49857</v>
      </c>
      <c r="L112" s="57">
        <v>64.870599999999996</v>
      </c>
      <c r="M112" s="57"/>
      <c r="N112" s="57"/>
      <c r="O112" s="57">
        <v>3.4253399999999998</v>
      </c>
      <c r="P112" s="57">
        <v>25.2394</v>
      </c>
      <c r="Q112" s="57">
        <v>1.9660489999999999</v>
      </c>
      <c r="R112" s="57"/>
      <c r="S112" s="57">
        <v>0</v>
      </c>
      <c r="T112" s="57"/>
      <c r="U112" s="57"/>
      <c r="V112" s="57" t="s">
        <v>2390</v>
      </c>
      <c r="W112" s="57">
        <v>29.411760000000001</v>
      </c>
      <c r="X112" s="57">
        <v>56.684489999999997</v>
      </c>
      <c r="Y112" s="57">
        <v>75.935829999999996</v>
      </c>
      <c r="Z112" s="57">
        <v>75.935829999999996</v>
      </c>
      <c r="AA112" s="57">
        <v>75.935829999999996</v>
      </c>
      <c r="AB112" s="57">
        <v>100</v>
      </c>
      <c r="AC112" s="57"/>
      <c r="AD112" s="73">
        <v>1977</v>
      </c>
      <c r="AE112">
        <v>7.0712599999999997</v>
      </c>
      <c r="AF112" s="57">
        <v>1.8</v>
      </c>
      <c r="AG112">
        <v>39.323749999999997</v>
      </c>
      <c r="AH112" s="57">
        <f t="shared" si="0"/>
        <v>78</v>
      </c>
      <c r="AI112" s="57"/>
      <c r="AJ112" s="57"/>
      <c r="AK112" s="57"/>
    </row>
    <row r="113" spans="10:37" ht="16.5" x14ac:dyDescent="0.45">
      <c r="J113" s="57">
        <v>2007</v>
      </c>
      <c r="K113" s="57">
        <v>4.8250299999999999</v>
      </c>
      <c r="L113" s="57">
        <v>63.876199999999997</v>
      </c>
      <c r="M113" s="57"/>
      <c r="N113" s="57"/>
      <c r="O113" s="57">
        <v>3.1786300000000001</v>
      </c>
      <c r="P113" s="57">
        <v>26.130400000000002</v>
      </c>
      <c r="Q113" s="57">
        <v>1.9897370000000001</v>
      </c>
      <c r="R113" s="57"/>
      <c r="S113" s="57">
        <v>0</v>
      </c>
      <c r="T113" s="57"/>
      <c r="U113" s="57"/>
      <c r="V113" s="57" t="s">
        <v>2391</v>
      </c>
      <c r="W113" s="57">
        <v>29.411760000000001</v>
      </c>
      <c r="X113" s="57">
        <v>56.684489999999997</v>
      </c>
      <c r="Y113" s="57">
        <v>75.935829999999996</v>
      </c>
      <c r="Z113" s="57">
        <v>75.935829999999996</v>
      </c>
      <c r="AA113" s="57">
        <v>75.935829999999996</v>
      </c>
      <c r="AB113" s="57">
        <v>100</v>
      </c>
      <c r="AC113" s="57"/>
      <c r="AD113" s="73">
        <v>1978</v>
      </c>
      <c r="AE113">
        <v>7.0169519999999999</v>
      </c>
      <c r="AF113" s="57">
        <v>1.7</v>
      </c>
      <c r="AG113">
        <v>39.828069999999997</v>
      </c>
      <c r="AH113" s="57">
        <f t="shared" si="0"/>
        <v>76</v>
      </c>
      <c r="AI113" s="57"/>
      <c r="AJ113" s="57"/>
      <c r="AK113" s="57"/>
    </row>
    <row r="114" spans="10:37" ht="16.5" x14ac:dyDescent="0.45">
      <c r="J114" s="57">
        <v>2008</v>
      </c>
      <c r="K114" s="57">
        <v>4.21767</v>
      </c>
      <c r="L114" s="57">
        <v>63.7652</v>
      </c>
      <c r="M114" s="57"/>
      <c r="N114" s="57"/>
      <c r="O114" s="57">
        <v>3.4674900000000002</v>
      </c>
      <c r="P114" s="57">
        <v>26.214600000000001</v>
      </c>
      <c r="Q114" s="57">
        <v>2.3350379999999999</v>
      </c>
      <c r="R114" s="57"/>
      <c r="S114" s="57">
        <v>0</v>
      </c>
      <c r="T114" s="57"/>
      <c r="U114" s="57"/>
      <c r="V114" s="57" t="s">
        <v>2392</v>
      </c>
      <c r="W114" s="57">
        <v>29.411760000000001</v>
      </c>
      <c r="X114" s="57">
        <v>56.684489999999997</v>
      </c>
      <c r="Y114" s="57">
        <v>75.935829999999996</v>
      </c>
      <c r="Z114" s="57">
        <v>75.935829999999996</v>
      </c>
      <c r="AA114" s="57">
        <v>75.935829999999996</v>
      </c>
      <c r="AB114" s="57">
        <v>100</v>
      </c>
      <c r="AC114" s="57"/>
      <c r="AD114" s="73">
        <v>1979</v>
      </c>
      <c r="AE114">
        <v>6.9425150000000002</v>
      </c>
      <c r="AF114" s="57">
        <v>2</v>
      </c>
      <c r="AG114">
        <v>39.6524</v>
      </c>
      <c r="AH114" s="57">
        <f t="shared" si="0"/>
        <v>73.2</v>
      </c>
      <c r="AI114" s="57"/>
      <c r="AJ114" s="57"/>
      <c r="AK114" s="57"/>
    </row>
    <row r="115" spans="10:37" ht="16.5" x14ac:dyDescent="0.45">
      <c r="J115" s="57">
        <v>2009</v>
      </c>
      <c r="K115" s="57">
        <v>4.2530799999999997</v>
      </c>
      <c r="L115" s="57">
        <v>62.154200000000003</v>
      </c>
      <c r="M115" s="57"/>
      <c r="N115" s="57"/>
      <c r="O115" s="57">
        <v>2.90238</v>
      </c>
      <c r="P115" s="57">
        <v>27.704799999999999</v>
      </c>
      <c r="Q115" s="57">
        <v>2.9855109999999998</v>
      </c>
      <c r="R115" s="57"/>
      <c r="S115" s="57">
        <v>0</v>
      </c>
      <c r="T115" s="57"/>
      <c r="U115" s="57"/>
      <c r="V115" s="57" t="s">
        <v>2393</v>
      </c>
      <c r="W115" s="57">
        <v>29.411760000000001</v>
      </c>
      <c r="X115" s="57">
        <v>56.684489999999997</v>
      </c>
      <c r="Y115" s="57">
        <v>75.935829999999996</v>
      </c>
      <c r="Z115" s="57">
        <v>75.935829999999996</v>
      </c>
      <c r="AA115" s="57">
        <v>75.935829999999996</v>
      </c>
      <c r="AB115" s="57">
        <v>100</v>
      </c>
      <c r="AC115" s="57"/>
      <c r="AD115" s="73">
        <v>1980</v>
      </c>
      <c r="AE115">
        <v>6.7505290000000002</v>
      </c>
      <c r="AF115" s="57">
        <v>2.9</v>
      </c>
      <c r="AG115">
        <v>39.216650000000001</v>
      </c>
      <c r="AH115" s="57">
        <f t="shared" si="0"/>
        <v>68.599999999999994</v>
      </c>
      <c r="AI115" s="57"/>
      <c r="AJ115" s="57"/>
      <c r="AK115" s="57"/>
    </row>
    <row r="116" spans="10:37" ht="16.5" x14ac:dyDescent="0.45">
      <c r="J116" s="57">
        <v>2010</v>
      </c>
      <c r="K116" s="57">
        <v>3.94171</v>
      </c>
      <c r="L116" s="57">
        <v>62.247199999999999</v>
      </c>
      <c r="M116" s="57"/>
      <c r="N116" s="57"/>
      <c r="O116" s="57">
        <v>3.6631499999999999</v>
      </c>
      <c r="P116" s="57">
        <v>25.7621</v>
      </c>
      <c r="Q116" s="57">
        <v>4.3859329999999996</v>
      </c>
      <c r="R116" s="57"/>
      <c r="S116" s="57">
        <v>0</v>
      </c>
      <c r="T116" s="57"/>
      <c r="U116" s="57"/>
      <c r="V116" s="57" t="s">
        <v>2394</v>
      </c>
      <c r="W116" s="57">
        <v>29.411760000000001</v>
      </c>
      <c r="X116" s="57">
        <v>56.684489999999997</v>
      </c>
      <c r="Y116" s="57">
        <v>75.935829999999996</v>
      </c>
      <c r="Z116" s="57">
        <v>75.935829999999996</v>
      </c>
      <c r="AA116" s="57">
        <v>75.935829999999996</v>
      </c>
      <c r="AB116" s="57">
        <v>100</v>
      </c>
      <c r="AC116" s="57"/>
      <c r="AD116" s="73">
        <v>1981</v>
      </c>
      <c r="AE116">
        <v>6.5495460000000003</v>
      </c>
      <c r="AF116" s="57">
        <v>2.1</v>
      </c>
      <c r="AG116">
        <v>39.513629999999999</v>
      </c>
      <c r="AH116" s="57">
        <f t="shared" si="0"/>
        <v>71.5</v>
      </c>
      <c r="AI116" s="57"/>
      <c r="AJ116" s="57"/>
      <c r="AK116" s="57"/>
    </row>
    <row r="117" spans="10:37" ht="16.5" x14ac:dyDescent="0.45">
      <c r="J117" s="57">
        <v>2011</v>
      </c>
      <c r="K117" s="57">
        <v>3.8378399999999999</v>
      </c>
      <c r="L117" s="57">
        <v>62.698900000000002</v>
      </c>
      <c r="M117" s="57"/>
      <c r="N117" s="57"/>
      <c r="O117" s="57">
        <v>3.6135299999999999</v>
      </c>
      <c r="P117" s="57">
        <v>24.4496</v>
      </c>
      <c r="Q117" s="57">
        <v>5.4001130000000002</v>
      </c>
      <c r="R117" s="57"/>
      <c r="S117" s="57">
        <v>0</v>
      </c>
      <c r="T117" s="57"/>
      <c r="U117" s="57"/>
      <c r="V117" s="57" t="s">
        <v>2395</v>
      </c>
      <c r="W117" s="57">
        <v>29.411760000000001</v>
      </c>
      <c r="X117" s="57">
        <v>56.684489999999997</v>
      </c>
      <c r="Y117" s="57">
        <v>75.935829999999996</v>
      </c>
      <c r="Z117" s="57">
        <v>75.935829999999996</v>
      </c>
      <c r="AA117" s="57">
        <v>75.935829999999996</v>
      </c>
      <c r="AB117" s="57">
        <v>100</v>
      </c>
      <c r="AC117" s="57"/>
      <c r="AD117" s="73">
        <v>1982</v>
      </c>
      <c r="AE117">
        <v>6.6544049999999997</v>
      </c>
      <c r="AF117" s="57">
        <v>2.2999999999999998</v>
      </c>
      <c r="AG117">
        <v>38.793170000000003</v>
      </c>
      <c r="AH117" s="57">
        <f t="shared" si="0"/>
        <v>70.5</v>
      </c>
      <c r="AI117" s="57"/>
      <c r="AJ117" s="57"/>
      <c r="AK117" s="57"/>
    </row>
    <row r="118" spans="10:37" ht="16.5" x14ac:dyDescent="0.45">
      <c r="J118" s="57">
        <v>2012</v>
      </c>
      <c r="K118" s="57">
        <v>4.0422599999999997</v>
      </c>
      <c r="L118" s="57">
        <v>61.497199999999999</v>
      </c>
      <c r="M118" s="57"/>
      <c r="N118" s="57"/>
      <c r="O118" s="57">
        <v>4.08908</v>
      </c>
      <c r="P118" s="57">
        <v>24.072299999999998</v>
      </c>
      <c r="Q118" s="57">
        <v>6.2991390000000003</v>
      </c>
      <c r="R118" s="57"/>
      <c r="S118" s="57">
        <v>0</v>
      </c>
      <c r="T118" s="57"/>
      <c r="U118" s="57"/>
      <c r="V118" s="57" t="s">
        <v>2396</v>
      </c>
      <c r="W118" s="57">
        <v>29.411760000000001</v>
      </c>
      <c r="X118" s="57">
        <v>56.684489999999997</v>
      </c>
      <c r="Y118" s="57">
        <v>75.935829999999996</v>
      </c>
      <c r="Z118" s="57">
        <v>75.935829999999996</v>
      </c>
      <c r="AA118" s="57">
        <v>75.935829999999996</v>
      </c>
      <c r="AB118" s="57">
        <v>100</v>
      </c>
      <c r="AC118" s="57"/>
      <c r="AD118" s="73">
        <v>1983</v>
      </c>
      <c r="AE118">
        <v>6.7033649999999998</v>
      </c>
      <c r="AF118" s="57">
        <v>2.5</v>
      </c>
      <c r="AG118">
        <v>39.319540000000003</v>
      </c>
      <c r="AH118" s="57">
        <f t="shared" si="0"/>
        <v>71.400000000000006</v>
      </c>
      <c r="AI118" s="57"/>
      <c r="AJ118" s="57"/>
      <c r="AK118" s="57"/>
    </row>
    <row r="119" spans="10:37" ht="16.5" x14ac:dyDescent="0.45">
      <c r="J119" s="57">
        <v>2013</v>
      </c>
      <c r="K119" s="57">
        <v>3.9866600000000001</v>
      </c>
      <c r="L119" s="57">
        <v>61.276800000000001</v>
      </c>
      <c r="M119" s="57"/>
      <c r="N119" s="57"/>
      <c r="O119" s="57">
        <v>3.82402</v>
      </c>
      <c r="P119" s="57">
        <v>24.214200000000002</v>
      </c>
      <c r="Q119" s="57">
        <v>6.698334</v>
      </c>
      <c r="R119" s="57"/>
      <c r="S119" s="57">
        <v>0</v>
      </c>
      <c r="T119" s="57"/>
      <c r="U119" s="57"/>
      <c r="V119" s="57" t="s">
        <v>2397</v>
      </c>
      <c r="W119" s="57">
        <v>28.34225</v>
      </c>
      <c r="X119" s="57">
        <v>55.61497</v>
      </c>
      <c r="Y119" s="57">
        <v>75.935829999999996</v>
      </c>
      <c r="Z119" s="57">
        <v>75.935829999999996</v>
      </c>
      <c r="AA119" s="57">
        <v>75.935829999999996</v>
      </c>
      <c r="AB119" s="57">
        <v>100</v>
      </c>
      <c r="AC119" s="57"/>
      <c r="AD119" s="73">
        <v>1984</v>
      </c>
      <c r="AE119">
        <v>6.556673</v>
      </c>
      <c r="AF119" s="57">
        <v>2.9</v>
      </c>
      <c r="AG119">
        <v>40.253869999999999</v>
      </c>
      <c r="AH119" s="57">
        <f t="shared" si="0"/>
        <v>70.099999999999994</v>
      </c>
      <c r="AI119" s="57"/>
      <c r="AJ119" s="57"/>
      <c r="AK119" s="57"/>
    </row>
    <row r="120" spans="10:37" ht="16.5" x14ac:dyDescent="0.45">
      <c r="J120" s="57">
        <v>2014</v>
      </c>
      <c r="K120" s="57">
        <v>3.7018900000000001</v>
      </c>
      <c r="L120" s="57">
        <v>65.172799999999995</v>
      </c>
      <c r="M120" s="57"/>
      <c r="N120" s="57"/>
      <c r="O120" s="57">
        <v>3.5454400000000001</v>
      </c>
      <c r="P120" s="57">
        <v>21.2136</v>
      </c>
      <c r="Q120" s="57">
        <v>6.3662609999999997</v>
      </c>
      <c r="R120" s="57">
        <v>1.1000000000000001</v>
      </c>
      <c r="S120" s="57">
        <v>0</v>
      </c>
      <c r="T120" s="57"/>
      <c r="U120" s="57"/>
      <c r="V120" s="57" t="s">
        <v>2398</v>
      </c>
      <c r="W120" s="57">
        <v>28.34225</v>
      </c>
      <c r="X120" s="57">
        <v>55.61497</v>
      </c>
      <c r="Y120" s="57">
        <v>75.935829999999996</v>
      </c>
      <c r="Z120" s="57">
        <v>75.935829999999996</v>
      </c>
      <c r="AA120" s="57">
        <v>75.935829999999996</v>
      </c>
      <c r="AB120" s="57">
        <v>100</v>
      </c>
      <c r="AC120" s="57"/>
      <c r="AD120" s="73">
        <v>1985</v>
      </c>
      <c r="AE120">
        <v>6.5569680000000004</v>
      </c>
      <c r="AF120" s="57">
        <v>3</v>
      </c>
      <c r="AG120">
        <v>40.391440000000003</v>
      </c>
      <c r="AH120" s="57">
        <f t="shared" si="0"/>
        <v>64.900000000000006</v>
      </c>
      <c r="AI120" s="57"/>
      <c r="AJ120" s="57"/>
      <c r="AK120" s="57"/>
    </row>
    <row r="121" spans="10:37" ht="16.5" x14ac:dyDescent="0.45">
      <c r="J121" s="57">
        <v>2015</v>
      </c>
      <c r="K121" s="57">
        <v>4.7168400000000004</v>
      </c>
      <c r="L121" s="57">
        <v>65.748599999999996</v>
      </c>
      <c r="M121" s="57"/>
      <c r="N121" s="57"/>
      <c r="O121" s="57">
        <v>3.7543199999999999</v>
      </c>
      <c r="P121" s="57">
        <v>19.1479</v>
      </c>
      <c r="Q121" s="57">
        <v>6.6323990000000004</v>
      </c>
      <c r="R121" s="57"/>
      <c r="S121" s="57">
        <v>0</v>
      </c>
      <c r="T121" s="57"/>
      <c r="U121" s="57"/>
      <c r="V121" s="57" t="s">
        <v>2399</v>
      </c>
      <c r="W121" s="57">
        <v>28.34225</v>
      </c>
      <c r="X121" s="57">
        <v>55.61497</v>
      </c>
      <c r="Y121" s="57">
        <v>75.935829999999996</v>
      </c>
      <c r="Z121" s="57">
        <v>75.935829999999996</v>
      </c>
      <c r="AA121" s="57">
        <v>75.935829999999996</v>
      </c>
      <c r="AB121" s="57">
        <v>100</v>
      </c>
      <c r="AC121" s="57"/>
      <c r="AD121" s="73">
        <v>1986</v>
      </c>
      <c r="AE121">
        <v>6.6397269999999997</v>
      </c>
      <c r="AF121" s="57">
        <v>2.6</v>
      </c>
      <c r="AG121">
        <v>40.526699999999998</v>
      </c>
      <c r="AH121" s="57">
        <f t="shared" si="0"/>
        <v>67.099999999999994</v>
      </c>
      <c r="AI121" s="57"/>
      <c r="AJ121" s="57"/>
      <c r="AK121" s="57"/>
    </row>
    <row r="122" spans="10:37" ht="16.5" x14ac:dyDescent="0.45">
      <c r="J122" s="57">
        <v>2016</v>
      </c>
      <c r="K122" s="57">
        <v>4.3462199999999998</v>
      </c>
      <c r="L122" s="57">
        <v>65.360299999999995</v>
      </c>
      <c r="M122" s="57"/>
      <c r="N122" s="57"/>
      <c r="O122" s="57">
        <v>3.9530099999999999</v>
      </c>
      <c r="P122" s="57">
        <v>19.138200000000001</v>
      </c>
      <c r="Q122" s="57">
        <v>6.1238489999999999</v>
      </c>
      <c r="R122" s="57">
        <v>1.078392</v>
      </c>
      <c r="S122" s="57">
        <v>0</v>
      </c>
      <c r="T122" s="57"/>
      <c r="U122" s="57"/>
      <c r="V122" s="57" t="s">
        <v>2400</v>
      </c>
      <c r="W122" s="57">
        <v>28.34225</v>
      </c>
      <c r="X122" s="57">
        <v>55.61497</v>
      </c>
      <c r="Y122" s="57">
        <v>75.935829999999996</v>
      </c>
      <c r="Z122" s="57">
        <v>75.935829999999996</v>
      </c>
      <c r="AA122" s="57">
        <v>75.935829999999996</v>
      </c>
      <c r="AB122" s="57">
        <v>100</v>
      </c>
      <c r="AC122" s="57"/>
      <c r="AD122" s="73">
        <v>1987</v>
      </c>
      <c r="AE122">
        <v>6.7198229999999999</v>
      </c>
      <c r="AF122" s="57">
        <v>2.1</v>
      </c>
      <c r="AG122">
        <v>40.527850000000001</v>
      </c>
      <c r="AH122" s="57">
        <f t="shared" si="0"/>
        <v>55.7</v>
      </c>
      <c r="AI122" s="57"/>
      <c r="AJ122" s="57"/>
      <c r="AK122" s="57"/>
    </row>
    <row r="123" spans="10:37" ht="16.5" x14ac:dyDescent="0.45">
      <c r="J123" s="57">
        <v>2017</v>
      </c>
      <c r="K123" s="57">
        <v>4.5421300000000002</v>
      </c>
      <c r="L123" s="57">
        <v>62.726999999999997</v>
      </c>
      <c r="M123" s="57"/>
      <c r="N123" s="57"/>
      <c r="O123" s="57">
        <v>4.8968600000000002</v>
      </c>
      <c r="P123" s="57">
        <v>20.168199999999999</v>
      </c>
      <c r="Q123" s="57">
        <v>6.432652</v>
      </c>
      <c r="R123" s="57">
        <v>1.2331700000000001</v>
      </c>
      <c r="S123" s="57">
        <v>0</v>
      </c>
      <c r="T123" s="57"/>
      <c r="U123" s="57"/>
      <c r="V123" s="57" t="s">
        <v>2401</v>
      </c>
      <c r="W123" s="57">
        <v>28.723400000000002</v>
      </c>
      <c r="X123" s="57">
        <v>55.851059999999997</v>
      </c>
      <c r="Y123" s="57">
        <v>76.063829999999996</v>
      </c>
      <c r="Z123" s="57">
        <v>76.063829999999996</v>
      </c>
      <c r="AA123" s="57">
        <v>76.063829999999996</v>
      </c>
      <c r="AB123" s="57">
        <v>100</v>
      </c>
      <c r="AC123" s="57"/>
      <c r="AD123" s="73">
        <v>1988</v>
      </c>
      <c r="AE123">
        <v>6.7478249999999997</v>
      </c>
      <c r="AF123" s="57">
        <v>2.5</v>
      </c>
      <c r="AG123">
        <v>40.397539999999999</v>
      </c>
      <c r="AH123" s="57">
        <f t="shared" si="0"/>
        <v>55.1</v>
      </c>
      <c r="AI123" s="57"/>
      <c r="AJ123" s="57"/>
      <c r="AK123" s="57"/>
    </row>
    <row r="124" spans="10:37" ht="16.5" x14ac:dyDescent="0.45">
      <c r="J124" s="57">
        <v>2018</v>
      </c>
      <c r="K124" s="57">
        <v>4.4272400000000003</v>
      </c>
      <c r="L124" s="57">
        <v>61.761499999999998</v>
      </c>
      <c r="M124" s="57"/>
      <c r="N124" s="57"/>
      <c r="O124" s="57">
        <v>5.1920000000000002</v>
      </c>
      <c r="P124" s="57">
        <v>20.674399999999999</v>
      </c>
      <c r="Q124" s="57">
        <v>6.0515800000000004</v>
      </c>
      <c r="R124" s="57">
        <v>1.893351</v>
      </c>
      <c r="S124" s="57">
        <v>0</v>
      </c>
      <c r="T124" s="57"/>
      <c r="U124" s="57"/>
      <c r="V124" s="57" t="s">
        <v>2402</v>
      </c>
      <c r="W124" s="57">
        <v>29.100529999999999</v>
      </c>
      <c r="X124" s="57">
        <v>56.08466</v>
      </c>
      <c r="Y124" s="57">
        <v>76.190479999999994</v>
      </c>
      <c r="Z124" s="57">
        <v>76.190479999999994</v>
      </c>
      <c r="AA124" s="57">
        <v>76.190479999999994</v>
      </c>
      <c r="AB124" s="57">
        <v>100</v>
      </c>
      <c r="AC124" s="57"/>
      <c r="AD124" s="73">
        <v>1989</v>
      </c>
      <c r="AE124">
        <v>6.648682</v>
      </c>
      <c r="AF124" s="57">
        <v>2.5</v>
      </c>
      <c r="AG124">
        <v>40.30245</v>
      </c>
      <c r="AH124" s="57">
        <f t="shared" si="0"/>
        <v>51.8</v>
      </c>
      <c r="AI124" s="57"/>
      <c r="AJ124" s="57"/>
      <c r="AK124" s="57"/>
    </row>
    <row r="125" spans="10:37" ht="16.5" x14ac:dyDescent="0.45">
      <c r="J125" s="57">
        <v>2019</v>
      </c>
      <c r="K125" s="57">
        <v>4.6381800000000002</v>
      </c>
      <c r="L125" s="57">
        <v>60.747700000000002</v>
      </c>
      <c r="M125" s="57"/>
      <c r="N125" s="57"/>
      <c r="O125" s="57">
        <v>5.86876</v>
      </c>
      <c r="P125" s="57">
        <v>20.5884</v>
      </c>
      <c r="Q125" s="57">
        <v>6.2198479999999998</v>
      </c>
      <c r="R125" s="57">
        <v>1.9370449999999999</v>
      </c>
      <c r="S125" s="57">
        <v>0</v>
      </c>
      <c r="T125" s="57"/>
      <c r="U125" s="57"/>
      <c r="V125" s="57" t="s">
        <v>2403</v>
      </c>
      <c r="W125" s="57">
        <v>29.100529999999999</v>
      </c>
      <c r="X125" s="57">
        <v>56.08466</v>
      </c>
      <c r="Y125" s="57">
        <v>76.190479999999994</v>
      </c>
      <c r="Z125" s="57">
        <v>76.190479999999994</v>
      </c>
      <c r="AA125" s="57">
        <v>76.190479999999994</v>
      </c>
      <c r="AB125" s="57">
        <v>100</v>
      </c>
      <c r="AC125" s="57"/>
      <c r="AD125" s="73">
        <v>1990</v>
      </c>
      <c r="AE125">
        <v>6.5363360000000004</v>
      </c>
      <c r="AF125" s="57">
        <v>3</v>
      </c>
      <c r="AG125">
        <v>40.155900000000003</v>
      </c>
      <c r="AH125" s="57">
        <f t="shared" si="0"/>
        <v>50.6</v>
      </c>
      <c r="AI125" s="57"/>
      <c r="AJ125" s="57"/>
      <c r="AK125" s="57"/>
    </row>
    <row r="126" spans="10:37" ht="16.5" x14ac:dyDescent="0.45">
      <c r="J126" s="57">
        <v>2020</v>
      </c>
      <c r="K126" s="57">
        <v>4.7317</v>
      </c>
      <c r="L126" s="57">
        <v>58.922899999999998</v>
      </c>
      <c r="M126" s="57"/>
      <c r="N126" s="57"/>
      <c r="O126" s="57">
        <v>6.02935</v>
      </c>
      <c r="P126" s="57">
        <v>21.294</v>
      </c>
      <c r="Q126" s="57">
        <v>6.7328140000000003</v>
      </c>
      <c r="R126" s="57">
        <v>2.2892130000000002</v>
      </c>
      <c r="S126" s="57">
        <v>0</v>
      </c>
      <c r="T126" s="57"/>
      <c r="U126" s="57"/>
      <c r="V126" s="57" t="s">
        <v>2404</v>
      </c>
      <c r="W126" s="57">
        <v>29.100529999999999</v>
      </c>
      <c r="X126" s="57">
        <v>56.08466</v>
      </c>
      <c r="Y126" s="57">
        <v>76.190479999999994</v>
      </c>
      <c r="Z126" s="57">
        <v>76.190479999999994</v>
      </c>
      <c r="AA126" s="57">
        <v>76.190479999999994</v>
      </c>
      <c r="AB126" s="57">
        <v>100</v>
      </c>
      <c r="AC126" s="57"/>
      <c r="AD126" s="73">
        <v>1991</v>
      </c>
      <c r="AE126">
        <v>6.2690390000000003</v>
      </c>
      <c r="AF126" s="57">
        <v>3.2</v>
      </c>
      <c r="AG126">
        <v>38.948700000000002</v>
      </c>
      <c r="AH126" s="57">
        <f t="shared" si="0"/>
        <v>51.1</v>
      </c>
      <c r="AI126" s="57"/>
      <c r="AJ126" s="57"/>
      <c r="AK126" s="57"/>
    </row>
    <row r="127" spans="10:37" ht="16.5" x14ac:dyDescent="0.45">
      <c r="J127" s="57">
        <v>2021</v>
      </c>
      <c r="K127" s="57">
        <v>4.8083099999999996</v>
      </c>
      <c r="L127" s="57">
        <v>58.798699999999997</v>
      </c>
      <c r="M127" s="57"/>
      <c r="N127" s="57"/>
      <c r="O127" s="57">
        <v>5.5197099999999999</v>
      </c>
      <c r="P127" s="57">
        <v>20.592700000000001</v>
      </c>
      <c r="Q127" s="57">
        <v>7.4816760000000002</v>
      </c>
      <c r="R127" s="57">
        <v>2.7989289999999998</v>
      </c>
      <c r="S127" s="57">
        <v>0</v>
      </c>
      <c r="T127" s="57"/>
      <c r="U127" s="57"/>
      <c r="V127" s="57" t="s">
        <v>2405</v>
      </c>
      <c r="W127" s="57">
        <v>29.100529999999999</v>
      </c>
      <c r="X127" s="57">
        <v>56.08466</v>
      </c>
      <c r="Y127" s="57">
        <v>76.190479999999994</v>
      </c>
      <c r="Z127" s="57">
        <v>76.190479999999994</v>
      </c>
      <c r="AA127" s="57">
        <v>76.190479999999994</v>
      </c>
      <c r="AB127" s="57">
        <v>100</v>
      </c>
      <c r="AC127" s="57"/>
      <c r="AD127" s="73">
        <v>1992</v>
      </c>
      <c r="AE127">
        <v>6.1598230000000003</v>
      </c>
      <c r="AF127" s="57">
        <v>3</v>
      </c>
      <c r="AG127">
        <v>39.467889999999997</v>
      </c>
      <c r="AH127" s="57">
        <f t="shared" ref="AH127:AH155" si="1">L98</f>
        <v>55.1</v>
      </c>
      <c r="AI127" s="57"/>
      <c r="AJ127" s="57"/>
      <c r="AK127" s="57"/>
    </row>
    <row r="128" spans="10:37" ht="16.5" x14ac:dyDescent="0.45">
      <c r="J128" s="57">
        <v>2022</v>
      </c>
      <c r="K128" s="57">
        <v>4.8995899999999999</v>
      </c>
      <c r="L128" s="57">
        <v>58.516300000000001</v>
      </c>
      <c r="M128" s="57"/>
      <c r="N128" s="57"/>
      <c r="O128" s="57">
        <v>5.5419400000000003</v>
      </c>
      <c r="P128" s="57">
        <v>20.371300000000002</v>
      </c>
      <c r="Q128" s="57">
        <v>8.0583709999999993</v>
      </c>
      <c r="R128" s="57">
        <v>2.6124990000000001</v>
      </c>
      <c r="S128" s="57">
        <v>0</v>
      </c>
      <c r="T128" s="57"/>
      <c r="U128" s="57"/>
      <c r="V128" s="57" t="s">
        <v>2406</v>
      </c>
      <c r="W128" s="57">
        <v>29.100529999999999</v>
      </c>
      <c r="X128" s="57">
        <v>56.08466</v>
      </c>
      <c r="Y128" s="57">
        <v>76.190479999999994</v>
      </c>
      <c r="Z128" s="57">
        <v>76.190479999999994</v>
      </c>
      <c r="AA128" s="57">
        <v>76.190479999999994</v>
      </c>
      <c r="AB128" s="57">
        <v>100</v>
      </c>
      <c r="AC128" s="57"/>
      <c r="AD128" s="73">
        <v>1993</v>
      </c>
      <c r="AE128">
        <v>6.2253470000000002</v>
      </c>
      <c r="AF128" s="57">
        <v>3</v>
      </c>
      <c r="AG128">
        <v>40.104999999999997</v>
      </c>
      <c r="AH128" s="57">
        <f t="shared" si="1"/>
        <v>56.6</v>
      </c>
      <c r="AI128" s="57"/>
      <c r="AJ128" s="57"/>
      <c r="AK128" s="57"/>
    </row>
    <row r="129" spans="10:37" ht="16.5" x14ac:dyDescent="0.45">
      <c r="J129" s="57">
        <v>2023</v>
      </c>
      <c r="K129" s="57">
        <v>4.8624799999999997</v>
      </c>
      <c r="L129" s="57">
        <v>58.443600000000004</v>
      </c>
      <c r="M129" s="66"/>
      <c r="N129" s="66"/>
      <c r="O129" s="57">
        <v>5.6853600000000002</v>
      </c>
      <c r="P129" s="57">
        <v>19.940200000000001</v>
      </c>
      <c r="Q129" s="57">
        <v>8.7802530000000001</v>
      </c>
      <c r="R129" s="66">
        <v>2.288116</v>
      </c>
      <c r="S129" s="66">
        <v>0</v>
      </c>
      <c r="T129" s="57"/>
      <c r="U129" s="57"/>
      <c r="V129" s="57" t="s">
        <v>2407</v>
      </c>
      <c r="W129" s="57">
        <v>29.100529999999999</v>
      </c>
      <c r="X129" s="57">
        <v>56.08466</v>
      </c>
      <c r="Y129" s="57">
        <v>76.190479999999994</v>
      </c>
      <c r="Z129" s="57">
        <v>76.190479999999994</v>
      </c>
      <c r="AA129" s="57">
        <v>76.190479999999994</v>
      </c>
      <c r="AB129" s="57">
        <v>100</v>
      </c>
      <c r="AC129" s="57"/>
      <c r="AD129" s="73">
        <v>1994</v>
      </c>
      <c r="AE129">
        <v>6.2956440000000002</v>
      </c>
      <c r="AF129" s="57">
        <v>3.3</v>
      </c>
      <c r="AG129">
        <v>40.46519</v>
      </c>
      <c r="AH129" s="57">
        <f t="shared" si="1"/>
        <v>56.5</v>
      </c>
      <c r="AI129" s="57"/>
      <c r="AJ129" s="57"/>
      <c r="AK129" s="57"/>
    </row>
    <row r="130" spans="10:37" ht="16.5" x14ac:dyDescent="0.45">
      <c r="J130" s="57"/>
      <c r="K130" s="57"/>
      <c r="L130" s="57"/>
      <c r="M130" s="57"/>
      <c r="N130" s="57"/>
      <c r="O130" s="57"/>
      <c r="P130" s="57"/>
      <c r="Q130" s="57"/>
      <c r="R130" s="57"/>
      <c r="S130" s="57"/>
      <c r="T130" s="57"/>
      <c r="U130" s="57"/>
      <c r="V130" s="57" t="s">
        <v>2408</v>
      </c>
      <c r="W130" s="57">
        <v>29.100529999999999</v>
      </c>
      <c r="X130" s="57">
        <v>56.08466</v>
      </c>
      <c r="Y130" s="57">
        <v>76.190479999999994</v>
      </c>
      <c r="Z130" s="57">
        <v>76.190479999999994</v>
      </c>
      <c r="AA130" s="57">
        <v>76.190479999999994</v>
      </c>
      <c r="AB130" s="57">
        <v>100</v>
      </c>
      <c r="AC130" s="57"/>
      <c r="AD130" s="73">
        <v>1995</v>
      </c>
      <c r="AE130">
        <v>6.330902</v>
      </c>
      <c r="AF130" s="57">
        <v>2.1</v>
      </c>
      <c r="AG130">
        <v>40.465769999999999</v>
      </c>
      <c r="AH130" s="57">
        <f t="shared" si="1"/>
        <v>59</v>
      </c>
      <c r="AI130" s="57"/>
      <c r="AJ130" s="57"/>
      <c r="AK130" s="57"/>
    </row>
    <row r="131" spans="10:37" ht="16.5" x14ac:dyDescent="0.45">
      <c r="J131" s="57"/>
      <c r="K131" s="57"/>
      <c r="L131" s="57"/>
      <c r="M131" s="57"/>
      <c r="N131" s="57"/>
      <c r="O131" s="57"/>
      <c r="P131" s="57"/>
      <c r="Q131" s="57"/>
      <c r="R131" s="57"/>
      <c r="S131" s="57"/>
      <c r="T131" s="57"/>
      <c r="U131" s="57"/>
      <c r="V131" s="57" t="s">
        <v>2409</v>
      </c>
      <c r="W131" s="57">
        <v>29.100529999999999</v>
      </c>
      <c r="X131" s="57">
        <v>56.08466</v>
      </c>
      <c r="Y131" s="57">
        <v>76.190479999999994</v>
      </c>
      <c r="Z131" s="57">
        <v>76.190479999999994</v>
      </c>
      <c r="AA131" s="57">
        <v>76.190479999999994</v>
      </c>
      <c r="AB131" s="57">
        <v>100</v>
      </c>
      <c r="AC131" s="57"/>
      <c r="AD131" s="73">
        <v>1996</v>
      </c>
      <c r="AE131">
        <v>6.3413029999999999</v>
      </c>
      <c r="AF131" s="57">
        <v>2.7</v>
      </c>
      <c r="AG131">
        <v>40.843679999999999</v>
      </c>
      <c r="AH131" s="57">
        <f t="shared" si="1"/>
        <v>62.1</v>
      </c>
      <c r="AI131" s="57"/>
      <c r="AJ131" s="57"/>
      <c r="AK131" s="57"/>
    </row>
    <row r="132" spans="10:37" ht="16.5" x14ac:dyDescent="0.45">
      <c r="J132" s="57"/>
      <c r="K132" s="57"/>
      <c r="L132" s="57"/>
      <c r="M132" s="57"/>
      <c r="N132" s="57"/>
      <c r="O132" s="57"/>
      <c r="P132" s="57"/>
      <c r="Q132" s="57"/>
      <c r="R132" s="57"/>
      <c r="S132" s="57"/>
      <c r="T132" s="57"/>
      <c r="U132" s="57"/>
      <c r="V132" s="57" t="s">
        <v>2410</v>
      </c>
      <c r="W132" s="57">
        <v>29.100529999999999</v>
      </c>
      <c r="X132" s="57">
        <v>56.08466</v>
      </c>
      <c r="Y132" s="57">
        <v>76.190479999999994</v>
      </c>
      <c r="Z132" s="57">
        <v>76.190479999999994</v>
      </c>
      <c r="AA132" s="57">
        <v>76.190479999999994</v>
      </c>
      <c r="AB132" s="57">
        <v>100</v>
      </c>
      <c r="AC132" s="57"/>
      <c r="AD132" s="73">
        <v>1997</v>
      </c>
      <c r="AE132">
        <v>6.508559</v>
      </c>
      <c r="AF132" s="57">
        <v>2.6</v>
      </c>
      <c r="AG132">
        <v>41.200690000000002</v>
      </c>
      <c r="AH132" s="57">
        <f t="shared" si="1"/>
        <v>65.2</v>
      </c>
      <c r="AI132" s="57"/>
      <c r="AJ132" s="57"/>
      <c r="AK132" s="57"/>
    </row>
    <row r="133" spans="10:37" ht="16.5" x14ac:dyDescent="0.45">
      <c r="J133" s="57"/>
      <c r="K133" s="57"/>
      <c r="L133" s="57"/>
      <c r="M133" s="57"/>
      <c r="N133" s="57"/>
      <c r="O133" s="57"/>
      <c r="P133" s="57"/>
      <c r="Q133" s="57"/>
      <c r="R133" s="57"/>
      <c r="S133" s="57"/>
      <c r="T133" s="57"/>
      <c r="U133" s="57"/>
      <c r="V133" s="57" t="s">
        <v>2411</v>
      </c>
      <c r="W133" s="57">
        <v>29.100529999999999</v>
      </c>
      <c r="X133" s="57">
        <v>56.08466</v>
      </c>
      <c r="Y133" s="57">
        <v>76.190479999999994</v>
      </c>
      <c r="Z133" s="57">
        <v>76.190479999999994</v>
      </c>
      <c r="AA133" s="57">
        <v>76.190479999999994</v>
      </c>
      <c r="AB133" s="57">
        <v>100</v>
      </c>
      <c r="AC133" s="57"/>
      <c r="AD133" s="73">
        <v>1998</v>
      </c>
      <c r="AE133">
        <v>6.5539649999999998</v>
      </c>
      <c r="AF133" s="57">
        <v>2.7</v>
      </c>
      <c r="AG133">
        <v>41.795540000000003</v>
      </c>
      <c r="AH133" s="57">
        <f t="shared" si="1"/>
        <v>69.400000000000006</v>
      </c>
      <c r="AI133" s="57"/>
      <c r="AJ133" s="57"/>
      <c r="AK133" s="57"/>
    </row>
    <row r="134" spans="10:37" ht="16.5" x14ac:dyDescent="0.45">
      <c r="J134" s="57"/>
      <c r="K134" s="57"/>
      <c r="L134" s="57"/>
      <c r="M134" s="57"/>
      <c r="N134" s="57"/>
      <c r="O134" s="57"/>
      <c r="P134" s="57"/>
      <c r="Q134" s="57"/>
      <c r="R134" s="57"/>
      <c r="S134" s="57"/>
      <c r="T134" s="57"/>
      <c r="U134" s="57"/>
      <c r="V134" s="57" t="s">
        <v>2412</v>
      </c>
      <c r="W134" s="57">
        <v>29.100529999999999</v>
      </c>
      <c r="X134" s="57">
        <v>56.08466</v>
      </c>
      <c r="Y134" s="57">
        <v>76.190479999999994</v>
      </c>
      <c r="Z134" s="57">
        <v>76.190479999999994</v>
      </c>
      <c r="AA134" s="57">
        <v>76.190479999999994</v>
      </c>
      <c r="AB134" s="57">
        <v>100</v>
      </c>
      <c r="AC134" s="57"/>
      <c r="AD134" s="73">
        <v>1999</v>
      </c>
      <c r="AE134">
        <v>6.5420049999999996</v>
      </c>
      <c r="AF134" s="57">
        <v>2.8866309999999999</v>
      </c>
      <c r="AG134">
        <v>42.370069999999998</v>
      </c>
      <c r="AH134" s="57">
        <f t="shared" si="1"/>
        <v>71.013900000000007</v>
      </c>
      <c r="AI134" s="57"/>
      <c r="AJ134" s="57"/>
      <c r="AK134" s="57"/>
    </row>
    <row r="135" spans="10:37" ht="16.5" x14ac:dyDescent="0.45">
      <c r="J135" s="57"/>
      <c r="K135" s="57"/>
      <c r="L135" s="57"/>
      <c r="M135" s="57"/>
      <c r="N135" s="57"/>
      <c r="O135" s="57"/>
      <c r="P135" s="57"/>
      <c r="Q135" s="57"/>
      <c r="R135" s="57"/>
      <c r="S135" s="57"/>
      <c r="T135" s="57"/>
      <c r="U135" s="57"/>
      <c r="V135" s="57" t="s">
        <v>2413</v>
      </c>
      <c r="W135" s="57">
        <v>29.100529999999999</v>
      </c>
      <c r="X135" s="57">
        <v>56.08466</v>
      </c>
      <c r="Y135" s="57">
        <v>76.190479999999994</v>
      </c>
      <c r="Z135" s="57">
        <v>76.190479999999994</v>
      </c>
      <c r="AA135" s="57">
        <v>76.190479999999994</v>
      </c>
      <c r="AB135" s="57">
        <v>100</v>
      </c>
      <c r="AC135" s="57"/>
      <c r="AD135" s="73">
        <v>2000</v>
      </c>
      <c r="AE135">
        <v>6.5711700000000004</v>
      </c>
      <c r="AF135" s="57">
        <v>2.7530489999999999</v>
      </c>
      <c r="AG135">
        <v>42.481659999999998</v>
      </c>
      <c r="AH135" s="57">
        <f t="shared" si="1"/>
        <v>71.137500000000003</v>
      </c>
      <c r="AI135" s="57"/>
      <c r="AJ135" s="57"/>
      <c r="AK135" s="57"/>
    </row>
    <row r="136" spans="10:37" ht="16.5" x14ac:dyDescent="0.45">
      <c r="J136" s="57"/>
      <c r="K136" s="57"/>
      <c r="L136" s="57"/>
      <c r="M136" s="57"/>
      <c r="N136" s="57"/>
      <c r="O136" s="57"/>
      <c r="P136" s="57"/>
      <c r="Q136" s="57"/>
      <c r="R136" s="57"/>
      <c r="S136" s="57"/>
      <c r="T136" s="57"/>
      <c r="U136" s="57"/>
      <c r="V136" s="57" t="s">
        <v>2414</v>
      </c>
      <c r="W136" s="57">
        <v>29.100529999999999</v>
      </c>
      <c r="X136" s="57">
        <v>56.08466</v>
      </c>
      <c r="Y136" s="57">
        <v>76.190479999999994</v>
      </c>
      <c r="Z136" s="57">
        <v>76.190479999999994</v>
      </c>
      <c r="AA136" s="57">
        <v>76.190479999999994</v>
      </c>
      <c r="AB136" s="57">
        <v>100</v>
      </c>
      <c r="AC136" s="57"/>
      <c r="AD136" s="73">
        <v>2001</v>
      </c>
      <c r="AE136">
        <v>6.6634200000000003</v>
      </c>
      <c r="AF136" s="57">
        <v>2.7014719999999999</v>
      </c>
      <c r="AG136">
        <v>42.339799999999997</v>
      </c>
      <c r="AH136" s="57">
        <f t="shared" si="1"/>
        <v>71.518000000000001</v>
      </c>
      <c r="AI136" s="57"/>
      <c r="AJ136" s="57"/>
      <c r="AK136" s="57"/>
    </row>
    <row r="137" spans="10:37" ht="16.5" x14ac:dyDescent="0.45">
      <c r="J137" s="57"/>
      <c r="K137" s="57"/>
      <c r="L137" s="57"/>
      <c r="M137" s="57"/>
      <c r="N137" s="57"/>
      <c r="O137" s="57"/>
      <c r="P137" s="57"/>
      <c r="Q137" s="57"/>
      <c r="R137" s="57"/>
      <c r="S137" s="57"/>
      <c r="T137" s="57"/>
      <c r="U137" s="57"/>
      <c r="V137" s="57" t="s">
        <v>2415</v>
      </c>
      <c r="W137" s="57">
        <v>29.100529999999999</v>
      </c>
      <c r="X137" s="57">
        <v>56.08466</v>
      </c>
      <c r="Y137" s="57">
        <v>76.190479999999994</v>
      </c>
      <c r="Z137" s="57">
        <v>76.190479999999994</v>
      </c>
      <c r="AA137" s="57">
        <v>76.190479999999994</v>
      </c>
      <c r="AB137" s="57">
        <v>100</v>
      </c>
      <c r="AC137" s="57"/>
      <c r="AD137" s="73">
        <v>2002</v>
      </c>
      <c r="AE137">
        <v>6.726464</v>
      </c>
      <c r="AF137" s="57">
        <v>2.9215520000000001</v>
      </c>
      <c r="AG137">
        <v>42.499220000000001</v>
      </c>
      <c r="AH137" s="57">
        <f t="shared" si="1"/>
        <v>66.501199999999997</v>
      </c>
      <c r="AI137" s="57"/>
      <c r="AJ137" s="57"/>
      <c r="AK137" s="57"/>
    </row>
    <row r="138" spans="10:37" ht="16.5" x14ac:dyDescent="0.45">
      <c r="J138" s="57"/>
      <c r="K138" s="57"/>
      <c r="L138" s="57"/>
      <c r="M138" s="57"/>
      <c r="N138" s="57"/>
      <c r="O138" s="57"/>
      <c r="P138" s="57"/>
      <c r="Q138" s="57"/>
      <c r="R138" s="57"/>
      <c r="S138" s="57"/>
      <c r="T138" s="57"/>
      <c r="U138" s="57"/>
      <c r="V138" s="57" t="s">
        <v>2416</v>
      </c>
      <c r="W138" s="57">
        <v>29.100529999999999</v>
      </c>
      <c r="X138" s="57">
        <v>56.08466</v>
      </c>
      <c r="Y138" s="57">
        <v>76.190479999999994</v>
      </c>
      <c r="Z138" s="57">
        <v>76.190479999999994</v>
      </c>
      <c r="AA138" s="57">
        <v>76.190479999999994</v>
      </c>
      <c r="AB138" s="57">
        <v>100</v>
      </c>
      <c r="AC138" s="57"/>
      <c r="AD138" s="73">
        <v>2003</v>
      </c>
      <c r="AE138">
        <v>6.847181</v>
      </c>
      <c r="AF138" s="57">
        <v>2.8613230000000001</v>
      </c>
      <c r="AG138">
        <v>42.760710000000003</v>
      </c>
      <c r="AH138" s="57">
        <f t="shared" si="1"/>
        <v>65.4499</v>
      </c>
      <c r="AI138" s="57"/>
      <c r="AJ138" s="57"/>
      <c r="AK138" s="57"/>
    </row>
    <row r="139" spans="10:37" ht="16.5" x14ac:dyDescent="0.45">
      <c r="J139" s="57"/>
      <c r="K139" s="57"/>
      <c r="L139" s="57"/>
      <c r="M139" s="57"/>
      <c r="N139" s="57"/>
      <c r="O139" s="57"/>
      <c r="P139" s="57"/>
      <c r="Q139" s="57"/>
      <c r="R139" s="57"/>
      <c r="S139" s="57"/>
      <c r="T139" s="57"/>
      <c r="U139" s="57"/>
      <c r="V139" s="57" t="s">
        <v>2417</v>
      </c>
      <c r="W139" s="57">
        <v>29.100529999999999</v>
      </c>
      <c r="X139" s="57">
        <v>56.613750000000003</v>
      </c>
      <c r="Y139" s="57">
        <v>77.248670000000004</v>
      </c>
      <c r="Z139" s="57">
        <v>77.248670000000004</v>
      </c>
      <c r="AA139" s="57">
        <v>77.248670000000004</v>
      </c>
      <c r="AB139" s="57">
        <v>100</v>
      </c>
      <c r="AC139" s="57"/>
      <c r="AD139" s="73">
        <v>2004</v>
      </c>
      <c r="AE139">
        <v>6.8344639999999997</v>
      </c>
      <c r="AF139" s="57">
        <v>3.4928360000000001</v>
      </c>
      <c r="AG139">
        <v>43.023330000000001</v>
      </c>
      <c r="AH139" s="57">
        <f t="shared" si="1"/>
        <v>65.507300000000001</v>
      </c>
      <c r="AI139" s="57"/>
      <c r="AJ139" s="57"/>
      <c r="AK139" s="57"/>
    </row>
    <row r="140" spans="10:37" ht="16.5" x14ac:dyDescent="0.45">
      <c r="J140" s="57"/>
      <c r="K140" s="57"/>
      <c r="L140" s="57"/>
      <c r="M140" s="57"/>
      <c r="N140" s="57"/>
      <c r="O140" s="57"/>
      <c r="P140" s="57"/>
      <c r="Q140" s="57"/>
      <c r="R140" s="57"/>
      <c r="S140" s="57"/>
      <c r="T140" s="57"/>
      <c r="U140" s="57"/>
      <c r="V140" s="57" t="s">
        <v>2418</v>
      </c>
      <c r="W140" s="57">
        <v>29.100529999999999</v>
      </c>
      <c r="X140" s="57">
        <v>56.613750000000003</v>
      </c>
      <c r="Y140" s="57">
        <v>77.248670000000004</v>
      </c>
      <c r="Z140" s="57">
        <v>77.248670000000004</v>
      </c>
      <c r="AA140" s="57">
        <v>77.248670000000004</v>
      </c>
      <c r="AB140" s="57">
        <v>100</v>
      </c>
      <c r="AC140" s="57"/>
      <c r="AD140" s="73">
        <v>2005</v>
      </c>
      <c r="AE140">
        <v>6.8389860000000002</v>
      </c>
      <c r="AF140" s="57">
        <v>3.7473649999999998</v>
      </c>
      <c r="AG140">
        <v>43.321800000000003</v>
      </c>
      <c r="AH140" s="57">
        <f t="shared" si="1"/>
        <v>66.515199999999993</v>
      </c>
      <c r="AI140" s="57"/>
      <c r="AJ140" s="57"/>
      <c r="AK140" s="57"/>
    </row>
    <row r="141" spans="10:37" ht="16.5" x14ac:dyDescent="0.45">
      <c r="J141" s="57"/>
      <c r="K141" s="57"/>
      <c r="L141" s="57"/>
      <c r="M141" s="57"/>
      <c r="N141" s="57"/>
      <c r="O141" s="57"/>
      <c r="P141" s="57"/>
      <c r="Q141" s="57"/>
      <c r="R141" s="57"/>
      <c r="S141" s="57"/>
      <c r="T141" s="57"/>
      <c r="U141" s="57"/>
      <c r="V141" s="57" t="s">
        <v>2419</v>
      </c>
      <c r="W141" s="57">
        <v>29.100529999999999</v>
      </c>
      <c r="X141" s="57">
        <v>56.613750000000003</v>
      </c>
      <c r="Y141" s="57">
        <v>77.248670000000004</v>
      </c>
      <c r="Z141" s="57">
        <v>77.248670000000004</v>
      </c>
      <c r="AA141" s="57">
        <v>77.248670000000004</v>
      </c>
      <c r="AB141" s="57">
        <v>100</v>
      </c>
      <c r="AC141" s="57"/>
      <c r="AD141" s="73">
        <v>2006</v>
      </c>
      <c r="AE141">
        <v>6.81717</v>
      </c>
      <c r="AF141" s="57">
        <v>4.5240539999999996</v>
      </c>
      <c r="AG141">
        <v>43.34357</v>
      </c>
      <c r="AH141" s="57">
        <f t="shared" si="1"/>
        <v>64.870599999999996</v>
      </c>
      <c r="AI141" s="57"/>
      <c r="AJ141" s="57"/>
      <c r="AK141" s="57"/>
    </row>
    <row r="142" spans="10:37" ht="16.5" x14ac:dyDescent="0.45">
      <c r="J142" s="57"/>
      <c r="K142" s="57"/>
      <c r="L142" s="57"/>
      <c r="M142" s="57"/>
      <c r="N142" s="57"/>
      <c r="O142" s="57"/>
      <c r="P142" s="57"/>
      <c r="Q142" s="57"/>
      <c r="R142" s="57"/>
      <c r="S142" s="57"/>
      <c r="T142" s="57"/>
      <c r="U142" s="57"/>
      <c r="V142" s="57" t="s">
        <v>2420</v>
      </c>
      <c r="W142" s="57">
        <v>29.100529999999999</v>
      </c>
      <c r="X142" s="57">
        <v>56.613750000000003</v>
      </c>
      <c r="Y142" s="57">
        <v>77.248670000000004</v>
      </c>
      <c r="Z142" s="57">
        <v>77.248670000000004</v>
      </c>
      <c r="AA142" s="57">
        <v>77.248670000000004</v>
      </c>
      <c r="AB142" s="57">
        <v>100</v>
      </c>
      <c r="AC142" s="57"/>
      <c r="AD142" s="73">
        <v>2007</v>
      </c>
      <c r="AE142">
        <v>6.8828969999999998</v>
      </c>
      <c r="AF142" s="57">
        <v>4.8280079999999996</v>
      </c>
      <c r="AG142">
        <v>43.198860000000003</v>
      </c>
      <c r="AH142" s="57">
        <f t="shared" si="1"/>
        <v>63.876199999999997</v>
      </c>
      <c r="AI142" s="57"/>
      <c r="AJ142" s="57"/>
      <c r="AK142" s="57"/>
    </row>
    <row r="143" spans="10:37" ht="16.5" x14ac:dyDescent="0.45">
      <c r="J143" s="57"/>
      <c r="K143" s="57"/>
      <c r="L143" s="57"/>
      <c r="M143" s="57"/>
      <c r="N143" s="57"/>
      <c r="O143" s="57"/>
      <c r="P143" s="57"/>
      <c r="Q143" s="57"/>
      <c r="R143" s="57"/>
      <c r="S143" s="57"/>
      <c r="T143" s="57"/>
      <c r="U143" s="57"/>
      <c r="V143" s="57" t="s">
        <v>2421</v>
      </c>
      <c r="W143" s="57">
        <v>29.100529999999999</v>
      </c>
      <c r="X143" s="57">
        <v>56.613750000000003</v>
      </c>
      <c r="Y143" s="57">
        <v>77.248670000000004</v>
      </c>
      <c r="Z143" s="57">
        <v>77.248670000000004</v>
      </c>
      <c r="AA143" s="57">
        <v>77.248670000000004</v>
      </c>
      <c r="AB143" s="57">
        <v>100</v>
      </c>
      <c r="AC143" s="57"/>
      <c r="AD143" s="73">
        <v>2008</v>
      </c>
      <c r="AE143">
        <v>6.803725</v>
      </c>
      <c r="AF143" s="57">
        <v>4.2170439999999996</v>
      </c>
      <c r="AG143">
        <v>43.143009999999997</v>
      </c>
      <c r="AH143" s="57">
        <f t="shared" si="1"/>
        <v>63.7652</v>
      </c>
      <c r="AI143" s="57"/>
      <c r="AJ143" s="57"/>
      <c r="AK143" s="57"/>
    </row>
    <row r="144" spans="10:37" ht="16.5" x14ac:dyDescent="0.45">
      <c r="J144" s="57"/>
      <c r="K144" s="57"/>
      <c r="L144" s="57"/>
      <c r="M144" s="57"/>
      <c r="N144" s="57"/>
      <c r="O144" s="57"/>
      <c r="P144" s="57"/>
      <c r="Q144" s="57"/>
      <c r="R144" s="57"/>
      <c r="S144" s="57"/>
      <c r="T144" s="57"/>
      <c r="U144" s="57"/>
      <c r="V144" s="57" t="s">
        <v>2422</v>
      </c>
      <c r="W144" s="57">
        <v>29.473680000000002</v>
      </c>
      <c r="X144" s="57">
        <v>56.842109999999998</v>
      </c>
      <c r="Y144" s="57">
        <v>77.36842</v>
      </c>
      <c r="Z144" s="57">
        <v>77.36842</v>
      </c>
      <c r="AA144" s="57">
        <v>77.36842</v>
      </c>
      <c r="AB144" s="57">
        <v>100</v>
      </c>
      <c r="AC144" s="57"/>
      <c r="AD144" s="73">
        <v>2009</v>
      </c>
      <c r="AE144">
        <v>6.7711480000000002</v>
      </c>
      <c r="AF144" s="57">
        <v>4.2463170000000003</v>
      </c>
      <c r="AG144">
        <v>43.311259999999997</v>
      </c>
      <c r="AH144" s="57">
        <f t="shared" si="1"/>
        <v>62.154200000000003</v>
      </c>
      <c r="AI144" s="57"/>
      <c r="AJ144" s="57"/>
      <c r="AK144" s="57"/>
    </row>
    <row r="145" spans="10:37" ht="16.5" x14ac:dyDescent="0.45">
      <c r="J145" s="57"/>
      <c r="K145" s="57"/>
      <c r="L145" s="57"/>
      <c r="M145" s="57"/>
      <c r="N145" s="57"/>
      <c r="O145" s="57"/>
      <c r="P145" s="57"/>
      <c r="Q145" s="57"/>
      <c r="R145" s="57"/>
      <c r="S145" s="57"/>
      <c r="T145" s="57"/>
      <c r="U145" s="57"/>
      <c r="V145" s="57" t="s">
        <v>2423</v>
      </c>
      <c r="W145" s="57">
        <v>29.473680000000002</v>
      </c>
      <c r="X145" s="57">
        <v>56.842109999999998</v>
      </c>
      <c r="Y145" s="57">
        <v>77.36842</v>
      </c>
      <c r="Z145" s="57">
        <v>77.36842</v>
      </c>
      <c r="AA145" s="57">
        <v>77.36842</v>
      </c>
      <c r="AB145" s="57">
        <v>100</v>
      </c>
      <c r="AC145" s="57"/>
      <c r="AD145" s="73">
        <v>2010</v>
      </c>
      <c r="AE145">
        <v>6.7163589999999997</v>
      </c>
      <c r="AF145" s="57">
        <v>3.9329190000000001</v>
      </c>
      <c r="AG145">
        <v>43.268090000000001</v>
      </c>
      <c r="AH145" s="57">
        <f t="shared" si="1"/>
        <v>62.247199999999999</v>
      </c>
      <c r="AI145" s="57"/>
      <c r="AJ145" s="57"/>
      <c r="AK145" s="57"/>
    </row>
    <row r="146" spans="10:37" ht="16.5" x14ac:dyDescent="0.45">
      <c r="J146" s="57"/>
      <c r="K146" s="57"/>
      <c r="L146" s="57"/>
      <c r="M146" s="57"/>
      <c r="N146" s="57"/>
      <c r="O146" s="57"/>
      <c r="P146" s="57"/>
      <c r="Q146" s="57"/>
      <c r="R146" s="57"/>
      <c r="S146" s="57"/>
      <c r="T146" s="57"/>
      <c r="U146" s="57"/>
      <c r="V146" s="57" t="s">
        <v>2424</v>
      </c>
      <c r="W146" s="57">
        <v>29.473680000000002</v>
      </c>
      <c r="X146" s="57">
        <v>56.842109999999998</v>
      </c>
      <c r="Y146" s="57">
        <v>77.36842</v>
      </c>
      <c r="Z146" s="57">
        <v>77.36842</v>
      </c>
      <c r="AA146" s="57">
        <v>77.36842</v>
      </c>
      <c r="AB146" s="57">
        <v>100</v>
      </c>
      <c r="AC146" s="57"/>
      <c r="AD146" s="73">
        <v>2011</v>
      </c>
      <c r="AE146">
        <v>6.7257769999999999</v>
      </c>
      <c r="AF146" s="57">
        <v>3.8332980000000001</v>
      </c>
      <c r="AG146">
        <v>43.289169999999999</v>
      </c>
      <c r="AH146" s="57">
        <f t="shared" si="1"/>
        <v>62.698900000000002</v>
      </c>
      <c r="AI146" s="57"/>
      <c r="AJ146" s="57"/>
      <c r="AK146" s="57"/>
    </row>
    <row r="147" spans="10:37" ht="16.5" x14ac:dyDescent="0.45">
      <c r="J147" s="57"/>
      <c r="K147" s="57"/>
      <c r="L147" s="57"/>
      <c r="M147" s="57"/>
      <c r="N147" s="57"/>
      <c r="O147" s="57"/>
      <c r="P147" s="57"/>
      <c r="Q147" s="57"/>
      <c r="R147" s="57"/>
      <c r="S147" s="57"/>
      <c r="T147" s="57"/>
      <c r="U147" s="57"/>
      <c r="V147" s="57" t="s">
        <v>2425</v>
      </c>
      <c r="W147" s="57">
        <v>29.473680000000002</v>
      </c>
      <c r="X147" s="57">
        <v>56.842109999999998</v>
      </c>
      <c r="Y147" s="57">
        <v>77.36842</v>
      </c>
      <c r="Z147" s="57">
        <v>77.36842</v>
      </c>
      <c r="AA147" s="57">
        <v>77.36842</v>
      </c>
      <c r="AB147" s="57">
        <v>100</v>
      </c>
      <c r="AC147" s="57"/>
      <c r="AD147" s="73">
        <v>2012</v>
      </c>
      <c r="AE147">
        <v>6.7409169999999996</v>
      </c>
      <c r="AF147" s="57">
        <v>4.0396280000000004</v>
      </c>
      <c r="AG147">
        <v>43.750450000000001</v>
      </c>
      <c r="AH147" s="57">
        <f t="shared" si="1"/>
        <v>61.497199999999999</v>
      </c>
      <c r="AI147" s="57"/>
      <c r="AJ147" s="57"/>
      <c r="AK147" s="57"/>
    </row>
    <row r="148" spans="10:37" ht="16.5" x14ac:dyDescent="0.45">
      <c r="J148" s="57"/>
      <c r="K148" s="57"/>
      <c r="L148" s="57"/>
      <c r="M148" s="57"/>
      <c r="N148" s="57"/>
      <c r="O148" s="57"/>
      <c r="P148" s="57"/>
      <c r="Q148" s="57"/>
      <c r="R148" s="57"/>
      <c r="S148" s="57"/>
      <c r="T148" s="57"/>
      <c r="U148" s="57"/>
      <c r="V148" s="57" t="s">
        <v>2426</v>
      </c>
      <c r="W148" s="57">
        <v>29.473680000000002</v>
      </c>
      <c r="X148" s="57">
        <v>56.842109999999998</v>
      </c>
      <c r="Y148" s="57">
        <v>77.36842</v>
      </c>
      <c r="Z148" s="57">
        <v>77.36842</v>
      </c>
      <c r="AA148" s="57">
        <v>77.36842</v>
      </c>
      <c r="AB148" s="57">
        <v>100</v>
      </c>
      <c r="AC148" s="57"/>
      <c r="AD148" s="73">
        <v>2013</v>
      </c>
      <c r="AE148">
        <v>6.797892</v>
      </c>
      <c r="AF148" s="57">
        <v>3.9844789999999999</v>
      </c>
      <c r="AG148">
        <v>43.971449999999997</v>
      </c>
      <c r="AH148" s="57">
        <f t="shared" si="1"/>
        <v>61.276800000000001</v>
      </c>
      <c r="AI148" s="57"/>
      <c r="AJ148" s="57"/>
      <c r="AK148" s="57"/>
    </row>
    <row r="149" spans="10:37" ht="16.5" x14ac:dyDescent="0.45">
      <c r="J149" s="57"/>
      <c r="K149" s="57"/>
      <c r="L149" s="57"/>
      <c r="M149" s="57"/>
      <c r="N149" s="57"/>
      <c r="O149" s="57"/>
      <c r="P149" s="57"/>
      <c r="Q149" s="57"/>
      <c r="R149" s="57"/>
      <c r="S149" s="57"/>
      <c r="T149" s="57"/>
      <c r="U149" s="57"/>
      <c r="V149" s="57" t="s">
        <v>2427</v>
      </c>
      <c r="W149" s="57">
        <v>29.473680000000002</v>
      </c>
      <c r="X149" s="57">
        <v>56.842109999999998</v>
      </c>
      <c r="Y149" s="57">
        <v>77.36842</v>
      </c>
      <c r="Z149" s="57">
        <v>77.36842</v>
      </c>
      <c r="AA149" s="57">
        <v>77.36842</v>
      </c>
      <c r="AB149" s="57">
        <v>100</v>
      </c>
      <c r="AC149" s="57"/>
      <c r="AD149" s="73">
        <v>2014</v>
      </c>
      <c r="AE149">
        <v>6.8641230000000002</v>
      </c>
      <c r="AF149" s="57">
        <v>3.7896920000000001</v>
      </c>
      <c r="AG149">
        <v>44.151600000000002</v>
      </c>
      <c r="AH149" s="57">
        <f t="shared" si="1"/>
        <v>65.172799999999995</v>
      </c>
      <c r="AI149" s="57"/>
      <c r="AJ149" s="57"/>
      <c r="AK149" s="57"/>
    </row>
    <row r="150" spans="10:37" ht="16.5" x14ac:dyDescent="0.45">
      <c r="J150" s="57"/>
      <c r="K150" s="57"/>
      <c r="L150" s="57"/>
      <c r="M150" s="57"/>
      <c r="N150" s="57"/>
      <c r="O150" s="57"/>
      <c r="P150" s="57"/>
      <c r="Q150" s="57"/>
      <c r="R150" s="57"/>
      <c r="S150" s="57"/>
      <c r="T150" s="57"/>
      <c r="U150" s="57"/>
      <c r="V150" s="57" t="s">
        <v>2428</v>
      </c>
      <c r="W150" s="57">
        <v>29.473680000000002</v>
      </c>
      <c r="X150" s="57">
        <v>56.842109999999998</v>
      </c>
      <c r="Y150" s="57">
        <v>77.36842</v>
      </c>
      <c r="Z150" s="57">
        <v>77.36842</v>
      </c>
      <c r="AA150" s="57">
        <v>77.36842</v>
      </c>
      <c r="AB150" s="57">
        <v>100</v>
      </c>
      <c r="AC150" s="57"/>
      <c r="AD150" s="73">
        <v>2015</v>
      </c>
      <c r="AE150">
        <v>6.8685939999999999</v>
      </c>
      <c r="AF150" s="57">
        <v>4.6927399999999997</v>
      </c>
      <c r="AG150">
        <v>44.328679999999999</v>
      </c>
      <c r="AH150" s="57">
        <f t="shared" si="1"/>
        <v>65.748599999999996</v>
      </c>
      <c r="AI150" s="57"/>
      <c r="AJ150" s="57"/>
      <c r="AK150" s="57"/>
    </row>
    <row r="151" spans="10:37" ht="16.5" x14ac:dyDescent="0.45">
      <c r="J151" s="57"/>
      <c r="K151" s="57"/>
      <c r="L151" s="57"/>
      <c r="M151" s="57"/>
      <c r="N151" s="57"/>
      <c r="O151" s="57"/>
      <c r="P151" s="57"/>
      <c r="Q151" s="57"/>
      <c r="R151" s="57"/>
      <c r="S151" s="57"/>
      <c r="T151" s="57"/>
      <c r="U151" s="57"/>
      <c r="V151" s="57" t="s">
        <v>2429</v>
      </c>
      <c r="W151" s="57">
        <v>29.473680000000002</v>
      </c>
      <c r="X151" s="57">
        <v>56.842109999999998</v>
      </c>
      <c r="Y151" s="57">
        <v>77.36842</v>
      </c>
      <c r="Z151" s="57">
        <v>77.36842</v>
      </c>
      <c r="AA151" s="57">
        <v>77.36842</v>
      </c>
      <c r="AB151" s="57">
        <v>100</v>
      </c>
      <c r="AC151" s="57"/>
      <c r="AD151" s="73">
        <v>2016</v>
      </c>
      <c r="AE151">
        <v>6.8756500000000003</v>
      </c>
      <c r="AF151" s="57">
        <v>4.3462180000000004</v>
      </c>
      <c r="AG151">
        <v>44.35031</v>
      </c>
      <c r="AH151" s="57">
        <f t="shared" si="1"/>
        <v>65.360299999999995</v>
      </c>
      <c r="AI151" s="57"/>
      <c r="AJ151" s="57"/>
      <c r="AK151" s="57"/>
    </row>
    <row r="152" spans="10:37" ht="16.5" x14ac:dyDescent="0.45">
      <c r="J152" s="57"/>
      <c r="K152" s="57"/>
      <c r="L152" s="57"/>
      <c r="M152" s="57"/>
      <c r="N152" s="57"/>
      <c r="O152" s="57"/>
      <c r="P152" s="57"/>
      <c r="Q152" s="57"/>
      <c r="R152" s="57"/>
      <c r="S152" s="57"/>
      <c r="T152" s="57"/>
      <c r="U152" s="57"/>
      <c r="V152" s="57" t="s">
        <v>2430</v>
      </c>
      <c r="W152" s="57">
        <v>29.473680000000002</v>
      </c>
      <c r="X152" s="57">
        <v>56.842109999999998</v>
      </c>
      <c r="Y152" s="57">
        <v>77.36842</v>
      </c>
      <c r="Z152" s="57">
        <v>77.36842</v>
      </c>
      <c r="AA152" s="57">
        <v>77.36842</v>
      </c>
      <c r="AB152" s="57">
        <v>100</v>
      </c>
      <c r="AC152" s="57"/>
      <c r="AD152" s="73">
        <v>2017</v>
      </c>
      <c r="AE152">
        <v>6.8382129999999997</v>
      </c>
      <c r="AF152" s="57">
        <v>4.5421319999999996</v>
      </c>
      <c r="AG152">
        <v>44.332169999999998</v>
      </c>
      <c r="AH152" s="57">
        <f t="shared" si="1"/>
        <v>62.726999999999997</v>
      </c>
      <c r="AI152" s="57"/>
      <c r="AJ152" s="57"/>
      <c r="AK152" s="57"/>
    </row>
    <row r="153" spans="10:37" ht="16.5" x14ac:dyDescent="0.45">
      <c r="J153" s="57"/>
      <c r="K153" s="57"/>
      <c r="L153" s="57"/>
      <c r="M153" s="57"/>
      <c r="N153" s="57"/>
      <c r="O153" s="57"/>
      <c r="P153" s="57"/>
      <c r="Q153" s="57"/>
      <c r="R153" s="57"/>
      <c r="S153" s="57"/>
      <c r="T153" s="57"/>
      <c r="U153" s="57"/>
      <c r="V153" s="57" t="s">
        <v>2431</v>
      </c>
      <c r="W153" s="57">
        <v>29.629629999999999</v>
      </c>
      <c r="X153" s="57">
        <v>56.613750000000003</v>
      </c>
      <c r="Y153" s="57">
        <v>77.248670000000004</v>
      </c>
      <c r="Z153" s="57">
        <v>77.248670000000004</v>
      </c>
      <c r="AA153" s="57">
        <v>77.248670000000004</v>
      </c>
      <c r="AB153" s="57">
        <v>100</v>
      </c>
      <c r="AC153" s="57"/>
      <c r="AD153" s="73">
        <v>2018</v>
      </c>
      <c r="AE153">
        <v>6.7770149999999996</v>
      </c>
      <c r="AF153" s="57">
        <v>4.4272410000000004</v>
      </c>
      <c r="AG153">
        <v>44.658450000000002</v>
      </c>
      <c r="AH153" s="57">
        <f t="shared" si="1"/>
        <v>61.761499999999998</v>
      </c>
      <c r="AI153" s="57"/>
      <c r="AJ153" s="57"/>
      <c r="AK153" s="57"/>
    </row>
    <row r="154" spans="10:37" ht="16.5" x14ac:dyDescent="0.45">
      <c r="J154" s="57"/>
      <c r="K154" s="57"/>
      <c r="L154" s="57"/>
      <c r="M154" s="57"/>
      <c r="N154" s="57"/>
      <c r="O154" s="57"/>
      <c r="P154" s="57"/>
      <c r="Q154" s="57"/>
      <c r="R154" s="57"/>
      <c r="S154" s="57"/>
      <c r="T154" s="57"/>
      <c r="U154" s="57"/>
      <c r="V154" s="57" t="s">
        <v>2432</v>
      </c>
      <c r="W154" s="57">
        <v>29.255320000000001</v>
      </c>
      <c r="X154" s="57">
        <v>56.382980000000003</v>
      </c>
      <c r="Y154" s="57">
        <v>77.127660000000006</v>
      </c>
      <c r="Z154" s="57">
        <v>77.127660000000006</v>
      </c>
      <c r="AA154" s="57">
        <v>77.127660000000006</v>
      </c>
      <c r="AB154" s="57">
        <v>100</v>
      </c>
      <c r="AC154" s="57"/>
      <c r="AD154" s="73">
        <v>2019</v>
      </c>
      <c r="AE154">
        <v>6.7594310000000002</v>
      </c>
      <c r="AF154" s="57">
        <v>4.6381810000000003</v>
      </c>
      <c r="AG154">
        <v>44.91789</v>
      </c>
      <c r="AH154" s="57">
        <f t="shared" si="1"/>
        <v>60.747700000000002</v>
      </c>
      <c r="AI154" s="57"/>
      <c r="AJ154" s="57"/>
      <c r="AK154" s="57"/>
    </row>
    <row r="155" spans="10:37" ht="16.5" x14ac:dyDescent="0.45">
      <c r="J155" s="57"/>
      <c r="K155" s="57"/>
      <c r="L155" s="57"/>
      <c r="M155" s="57"/>
      <c r="N155" s="57"/>
      <c r="O155" s="57"/>
      <c r="P155" s="57"/>
      <c r="Q155" s="57"/>
      <c r="R155" s="57"/>
      <c r="S155" s="57"/>
      <c r="T155" s="57"/>
      <c r="U155" s="57"/>
      <c r="V155" s="57" t="s">
        <v>2433</v>
      </c>
      <c r="W155" s="57">
        <v>29.255320000000001</v>
      </c>
      <c r="X155" s="57">
        <v>56.382980000000003</v>
      </c>
      <c r="Y155" s="57">
        <v>77.127660000000006</v>
      </c>
      <c r="Z155" s="57">
        <v>77.127660000000006</v>
      </c>
      <c r="AA155" s="57">
        <v>77.127660000000006</v>
      </c>
      <c r="AB155" s="57">
        <v>100</v>
      </c>
      <c r="AC155" s="57"/>
      <c r="AD155" s="73">
        <v>2020</v>
      </c>
      <c r="AE155">
        <v>6.4035089999999997</v>
      </c>
      <c r="AF155" s="57">
        <v>4.7316960000000003</v>
      </c>
      <c r="AG155">
        <v>45.593359999999997</v>
      </c>
      <c r="AH155" s="57">
        <f t="shared" si="1"/>
        <v>58.922899999999998</v>
      </c>
      <c r="AI155" s="57"/>
      <c r="AJ155" s="57"/>
      <c r="AK155" s="57"/>
    </row>
    <row r="156" spans="10:37" ht="16.5" x14ac:dyDescent="0.45">
      <c r="J156" s="57"/>
      <c r="K156" s="57"/>
      <c r="L156" s="57"/>
      <c r="M156" s="57"/>
      <c r="N156" s="57"/>
      <c r="O156" s="57"/>
      <c r="P156" s="57"/>
      <c r="Q156" s="57"/>
      <c r="R156" s="57"/>
      <c r="S156" s="57"/>
      <c r="T156" s="57"/>
      <c r="U156" s="57"/>
      <c r="V156" s="57" t="s">
        <v>2434</v>
      </c>
      <c r="W156" s="57">
        <v>29.255320000000001</v>
      </c>
      <c r="X156" s="57">
        <v>56.382980000000003</v>
      </c>
      <c r="Y156" s="57">
        <v>77.127660000000006</v>
      </c>
      <c r="Z156" s="57">
        <v>77.127660000000006</v>
      </c>
      <c r="AA156" s="57">
        <v>77.127660000000006</v>
      </c>
      <c r="AB156" s="57">
        <v>100</v>
      </c>
      <c r="AC156" s="57"/>
      <c r="AD156" s="73"/>
      <c r="AE156"/>
      <c r="AF156" s="57">
        <v>4.8083070000000001</v>
      </c>
      <c r="AG156"/>
      <c r="AH156" s="57"/>
      <c r="AI156" s="57"/>
      <c r="AJ156" s="57"/>
      <c r="AK156" s="57"/>
    </row>
    <row r="157" spans="10:37" ht="16.5" x14ac:dyDescent="0.45">
      <c r="J157" s="57"/>
      <c r="K157" s="57"/>
      <c r="L157" s="57"/>
      <c r="M157" s="57"/>
      <c r="N157" s="57"/>
      <c r="O157" s="57"/>
      <c r="P157" s="57"/>
      <c r="Q157" s="57"/>
      <c r="R157" s="57"/>
      <c r="S157" s="57"/>
      <c r="T157" s="57"/>
      <c r="U157" s="57"/>
      <c r="V157" s="57" t="s">
        <v>2435</v>
      </c>
      <c r="W157" s="57">
        <v>29.787230000000001</v>
      </c>
      <c r="X157" s="57">
        <v>56.91489</v>
      </c>
      <c r="Y157" s="57">
        <v>77.127660000000006</v>
      </c>
      <c r="Z157" s="57">
        <v>77.127660000000006</v>
      </c>
      <c r="AA157" s="57">
        <v>77.127660000000006</v>
      </c>
      <c r="AB157" s="57">
        <v>100</v>
      </c>
      <c r="AC157" s="57"/>
      <c r="AD157" s="73"/>
      <c r="AE157"/>
      <c r="AF157" s="57">
        <v>4.8995920000000002</v>
      </c>
      <c r="AG157"/>
      <c r="AH157" s="57"/>
      <c r="AI157" s="57"/>
      <c r="AJ157" s="57"/>
      <c r="AK157" s="57"/>
    </row>
    <row r="158" spans="10:37" ht="16.5" x14ac:dyDescent="0.45">
      <c r="J158" s="57"/>
      <c r="K158" s="57"/>
      <c r="L158" s="57"/>
      <c r="M158" s="57"/>
      <c r="N158" s="57"/>
      <c r="O158" s="57"/>
      <c r="P158" s="57"/>
      <c r="Q158" s="57"/>
      <c r="R158" s="57"/>
      <c r="S158" s="57"/>
      <c r="T158" s="57"/>
      <c r="U158" s="57"/>
      <c r="V158" s="57" t="s">
        <v>2436</v>
      </c>
      <c r="W158" s="57">
        <v>29.787230000000001</v>
      </c>
      <c r="X158" s="57">
        <v>56.91489</v>
      </c>
      <c r="Y158" s="57">
        <v>77.127660000000006</v>
      </c>
      <c r="Z158" s="57">
        <v>77.127660000000006</v>
      </c>
      <c r="AA158" s="57">
        <v>77.127660000000006</v>
      </c>
      <c r="AB158" s="57">
        <v>100</v>
      </c>
      <c r="AC158" s="57"/>
      <c r="AD158" s="73"/>
      <c r="AE158"/>
      <c r="AF158" s="57">
        <v>4.8624809999999998</v>
      </c>
      <c r="AG158"/>
      <c r="AH158" s="57"/>
      <c r="AI158" s="57"/>
      <c r="AJ158" s="57"/>
      <c r="AK158" s="57"/>
    </row>
    <row r="159" spans="10:37" ht="16.5" x14ac:dyDescent="0.45">
      <c r="J159" s="57"/>
      <c r="K159" s="57"/>
      <c r="L159" s="57"/>
      <c r="M159" s="57"/>
      <c r="N159" s="57"/>
      <c r="O159" s="57"/>
      <c r="P159" s="57"/>
      <c r="Q159" s="57"/>
      <c r="R159" s="57"/>
      <c r="S159" s="57"/>
      <c r="T159" s="57"/>
      <c r="U159" s="57"/>
      <c r="V159" s="57" t="s">
        <v>2437</v>
      </c>
      <c r="W159" s="57">
        <v>29.787230000000001</v>
      </c>
      <c r="X159" s="57">
        <v>56.91489</v>
      </c>
      <c r="Y159" s="57">
        <v>77.127660000000006</v>
      </c>
      <c r="Z159" s="57">
        <v>77.127660000000006</v>
      </c>
      <c r="AA159" s="57">
        <v>77.127660000000006</v>
      </c>
      <c r="AB159" s="57">
        <v>100</v>
      </c>
      <c r="AC159" s="57"/>
      <c r="AD159" s="73"/>
      <c r="AE159"/>
      <c r="AF159"/>
      <c r="AG159"/>
      <c r="AH159" s="57"/>
      <c r="AI159" s="57"/>
      <c r="AJ159" s="57"/>
      <c r="AK159" s="57"/>
    </row>
    <row r="160" spans="10:37" ht="16.5" x14ac:dyDescent="0.45">
      <c r="J160" s="57"/>
      <c r="K160" s="57"/>
      <c r="L160" s="57"/>
      <c r="M160" s="57"/>
      <c r="N160" s="57"/>
      <c r="O160" s="57"/>
      <c r="P160" s="57"/>
      <c r="Q160" s="57"/>
      <c r="R160" s="57"/>
      <c r="S160" s="57"/>
      <c r="T160" s="57"/>
      <c r="U160" s="57"/>
      <c r="V160" s="57" t="s">
        <v>2438</v>
      </c>
      <c r="W160" s="57">
        <v>29.787230000000001</v>
      </c>
      <c r="X160" s="57">
        <v>57.446809999999999</v>
      </c>
      <c r="Y160" s="57">
        <v>77.659580000000005</v>
      </c>
      <c r="Z160" s="57">
        <v>77.659580000000005</v>
      </c>
      <c r="AA160" s="57">
        <v>77.659580000000005</v>
      </c>
      <c r="AB160" s="57">
        <v>100</v>
      </c>
      <c r="AC160" s="57"/>
      <c r="AD160" s="73"/>
      <c r="AE160"/>
      <c r="AF160"/>
      <c r="AG160"/>
      <c r="AH160" s="57"/>
      <c r="AI160" s="57"/>
      <c r="AJ160" s="57"/>
      <c r="AK160" s="57"/>
    </row>
    <row r="161" spans="10:37" ht="16.5" x14ac:dyDescent="0.45">
      <c r="J161" s="57"/>
      <c r="K161" s="57"/>
      <c r="L161" s="57"/>
      <c r="M161" s="57"/>
      <c r="N161" s="57"/>
      <c r="O161" s="57"/>
      <c r="P161" s="57"/>
      <c r="Q161" s="57"/>
      <c r="R161" s="57"/>
      <c r="S161" s="57"/>
      <c r="T161" s="57"/>
      <c r="U161" s="57"/>
      <c r="V161" s="57" t="s">
        <v>2439</v>
      </c>
      <c r="W161" s="57">
        <v>29.787230000000001</v>
      </c>
      <c r="X161" s="57">
        <v>57.446809999999999</v>
      </c>
      <c r="Y161" s="57">
        <v>77.659580000000005</v>
      </c>
      <c r="Z161" s="57">
        <v>77.659580000000005</v>
      </c>
      <c r="AA161" s="57">
        <v>77.659580000000005</v>
      </c>
      <c r="AB161" s="57">
        <v>100</v>
      </c>
      <c r="AC161" s="57"/>
      <c r="AD161" s="73"/>
      <c r="AE161"/>
      <c r="AF161"/>
      <c r="AG161"/>
      <c r="AH161" s="57"/>
      <c r="AI161" s="57"/>
      <c r="AJ161" s="57"/>
      <c r="AK161" s="57"/>
    </row>
    <row r="162" spans="10:37" ht="16.5" x14ac:dyDescent="0.45">
      <c r="J162" s="57"/>
      <c r="K162" s="57"/>
      <c r="L162" s="57"/>
      <c r="M162" s="57"/>
      <c r="N162" s="57"/>
      <c r="O162" s="57"/>
      <c r="P162" s="57"/>
      <c r="Q162" s="57"/>
      <c r="R162" s="57"/>
      <c r="S162" s="57"/>
      <c r="T162" s="57"/>
      <c r="U162" s="57"/>
      <c r="V162" s="57" t="s">
        <v>2440</v>
      </c>
      <c r="W162" s="57">
        <v>29.255320000000001</v>
      </c>
      <c r="X162" s="57">
        <v>56.91489</v>
      </c>
      <c r="Y162" s="57">
        <v>77.659580000000005</v>
      </c>
      <c r="Z162" s="57">
        <v>77.659580000000005</v>
      </c>
      <c r="AA162" s="57">
        <v>77.659580000000005</v>
      </c>
      <c r="AB162" s="57">
        <v>100</v>
      </c>
      <c r="AC162" s="57"/>
      <c r="AD162" s="73"/>
      <c r="AE162"/>
      <c r="AF162"/>
      <c r="AG162"/>
      <c r="AH162" s="57"/>
      <c r="AI162" s="57"/>
      <c r="AJ162" s="57"/>
      <c r="AK162" s="57"/>
    </row>
    <row r="163" spans="10:37" ht="16.5" x14ac:dyDescent="0.45">
      <c r="J163" s="57"/>
      <c r="K163" s="57"/>
      <c r="L163" s="57"/>
      <c r="M163" s="57"/>
      <c r="N163" s="57"/>
      <c r="O163" s="57"/>
      <c r="P163" s="57"/>
      <c r="Q163" s="57"/>
      <c r="R163" s="57"/>
      <c r="S163" s="57"/>
      <c r="T163" s="57"/>
      <c r="U163" s="57"/>
      <c r="V163" s="57" t="s">
        <v>2441</v>
      </c>
      <c r="W163" s="57">
        <v>29.255320000000001</v>
      </c>
      <c r="X163" s="57">
        <v>56.91489</v>
      </c>
      <c r="Y163" s="57">
        <v>77.659580000000005</v>
      </c>
      <c r="Z163" s="57">
        <v>77.659580000000005</v>
      </c>
      <c r="AA163" s="57">
        <v>77.659580000000005</v>
      </c>
      <c r="AB163" s="57">
        <v>100</v>
      </c>
      <c r="AC163" s="57"/>
      <c r="AD163" s="73"/>
      <c r="AE163"/>
      <c r="AF163"/>
      <c r="AG163"/>
      <c r="AH163" s="57"/>
      <c r="AI163" s="57"/>
      <c r="AJ163" s="57"/>
      <c r="AK163" s="57"/>
    </row>
    <row r="164" spans="10:37" ht="16.5" x14ac:dyDescent="0.45">
      <c r="J164" s="57"/>
      <c r="K164" s="57"/>
      <c r="L164" s="57"/>
      <c r="M164" s="57"/>
      <c r="N164" s="57"/>
      <c r="O164" s="57"/>
      <c r="P164" s="57"/>
      <c r="Q164" s="57"/>
      <c r="R164" s="57"/>
      <c r="S164" s="57"/>
      <c r="T164" s="57"/>
      <c r="U164" s="57"/>
      <c r="V164" s="57" t="s">
        <v>2442</v>
      </c>
      <c r="W164" s="57">
        <v>29.255320000000001</v>
      </c>
      <c r="X164" s="57">
        <v>56.91489</v>
      </c>
      <c r="Y164" s="57">
        <v>77.659580000000005</v>
      </c>
      <c r="Z164" s="57">
        <v>77.659580000000005</v>
      </c>
      <c r="AA164" s="57">
        <v>77.659580000000005</v>
      </c>
      <c r="AB164" s="57">
        <v>100</v>
      </c>
      <c r="AC164" s="57"/>
      <c r="AD164" s="73"/>
      <c r="AE164"/>
      <c r="AF164"/>
      <c r="AG164"/>
      <c r="AH164" s="57"/>
      <c r="AI164" s="57"/>
      <c r="AJ164" s="57"/>
      <c r="AK164" s="57"/>
    </row>
    <row r="165" spans="10:37" ht="16.5" x14ac:dyDescent="0.45">
      <c r="J165" s="57"/>
      <c r="K165" s="57"/>
      <c r="L165" s="57"/>
      <c r="M165" s="57"/>
      <c r="N165" s="57"/>
      <c r="O165" s="57"/>
      <c r="P165" s="57"/>
      <c r="Q165" s="57"/>
      <c r="R165" s="57"/>
      <c r="S165" s="57"/>
      <c r="T165" s="57"/>
      <c r="U165" s="57"/>
      <c r="V165" s="57" t="s">
        <v>2443</v>
      </c>
      <c r="W165" s="57">
        <v>29.255320000000001</v>
      </c>
      <c r="X165" s="57">
        <v>56.91489</v>
      </c>
      <c r="Y165" s="57">
        <v>77.659580000000005</v>
      </c>
      <c r="Z165" s="57">
        <v>77.659580000000005</v>
      </c>
      <c r="AA165" s="57">
        <v>77.659580000000005</v>
      </c>
      <c r="AB165" s="57">
        <v>100</v>
      </c>
      <c r="AC165" s="57"/>
      <c r="AD165" s="73"/>
      <c r="AE165"/>
      <c r="AF165"/>
      <c r="AG165"/>
      <c r="AH165" s="57"/>
      <c r="AI165" s="57"/>
      <c r="AJ165" s="57"/>
      <c r="AK165" s="57"/>
    </row>
    <row r="166" spans="10:37" ht="16.5" x14ac:dyDescent="0.45">
      <c r="J166" s="57"/>
      <c r="K166" s="57"/>
      <c r="L166" s="57"/>
      <c r="M166" s="57"/>
      <c r="N166" s="57"/>
      <c r="O166" s="57"/>
      <c r="P166" s="57"/>
      <c r="Q166" s="57"/>
      <c r="R166" s="57"/>
      <c r="S166" s="57"/>
      <c r="T166" s="57"/>
      <c r="U166" s="57"/>
      <c r="V166" s="57" t="s">
        <v>2444</v>
      </c>
      <c r="W166" s="57">
        <v>29.255320000000001</v>
      </c>
      <c r="X166" s="57">
        <v>57.978720000000003</v>
      </c>
      <c r="Y166" s="57">
        <v>78.723399999999998</v>
      </c>
      <c r="Z166" s="57">
        <v>78.723399999999998</v>
      </c>
      <c r="AA166" s="57">
        <v>78.723399999999998</v>
      </c>
      <c r="AB166" s="57">
        <v>100</v>
      </c>
      <c r="AC166" s="57"/>
      <c r="AD166" s="73"/>
      <c r="AE166"/>
      <c r="AF166"/>
      <c r="AG166"/>
      <c r="AH166" s="57"/>
      <c r="AI166" s="57"/>
      <c r="AJ166" s="57"/>
      <c r="AK166" s="57"/>
    </row>
    <row r="167" spans="10:37" ht="16.5" x14ac:dyDescent="0.45">
      <c r="J167" s="57"/>
      <c r="K167" s="57"/>
      <c r="L167" s="57"/>
      <c r="M167" s="57"/>
      <c r="N167" s="57"/>
      <c r="O167" s="57"/>
      <c r="P167" s="57"/>
      <c r="Q167" s="57"/>
      <c r="R167" s="57"/>
      <c r="S167" s="57"/>
      <c r="T167" s="57"/>
      <c r="U167" s="57"/>
      <c r="V167" s="57" t="s">
        <v>2445</v>
      </c>
      <c r="W167" s="57">
        <v>29.255320000000001</v>
      </c>
      <c r="X167" s="57">
        <v>57.978720000000003</v>
      </c>
      <c r="Y167" s="57">
        <v>78.723399999999998</v>
      </c>
      <c r="Z167" s="57">
        <v>78.723399999999998</v>
      </c>
      <c r="AA167" s="57">
        <v>78.723399999999998</v>
      </c>
      <c r="AB167" s="57">
        <v>100</v>
      </c>
      <c r="AC167" s="57"/>
      <c r="AD167" s="73"/>
      <c r="AE167"/>
      <c r="AF167"/>
      <c r="AG167"/>
      <c r="AH167" s="57"/>
      <c r="AI167" s="57"/>
      <c r="AJ167" s="57"/>
      <c r="AK167" s="57"/>
    </row>
    <row r="168" spans="10:37" ht="16.5" x14ac:dyDescent="0.45">
      <c r="J168" s="57"/>
      <c r="K168" s="57"/>
      <c r="L168" s="57"/>
      <c r="M168" s="57"/>
      <c r="N168" s="57"/>
      <c r="O168" s="57"/>
      <c r="P168" s="57"/>
      <c r="Q168" s="57"/>
      <c r="R168" s="57"/>
      <c r="S168" s="57"/>
      <c r="T168" s="57"/>
      <c r="U168" s="57"/>
      <c r="V168" s="57" t="s">
        <v>2446</v>
      </c>
      <c r="W168" s="57">
        <v>29.255320000000001</v>
      </c>
      <c r="X168" s="57">
        <v>57.978720000000003</v>
      </c>
      <c r="Y168" s="57">
        <v>78.723399999999998</v>
      </c>
      <c r="Z168" s="57">
        <v>78.723399999999998</v>
      </c>
      <c r="AA168" s="57">
        <v>78.723399999999998</v>
      </c>
      <c r="AB168" s="57">
        <v>100</v>
      </c>
      <c r="AC168" s="57"/>
      <c r="AD168" s="73"/>
      <c r="AE168"/>
      <c r="AF168"/>
      <c r="AG168"/>
      <c r="AH168" s="57"/>
      <c r="AI168" s="57"/>
      <c r="AJ168" s="57"/>
      <c r="AK168" s="57"/>
    </row>
    <row r="169" spans="10:37" ht="16.5" x14ac:dyDescent="0.45">
      <c r="J169" s="57"/>
      <c r="K169" s="57"/>
      <c r="L169" s="57"/>
      <c r="M169" s="57"/>
      <c r="N169" s="57"/>
      <c r="O169" s="57"/>
      <c r="P169" s="57"/>
      <c r="Q169" s="57"/>
      <c r="R169" s="57"/>
      <c r="S169" s="57"/>
      <c r="T169" s="57"/>
      <c r="U169" s="57"/>
      <c r="V169" s="57" t="s">
        <v>2447</v>
      </c>
      <c r="W169" s="57">
        <v>29.255320000000001</v>
      </c>
      <c r="X169" s="57">
        <v>57.978720000000003</v>
      </c>
      <c r="Y169" s="57">
        <v>78.723399999999998</v>
      </c>
      <c r="Z169" s="57">
        <v>78.723399999999998</v>
      </c>
      <c r="AA169" s="57">
        <v>78.723399999999998</v>
      </c>
      <c r="AB169" s="57">
        <v>100</v>
      </c>
      <c r="AC169" s="57"/>
      <c r="AD169" s="73"/>
      <c r="AE169"/>
      <c r="AF169"/>
      <c r="AG169"/>
      <c r="AH169" s="57"/>
      <c r="AI169" s="57"/>
      <c r="AJ169" s="57"/>
      <c r="AK169" s="57"/>
    </row>
    <row r="170" spans="10:37" ht="16.5" x14ac:dyDescent="0.45">
      <c r="J170" s="57"/>
      <c r="K170" s="57"/>
      <c r="L170" s="57"/>
      <c r="M170" s="57"/>
      <c r="N170" s="57"/>
      <c r="O170" s="57"/>
      <c r="P170" s="57"/>
      <c r="Q170" s="57"/>
      <c r="R170" s="57"/>
      <c r="S170" s="57"/>
      <c r="T170" s="57"/>
      <c r="U170" s="57"/>
      <c r="V170" s="57" t="s">
        <v>2448</v>
      </c>
      <c r="W170" s="57">
        <v>29.255320000000001</v>
      </c>
      <c r="X170" s="57">
        <v>57.978720000000003</v>
      </c>
      <c r="Y170" s="57">
        <v>78.723399999999998</v>
      </c>
      <c r="Z170" s="57">
        <v>78.723399999999998</v>
      </c>
      <c r="AA170" s="57">
        <v>78.723399999999998</v>
      </c>
      <c r="AB170" s="57">
        <v>100</v>
      </c>
      <c r="AC170" s="57"/>
      <c r="AD170" s="73"/>
      <c r="AE170"/>
      <c r="AF170"/>
      <c r="AG170"/>
      <c r="AH170" s="57"/>
      <c r="AI170" s="57"/>
      <c r="AJ170" s="57"/>
      <c r="AK170" s="57"/>
    </row>
    <row r="171" spans="10:37" ht="16.5" x14ac:dyDescent="0.45">
      <c r="J171" s="57"/>
      <c r="K171" s="57"/>
      <c r="L171" s="57"/>
      <c r="M171" s="57"/>
      <c r="N171" s="57"/>
      <c r="O171" s="57"/>
      <c r="P171" s="57"/>
      <c r="Q171" s="57"/>
      <c r="R171" s="57"/>
      <c r="S171" s="57"/>
      <c r="T171" s="57"/>
      <c r="U171" s="57"/>
      <c r="V171" s="57" t="s">
        <v>2449</v>
      </c>
      <c r="W171" s="57">
        <v>29.255320000000001</v>
      </c>
      <c r="X171" s="57">
        <v>57.978720000000003</v>
      </c>
      <c r="Y171" s="57">
        <v>78.723399999999998</v>
      </c>
      <c r="Z171" s="57">
        <v>78.723399999999998</v>
      </c>
      <c r="AA171" s="57">
        <v>78.723399999999998</v>
      </c>
      <c r="AB171" s="57">
        <v>100</v>
      </c>
      <c r="AC171" s="57"/>
      <c r="AD171" s="73"/>
      <c r="AE171"/>
      <c r="AF171"/>
      <c r="AG171"/>
      <c r="AH171" s="57"/>
      <c r="AI171" s="57"/>
      <c r="AJ171" s="57"/>
      <c r="AK171" s="57"/>
    </row>
    <row r="172" spans="10:37" ht="16.5" x14ac:dyDescent="0.45">
      <c r="J172" s="57"/>
      <c r="K172" s="57"/>
      <c r="L172" s="57"/>
      <c r="M172" s="57"/>
      <c r="N172" s="57"/>
      <c r="O172" s="57"/>
      <c r="P172" s="57"/>
      <c r="Q172" s="57"/>
      <c r="R172" s="57"/>
      <c r="S172" s="57"/>
      <c r="T172" s="57"/>
      <c r="U172" s="57"/>
      <c r="V172" s="57" t="s">
        <v>2450</v>
      </c>
      <c r="W172" s="57">
        <v>29.629629999999999</v>
      </c>
      <c r="X172" s="57">
        <v>58.201059999999998</v>
      </c>
      <c r="Y172" s="57">
        <v>78.835980000000006</v>
      </c>
      <c r="Z172" s="57">
        <v>78.835980000000006</v>
      </c>
      <c r="AA172" s="57">
        <v>78.835980000000006</v>
      </c>
      <c r="AB172" s="57">
        <v>100</v>
      </c>
      <c r="AC172" s="57"/>
      <c r="AD172" s="73"/>
      <c r="AE172"/>
      <c r="AF172"/>
      <c r="AG172"/>
      <c r="AH172" s="57"/>
      <c r="AI172" s="57"/>
      <c r="AJ172" s="57"/>
      <c r="AK172" s="57"/>
    </row>
    <row r="173" spans="10:37" ht="16.5" x14ac:dyDescent="0.45">
      <c r="J173" s="57"/>
      <c r="K173" s="57"/>
      <c r="L173" s="57"/>
      <c r="M173" s="57"/>
      <c r="N173" s="57"/>
      <c r="O173" s="57"/>
      <c r="P173" s="57"/>
      <c r="Q173" s="57"/>
      <c r="R173" s="57"/>
      <c r="S173" s="57"/>
      <c r="T173" s="57"/>
      <c r="U173" s="57"/>
      <c r="V173" s="57" t="s">
        <v>2451</v>
      </c>
      <c r="W173" s="57">
        <v>29.629629999999999</v>
      </c>
      <c r="X173" s="57">
        <v>58.201059999999998</v>
      </c>
      <c r="Y173" s="57">
        <v>78.835980000000006</v>
      </c>
      <c r="Z173" s="57">
        <v>78.835980000000006</v>
      </c>
      <c r="AA173" s="57">
        <v>78.835980000000006</v>
      </c>
      <c r="AB173" s="57">
        <v>100</v>
      </c>
      <c r="AC173" s="57"/>
      <c r="AD173" s="73"/>
      <c r="AE173"/>
      <c r="AF173"/>
      <c r="AG173"/>
      <c r="AH173" s="57"/>
      <c r="AI173" s="57"/>
      <c r="AJ173" s="57"/>
      <c r="AK173" s="57"/>
    </row>
    <row r="174" spans="10:37" ht="16.5" x14ac:dyDescent="0.45">
      <c r="J174" s="57"/>
      <c r="K174" s="57"/>
      <c r="L174" s="57"/>
      <c r="M174" s="57"/>
      <c r="N174" s="57"/>
      <c r="O174" s="57"/>
      <c r="P174" s="57"/>
      <c r="Q174" s="57"/>
      <c r="R174" s="57"/>
      <c r="S174" s="57"/>
      <c r="T174" s="57"/>
      <c r="U174" s="57"/>
      <c r="V174" s="57" t="s">
        <v>2452</v>
      </c>
      <c r="W174" s="57">
        <v>30.158729999999998</v>
      </c>
      <c r="X174" s="57">
        <v>58.730159999999998</v>
      </c>
      <c r="Y174" s="57">
        <v>78.835980000000006</v>
      </c>
      <c r="Z174" s="57">
        <v>78.835980000000006</v>
      </c>
      <c r="AA174" s="57">
        <v>78.835980000000006</v>
      </c>
      <c r="AB174" s="57">
        <v>100</v>
      </c>
      <c r="AC174" s="57"/>
      <c r="AD174" s="73"/>
      <c r="AE174"/>
      <c r="AF174"/>
      <c r="AG174"/>
      <c r="AH174" s="57"/>
      <c r="AI174" s="57"/>
      <c r="AJ174" s="57"/>
      <c r="AK174" s="57"/>
    </row>
    <row r="175" spans="10:37" ht="16.5" x14ac:dyDescent="0.45">
      <c r="J175" s="57"/>
      <c r="K175" s="57"/>
      <c r="L175" s="57"/>
      <c r="M175" s="57"/>
      <c r="N175" s="57"/>
      <c r="O175" s="57"/>
      <c r="P175" s="57"/>
      <c r="Q175" s="57"/>
      <c r="R175" s="57"/>
      <c r="S175" s="57"/>
      <c r="T175" s="57"/>
      <c r="U175" s="57"/>
      <c r="V175" s="57" t="s">
        <v>2453</v>
      </c>
      <c r="W175" s="57">
        <v>30.526319999999998</v>
      </c>
      <c r="X175" s="57">
        <v>58.947369999999999</v>
      </c>
      <c r="Y175" s="57">
        <v>78.947370000000006</v>
      </c>
      <c r="Z175" s="57">
        <v>78.947370000000006</v>
      </c>
      <c r="AA175" s="57">
        <v>78.947370000000006</v>
      </c>
      <c r="AB175" s="57">
        <v>100</v>
      </c>
      <c r="AC175" s="57"/>
      <c r="AD175" s="73"/>
      <c r="AE175"/>
      <c r="AF175"/>
      <c r="AG175"/>
      <c r="AH175" s="57"/>
      <c r="AI175" s="57"/>
      <c r="AJ175" s="57"/>
      <c r="AK175" s="57"/>
    </row>
    <row r="176" spans="10:37" ht="16.5" x14ac:dyDescent="0.45">
      <c r="J176" s="57"/>
      <c r="K176" s="57"/>
      <c r="L176" s="57"/>
      <c r="M176" s="57"/>
      <c r="N176" s="57"/>
      <c r="O176" s="57"/>
      <c r="P176" s="57"/>
      <c r="Q176" s="57"/>
      <c r="R176" s="57"/>
      <c r="S176" s="57"/>
      <c r="T176" s="57"/>
      <c r="U176" s="57"/>
      <c r="V176" s="57" t="s">
        <v>2454</v>
      </c>
      <c r="W176" s="57">
        <v>30.526319999999998</v>
      </c>
      <c r="X176" s="57">
        <v>58.947369999999999</v>
      </c>
      <c r="Y176" s="57">
        <v>78.947370000000006</v>
      </c>
      <c r="Z176" s="57">
        <v>78.947370000000006</v>
      </c>
      <c r="AA176" s="57">
        <v>78.947370000000006</v>
      </c>
      <c r="AB176" s="57">
        <v>100</v>
      </c>
      <c r="AC176" s="57"/>
      <c r="AD176" s="73"/>
      <c r="AE176"/>
      <c r="AF176"/>
      <c r="AG176"/>
      <c r="AH176" s="57"/>
      <c r="AI176" s="57"/>
      <c r="AJ176" s="57"/>
      <c r="AK176" s="57"/>
    </row>
    <row r="177" spans="10:37" ht="16.5" x14ac:dyDescent="0.45">
      <c r="J177" s="57"/>
      <c r="K177" s="57"/>
      <c r="L177" s="57"/>
      <c r="M177" s="57"/>
      <c r="N177" s="57"/>
      <c r="O177" s="57"/>
      <c r="P177" s="57"/>
      <c r="Q177" s="57"/>
      <c r="R177" s="57"/>
      <c r="S177" s="57"/>
      <c r="T177" s="57"/>
      <c r="U177" s="57"/>
      <c r="V177" s="57" t="s">
        <v>2455</v>
      </c>
      <c r="W177" s="57">
        <v>30.526319999999998</v>
      </c>
      <c r="X177" s="57">
        <v>58.947369999999999</v>
      </c>
      <c r="Y177" s="57">
        <v>78.947370000000006</v>
      </c>
      <c r="Z177" s="57">
        <v>78.947370000000006</v>
      </c>
      <c r="AA177" s="57">
        <v>78.947370000000006</v>
      </c>
      <c r="AB177" s="57">
        <v>100</v>
      </c>
      <c r="AC177" s="57"/>
      <c r="AD177" s="73"/>
      <c r="AE177"/>
      <c r="AF177"/>
      <c r="AG177"/>
      <c r="AH177" s="57"/>
      <c r="AI177" s="57"/>
      <c r="AJ177" s="57"/>
      <c r="AK177" s="57"/>
    </row>
    <row r="178" spans="10:37" ht="16.5" x14ac:dyDescent="0.45">
      <c r="J178" s="57"/>
      <c r="K178" s="57"/>
      <c r="L178" s="57"/>
      <c r="M178" s="57"/>
      <c r="N178" s="57"/>
      <c r="O178" s="57"/>
      <c r="P178" s="57"/>
      <c r="Q178" s="57"/>
      <c r="R178" s="57"/>
      <c r="S178" s="57"/>
      <c r="T178" s="57"/>
      <c r="U178" s="57"/>
      <c r="V178" s="57" t="s">
        <v>2456</v>
      </c>
      <c r="W178" s="57">
        <v>31.052630000000001</v>
      </c>
      <c r="X178" s="57">
        <v>58.947369999999999</v>
      </c>
      <c r="Y178" s="57">
        <v>78.947370000000006</v>
      </c>
      <c r="Z178" s="57">
        <v>78.947370000000006</v>
      </c>
      <c r="AA178" s="57">
        <v>78.947370000000006</v>
      </c>
      <c r="AB178" s="57">
        <v>100</v>
      </c>
      <c r="AC178" s="57"/>
      <c r="AD178" s="73"/>
      <c r="AE178"/>
      <c r="AF178"/>
      <c r="AG178"/>
      <c r="AH178" s="57"/>
      <c r="AI178" s="57"/>
      <c r="AJ178" s="57"/>
      <c r="AK178" s="57"/>
    </row>
    <row r="179" spans="10:37" ht="16.5" x14ac:dyDescent="0.45">
      <c r="J179" s="57"/>
      <c r="K179" s="57"/>
      <c r="L179" s="57"/>
      <c r="M179" s="57"/>
      <c r="N179" s="57"/>
      <c r="O179" s="57"/>
      <c r="P179" s="57"/>
      <c r="Q179" s="57"/>
      <c r="R179" s="57"/>
      <c r="S179" s="57"/>
      <c r="T179" s="57"/>
      <c r="U179" s="57"/>
      <c r="V179" s="57" t="s">
        <v>2457</v>
      </c>
      <c r="W179" s="57">
        <v>31.052630000000001</v>
      </c>
      <c r="X179" s="57">
        <v>58.947369999999999</v>
      </c>
      <c r="Y179" s="57">
        <v>78.947370000000006</v>
      </c>
      <c r="Z179" s="57">
        <v>78.947370000000006</v>
      </c>
      <c r="AA179" s="57">
        <v>78.947370000000006</v>
      </c>
      <c r="AB179" s="57">
        <v>100</v>
      </c>
      <c r="AC179" s="57"/>
      <c r="AD179" s="73"/>
      <c r="AE179"/>
      <c r="AF179"/>
      <c r="AG179"/>
      <c r="AH179" s="57"/>
      <c r="AI179" s="57"/>
      <c r="AJ179" s="57"/>
      <c r="AK179" s="57"/>
    </row>
    <row r="180" spans="10:37" ht="16.5" x14ac:dyDescent="0.45">
      <c r="J180" s="57"/>
      <c r="K180" s="57"/>
      <c r="L180" s="57"/>
      <c r="M180" s="57"/>
      <c r="N180" s="57"/>
      <c r="O180" s="57"/>
      <c r="P180" s="57"/>
      <c r="Q180" s="57"/>
      <c r="R180" s="57"/>
      <c r="S180" s="57"/>
      <c r="T180" s="57"/>
      <c r="U180" s="57"/>
      <c r="V180" s="57" t="s">
        <v>2458</v>
      </c>
      <c r="W180" s="57">
        <v>31.052630000000001</v>
      </c>
      <c r="X180" s="57">
        <v>58.947369999999999</v>
      </c>
      <c r="Y180" s="57">
        <v>78.947370000000006</v>
      </c>
      <c r="Z180" s="57">
        <v>78.947370000000006</v>
      </c>
      <c r="AA180" s="57">
        <v>78.947370000000006</v>
      </c>
      <c r="AB180" s="57">
        <v>100</v>
      </c>
      <c r="AC180" s="57"/>
      <c r="AD180" s="73"/>
      <c r="AE180"/>
      <c r="AF180"/>
      <c r="AG180"/>
      <c r="AH180" s="57"/>
      <c r="AI180" s="57"/>
      <c r="AJ180" s="57"/>
      <c r="AK180" s="57"/>
    </row>
    <row r="181" spans="10:37" ht="16.5" x14ac:dyDescent="0.45">
      <c r="J181" s="57"/>
      <c r="K181" s="57"/>
      <c r="L181" s="57"/>
      <c r="M181" s="57"/>
      <c r="N181" s="57"/>
      <c r="O181" s="57"/>
      <c r="P181" s="57"/>
      <c r="Q181" s="57"/>
      <c r="R181" s="57"/>
      <c r="S181" s="57"/>
      <c r="T181" s="57"/>
      <c r="U181" s="57"/>
      <c r="V181" s="57" t="s">
        <v>2459</v>
      </c>
      <c r="W181" s="57">
        <v>31.052630000000001</v>
      </c>
      <c r="X181" s="57">
        <v>58.947369999999999</v>
      </c>
      <c r="Y181" s="57">
        <v>78.947370000000006</v>
      </c>
      <c r="Z181" s="57">
        <v>78.947370000000006</v>
      </c>
      <c r="AA181" s="57">
        <v>78.947370000000006</v>
      </c>
      <c r="AB181" s="57">
        <v>100</v>
      </c>
      <c r="AC181" s="57"/>
      <c r="AD181" s="73"/>
      <c r="AE181"/>
      <c r="AF181"/>
      <c r="AG181"/>
      <c r="AH181" s="57"/>
      <c r="AI181" s="57"/>
      <c r="AJ181" s="57"/>
      <c r="AK181" s="57"/>
    </row>
    <row r="182" spans="10:37" ht="16.5" x14ac:dyDescent="0.45">
      <c r="J182" s="57"/>
      <c r="K182" s="57"/>
      <c r="L182" s="57"/>
      <c r="M182" s="57"/>
      <c r="N182" s="57"/>
      <c r="O182" s="57"/>
      <c r="P182" s="57"/>
      <c r="Q182" s="57"/>
      <c r="R182" s="57"/>
      <c r="S182" s="57"/>
      <c r="T182" s="57"/>
      <c r="U182" s="57"/>
      <c r="V182" s="57" t="s">
        <v>2460</v>
      </c>
      <c r="W182" s="57">
        <v>31.052630000000001</v>
      </c>
      <c r="X182" s="57">
        <v>58.947369999999999</v>
      </c>
      <c r="Y182" s="57">
        <v>78.947370000000006</v>
      </c>
      <c r="Z182" s="57">
        <v>78.947370000000006</v>
      </c>
      <c r="AA182" s="57">
        <v>78.947370000000006</v>
      </c>
      <c r="AB182" s="57">
        <v>100</v>
      </c>
      <c r="AC182" s="57"/>
      <c r="AD182" s="73"/>
      <c r="AE182"/>
      <c r="AF182"/>
      <c r="AG182"/>
      <c r="AH182" s="57"/>
      <c r="AI182" s="57"/>
      <c r="AJ182" s="57"/>
      <c r="AK182" s="57"/>
    </row>
    <row r="183" spans="10:37" ht="16.5" x14ac:dyDescent="0.45">
      <c r="J183" s="57"/>
      <c r="K183" s="57"/>
      <c r="L183" s="57"/>
      <c r="M183" s="57"/>
      <c r="N183" s="57"/>
      <c r="O183" s="57"/>
      <c r="P183" s="57"/>
      <c r="Q183" s="57"/>
      <c r="R183" s="57"/>
      <c r="S183" s="57"/>
      <c r="T183" s="57"/>
      <c r="U183" s="57"/>
      <c r="V183" s="57" t="s">
        <v>2461</v>
      </c>
      <c r="W183" s="57">
        <v>31.052630000000001</v>
      </c>
      <c r="X183" s="57">
        <v>58.947369999999999</v>
      </c>
      <c r="Y183" s="57">
        <v>78.947370000000006</v>
      </c>
      <c r="Z183" s="57">
        <v>78.947370000000006</v>
      </c>
      <c r="AA183" s="57">
        <v>78.947370000000006</v>
      </c>
      <c r="AB183" s="57">
        <v>100</v>
      </c>
      <c r="AC183" s="57"/>
      <c r="AD183" s="73"/>
      <c r="AE183"/>
      <c r="AF183"/>
      <c r="AG183"/>
      <c r="AH183" s="57"/>
      <c r="AI183" s="57"/>
      <c r="AJ183" s="57"/>
      <c r="AK183" s="57"/>
    </row>
    <row r="184" spans="10:37" ht="16.5" x14ac:dyDescent="0.45">
      <c r="J184" s="57"/>
      <c r="K184" s="57"/>
      <c r="L184" s="57"/>
      <c r="M184" s="57"/>
      <c r="N184" s="57"/>
      <c r="O184" s="57"/>
      <c r="P184" s="57"/>
      <c r="Q184" s="57"/>
      <c r="R184" s="57"/>
      <c r="S184" s="57"/>
      <c r="T184" s="57"/>
      <c r="U184" s="57"/>
      <c r="V184" s="57" t="s">
        <v>2462</v>
      </c>
      <c r="W184" s="57">
        <v>31.052630000000001</v>
      </c>
      <c r="X184" s="57">
        <v>58.947369999999999</v>
      </c>
      <c r="Y184" s="57">
        <v>78.947370000000006</v>
      </c>
      <c r="Z184" s="57">
        <v>78.947370000000006</v>
      </c>
      <c r="AA184" s="57">
        <v>78.947370000000006</v>
      </c>
      <c r="AB184" s="57">
        <v>100</v>
      </c>
      <c r="AC184" s="57"/>
      <c r="AD184" s="73"/>
      <c r="AE184"/>
      <c r="AF184"/>
      <c r="AG184"/>
      <c r="AH184" s="57"/>
      <c r="AI184" s="57"/>
      <c r="AJ184" s="57"/>
      <c r="AK184" s="57"/>
    </row>
    <row r="185" spans="10:37" ht="16.5" x14ac:dyDescent="0.45">
      <c r="J185" s="57"/>
      <c r="K185" s="57"/>
      <c r="L185" s="57"/>
      <c r="M185" s="57"/>
      <c r="N185" s="57"/>
      <c r="O185" s="57"/>
      <c r="P185" s="57"/>
      <c r="Q185" s="57"/>
      <c r="R185" s="57"/>
      <c r="S185" s="57"/>
      <c r="T185" s="57"/>
      <c r="U185" s="57"/>
      <c r="V185" s="57" t="s">
        <v>2463</v>
      </c>
      <c r="W185" s="57">
        <v>31.052630000000001</v>
      </c>
      <c r="X185" s="57">
        <v>58.947369999999999</v>
      </c>
      <c r="Y185" s="57">
        <v>78.947370000000006</v>
      </c>
      <c r="Z185" s="57">
        <v>78.947370000000006</v>
      </c>
      <c r="AA185" s="57">
        <v>78.947370000000006</v>
      </c>
      <c r="AB185" s="57">
        <v>100</v>
      </c>
      <c r="AC185" s="57"/>
      <c r="AD185" s="73"/>
      <c r="AE185"/>
      <c r="AF185"/>
      <c r="AG185"/>
      <c r="AH185" s="57"/>
      <c r="AI185" s="57"/>
      <c r="AJ185" s="57"/>
      <c r="AK185" s="57"/>
    </row>
    <row r="186" spans="10:37" ht="16.5" x14ac:dyDescent="0.45">
      <c r="J186" s="57"/>
      <c r="K186" s="57"/>
      <c r="L186" s="57"/>
      <c r="M186" s="57"/>
      <c r="N186" s="57"/>
      <c r="O186" s="57"/>
      <c r="P186" s="57"/>
      <c r="Q186" s="57"/>
      <c r="R186" s="57"/>
      <c r="S186" s="57"/>
      <c r="T186" s="57"/>
      <c r="U186" s="57"/>
      <c r="V186" s="57" t="s">
        <v>2464</v>
      </c>
      <c r="W186" s="57">
        <v>31.052630000000001</v>
      </c>
      <c r="X186" s="57">
        <v>58.947369999999999</v>
      </c>
      <c r="Y186" s="57">
        <v>78.947370000000006</v>
      </c>
      <c r="Z186" s="57">
        <v>78.947370000000006</v>
      </c>
      <c r="AA186" s="57">
        <v>78.947370000000006</v>
      </c>
      <c r="AB186" s="57">
        <v>100</v>
      </c>
      <c r="AC186" s="57"/>
      <c r="AD186" s="73"/>
      <c r="AE186"/>
      <c r="AF186"/>
      <c r="AG186"/>
      <c r="AH186" s="57"/>
      <c r="AI186" s="57"/>
      <c r="AJ186" s="57"/>
      <c r="AK186" s="57"/>
    </row>
    <row r="187" spans="10:37" ht="16.5" x14ac:dyDescent="0.45">
      <c r="J187" s="57"/>
      <c r="K187" s="57"/>
      <c r="L187" s="57"/>
      <c r="M187" s="57"/>
      <c r="N187" s="57"/>
      <c r="O187" s="57"/>
      <c r="P187" s="57"/>
      <c r="Q187" s="57"/>
      <c r="R187" s="57"/>
      <c r="S187" s="57"/>
      <c r="T187" s="57"/>
      <c r="U187" s="57"/>
      <c r="V187" s="57" t="s">
        <v>2465</v>
      </c>
      <c r="W187" s="57">
        <v>31.052630000000001</v>
      </c>
      <c r="X187" s="57">
        <v>58.947369999999999</v>
      </c>
      <c r="Y187" s="57">
        <v>78.947370000000006</v>
      </c>
      <c r="Z187" s="57">
        <v>78.947370000000006</v>
      </c>
      <c r="AA187" s="57">
        <v>78.947370000000006</v>
      </c>
      <c r="AB187" s="57">
        <v>100</v>
      </c>
      <c r="AC187" s="57"/>
      <c r="AD187" s="73"/>
      <c r="AE187"/>
      <c r="AF187"/>
      <c r="AG187"/>
      <c r="AH187" s="57"/>
      <c r="AI187" s="57"/>
      <c r="AJ187" s="57"/>
      <c r="AK187" s="57"/>
    </row>
    <row r="188" spans="10:37" ht="16.5" x14ac:dyDescent="0.45">
      <c r="J188" s="57"/>
      <c r="K188" s="57"/>
      <c r="L188" s="57"/>
      <c r="M188" s="57"/>
      <c r="N188" s="57"/>
      <c r="O188" s="57"/>
      <c r="P188" s="57"/>
      <c r="Q188" s="57"/>
      <c r="R188" s="57"/>
      <c r="S188" s="57"/>
      <c r="T188" s="57"/>
      <c r="U188" s="57"/>
      <c r="V188" s="57" t="s">
        <v>2466</v>
      </c>
      <c r="W188" s="57">
        <v>31.052630000000001</v>
      </c>
      <c r="X188" s="57">
        <v>58.947369999999999</v>
      </c>
      <c r="Y188" s="57">
        <v>78.947370000000006</v>
      </c>
      <c r="Z188" s="57">
        <v>78.947370000000006</v>
      </c>
      <c r="AA188" s="57">
        <v>78.947370000000006</v>
      </c>
      <c r="AB188" s="57">
        <v>100</v>
      </c>
      <c r="AC188" s="57"/>
      <c r="AD188" s="73"/>
      <c r="AE188"/>
      <c r="AF188"/>
      <c r="AG188"/>
      <c r="AH188" s="57"/>
      <c r="AI188" s="57"/>
      <c r="AJ188" s="57"/>
      <c r="AK188" s="57"/>
    </row>
    <row r="189" spans="10:37" ht="16.5" x14ac:dyDescent="0.45">
      <c r="J189" s="57"/>
      <c r="K189" s="57"/>
      <c r="L189" s="57"/>
      <c r="M189" s="57"/>
      <c r="N189" s="57"/>
      <c r="O189" s="57"/>
      <c r="P189" s="57"/>
      <c r="Q189" s="57"/>
      <c r="R189" s="57"/>
      <c r="S189" s="57"/>
      <c r="T189" s="57"/>
      <c r="U189" s="57"/>
      <c r="V189" s="57" t="s">
        <v>2467</v>
      </c>
      <c r="W189" s="57">
        <v>31.052630000000001</v>
      </c>
      <c r="X189" s="57">
        <v>58.947369999999999</v>
      </c>
      <c r="Y189" s="57">
        <v>78.947370000000006</v>
      </c>
      <c r="Z189" s="57">
        <v>78.947370000000006</v>
      </c>
      <c r="AA189" s="57">
        <v>78.947370000000006</v>
      </c>
      <c r="AB189" s="57">
        <v>100</v>
      </c>
      <c r="AC189" s="57"/>
      <c r="AD189" s="73"/>
      <c r="AE189"/>
      <c r="AF189"/>
      <c r="AG189"/>
      <c r="AH189" s="57"/>
      <c r="AI189" s="57"/>
      <c r="AJ189" s="57"/>
      <c r="AK189" s="57"/>
    </row>
    <row r="190" spans="10:37" ht="16.5" x14ac:dyDescent="0.45">
      <c r="J190" s="57"/>
      <c r="K190" s="57"/>
      <c r="L190" s="57"/>
      <c r="M190" s="57"/>
      <c r="N190" s="57"/>
      <c r="O190" s="57"/>
      <c r="P190" s="57"/>
      <c r="Q190" s="57"/>
      <c r="R190" s="57"/>
      <c r="S190" s="57"/>
      <c r="T190" s="57"/>
      <c r="U190" s="57"/>
      <c r="V190" s="57" t="s">
        <v>2468</v>
      </c>
      <c r="W190" s="57">
        <v>31.052630000000001</v>
      </c>
      <c r="X190" s="57">
        <v>58.947369999999999</v>
      </c>
      <c r="Y190" s="57">
        <v>78.947370000000006</v>
      </c>
      <c r="Z190" s="57">
        <v>78.947370000000006</v>
      </c>
      <c r="AA190" s="57">
        <v>78.947370000000006</v>
      </c>
      <c r="AB190" s="57">
        <v>100</v>
      </c>
      <c r="AC190" s="57"/>
      <c r="AD190" s="73"/>
      <c r="AE190"/>
      <c r="AF190"/>
      <c r="AG190"/>
      <c r="AH190" s="57"/>
      <c r="AI190" s="57"/>
      <c r="AJ190" s="57"/>
      <c r="AK190" s="57"/>
    </row>
    <row r="191" spans="10:37" ht="16.5" x14ac:dyDescent="0.45">
      <c r="J191" s="57"/>
      <c r="K191" s="57"/>
      <c r="L191" s="57"/>
      <c r="M191" s="57"/>
      <c r="N191" s="57"/>
      <c r="O191" s="57"/>
      <c r="P191" s="57"/>
      <c r="Q191" s="57"/>
      <c r="R191" s="57"/>
      <c r="S191" s="57"/>
      <c r="T191" s="57"/>
      <c r="U191" s="57"/>
      <c r="V191" s="57" t="s">
        <v>2469</v>
      </c>
      <c r="W191" s="57">
        <v>31.052630000000001</v>
      </c>
      <c r="X191" s="57">
        <v>58.947369999999999</v>
      </c>
      <c r="Y191" s="57">
        <v>78.947370000000006</v>
      </c>
      <c r="Z191" s="57">
        <v>78.947370000000006</v>
      </c>
      <c r="AA191" s="57">
        <v>78.947370000000006</v>
      </c>
      <c r="AB191" s="57">
        <v>100</v>
      </c>
      <c r="AC191" s="57"/>
      <c r="AD191" s="73"/>
      <c r="AE191"/>
      <c r="AF191"/>
      <c r="AG191"/>
      <c r="AH191" s="57"/>
      <c r="AI191" s="57"/>
      <c r="AJ191" s="57"/>
      <c r="AK191" s="57"/>
    </row>
    <row r="192" spans="10:37" ht="16.5" x14ac:dyDescent="0.45">
      <c r="J192" s="57"/>
      <c r="K192" s="57"/>
      <c r="L192" s="57"/>
      <c r="M192" s="57"/>
      <c r="N192" s="57"/>
      <c r="O192" s="57"/>
      <c r="P192" s="57"/>
      <c r="Q192" s="57"/>
      <c r="R192" s="57"/>
      <c r="S192" s="57"/>
      <c r="T192" s="57"/>
      <c r="U192" s="57"/>
      <c r="V192" s="57" t="s">
        <v>2470</v>
      </c>
      <c r="W192" s="57">
        <v>31.052630000000001</v>
      </c>
      <c r="X192" s="57">
        <v>58.947369999999999</v>
      </c>
      <c r="Y192" s="57">
        <v>78.947370000000006</v>
      </c>
      <c r="Z192" s="57">
        <v>78.947370000000006</v>
      </c>
      <c r="AA192" s="57">
        <v>78.947370000000006</v>
      </c>
      <c r="AB192" s="57">
        <v>100</v>
      </c>
      <c r="AC192" s="57"/>
      <c r="AD192" s="73"/>
      <c r="AE192"/>
      <c r="AF192"/>
      <c r="AG192"/>
      <c r="AH192" s="57"/>
      <c r="AI192" s="57"/>
      <c r="AJ192" s="57"/>
      <c r="AK192" s="57"/>
    </row>
    <row r="193" spans="10:37" ht="16.5" x14ac:dyDescent="0.45">
      <c r="J193" s="57"/>
      <c r="K193" s="57"/>
      <c r="L193" s="57"/>
      <c r="M193" s="57"/>
      <c r="N193" s="57"/>
      <c r="O193" s="57"/>
      <c r="P193" s="57"/>
      <c r="Q193" s="57"/>
      <c r="R193" s="57"/>
      <c r="S193" s="57"/>
      <c r="T193" s="57"/>
      <c r="U193" s="57"/>
      <c r="V193" s="57" t="s">
        <v>2471</v>
      </c>
      <c r="W193" s="57">
        <v>31.052630000000001</v>
      </c>
      <c r="X193" s="57">
        <v>58.947369999999999</v>
      </c>
      <c r="Y193" s="57">
        <v>78.947370000000006</v>
      </c>
      <c r="Z193" s="57">
        <v>78.947370000000006</v>
      </c>
      <c r="AA193" s="57">
        <v>78.947370000000006</v>
      </c>
      <c r="AB193" s="57">
        <v>100</v>
      </c>
      <c r="AC193" s="57"/>
      <c r="AD193" s="73"/>
      <c r="AE193"/>
      <c r="AF193"/>
      <c r="AG193"/>
      <c r="AH193" s="57"/>
      <c r="AI193" s="57"/>
      <c r="AJ193" s="57"/>
      <c r="AK193" s="57"/>
    </row>
    <row r="194" spans="10:37" ht="16.5" x14ac:dyDescent="0.45">
      <c r="J194" s="57"/>
      <c r="K194" s="57"/>
      <c r="L194" s="57"/>
      <c r="M194" s="57"/>
      <c r="N194" s="57"/>
      <c r="O194" s="57"/>
      <c r="P194" s="57"/>
      <c r="Q194" s="57"/>
      <c r="R194" s="57"/>
      <c r="S194" s="57"/>
      <c r="T194" s="57"/>
      <c r="U194" s="57"/>
      <c r="V194" s="57" t="s">
        <v>2472</v>
      </c>
      <c r="W194" s="57">
        <v>31.052630000000001</v>
      </c>
      <c r="X194" s="57">
        <v>58.947369999999999</v>
      </c>
      <c r="Y194" s="57">
        <v>78.947370000000006</v>
      </c>
      <c r="Z194" s="57">
        <v>78.947370000000006</v>
      </c>
      <c r="AA194" s="57">
        <v>78.947370000000006</v>
      </c>
      <c r="AB194" s="57">
        <v>100</v>
      </c>
      <c r="AC194" s="57"/>
      <c r="AD194" s="73"/>
      <c r="AE194"/>
      <c r="AF194"/>
      <c r="AG194"/>
      <c r="AH194" s="57"/>
      <c r="AI194" s="57"/>
      <c r="AJ194" s="57"/>
      <c r="AK194" s="57"/>
    </row>
    <row r="195" spans="10:37" ht="16.5" x14ac:dyDescent="0.45">
      <c r="J195" s="57"/>
      <c r="K195" s="57"/>
      <c r="L195" s="57"/>
      <c r="M195" s="57"/>
      <c r="N195" s="57"/>
      <c r="O195" s="57"/>
      <c r="P195" s="57"/>
      <c r="Q195" s="57"/>
      <c r="R195" s="57"/>
      <c r="S195" s="57"/>
      <c r="T195" s="57"/>
      <c r="U195" s="57"/>
      <c r="V195" s="57" t="s">
        <v>2473</v>
      </c>
      <c r="W195" s="57">
        <v>31.052630000000001</v>
      </c>
      <c r="X195" s="57">
        <v>58.947369999999999</v>
      </c>
      <c r="Y195" s="57">
        <v>78.947370000000006</v>
      </c>
      <c r="Z195" s="57">
        <v>78.947370000000006</v>
      </c>
      <c r="AA195" s="57">
        <v>78.947370000000006</v>
      </c>
      <c r="AB195" s="57">
        <v>100</v>
      </c>
      <c r="AC195" s="57"/>
      <c r="AD195" s="73"/>
      <c r="AE195"/>
      <c r="AF195"/>
      <c r="AG195"/>
      <c r="AH195" s="57"/>
      <c r="AI195" s="57"/>
      <c r="AJ195" s="57"/>
      <c r="AK195" s="57"/>
    </row>
    <row r="196" spans="10:37" ht="16.5" x14ac:dyDescent="0.45">
      <c r="J196" s="57"/>
      <c r="K196" s="57"/>
      <c r="L196" s="57"/>
      <c r="M196" s="57"/>
      <c r="N196" s="57"/>
      <c r="O196" s="57"/>
      <c r="P196" s="57"/>
      <c r="Q196" s="57"/>
      <c r="R196" s="57"/>
      <c r="S196" s="57"/>
      <c r="T196" s="57"/>
      <c r="U196" s="57"/>
      <c r="V196" s="57" t="s">
        <v>2474</v>
      </c>
      <c r="W196" s="57">
        <v>31.052630000000001</v>
      </c>
      <c r="X196" s="57">
        <v>58.947369999999999</v>
      </c>
      <c r="Y196" s="57">
        <v>78.947370000000006</v>
      </c>
      <c r="Z196" s="57">
        <v>78.947370000000006</v>
      </c>
      <c r="AA196" s="57">
        <v>78.947370000000006</v>
      </c>
      <c r="AB196" s="57">
        <v>100</v>
      </c>
      <c r="AC196" s="57"/>
      <c r="AD196" s="73"/>
      <c r="AE196"/>
      <c r="AF196"/>
      <c r="AG196"/>
      <c r="AH196" s="57"/>
      <c r="AI196" s="57"/>
      <c r="AJ196" s="57"/>
      <c r="AK196" s="57"/>
    </row>
    <row r="197" spans="10:37" ht="16.5" x14ac:dyDescent="0.45">
      <c r="J197" s="57"/>
      <c r="K197" s="57"/>
      <c r="L197" s="57"/>
      <c r="M197" s="57"/>
      <c r="N197" s="57"/>
      <c r="O197" s="57"/>
      <c r="P197" s="57"/>
      <c r="Q197" s="57"/>
      <c r="R197" s="57"/>
      <c r="S197" s="57"/>
      <c r="T197" s="57"/>
      <c r="U197" s="57"/>
      <c r="V197" s="57" t="s">
        <v>2475</v>
      </c>
      <c r="W197" s="57">
        <v>30.687830000000002</v>
      </c>
      <c r="X197" s="57">
        <v>58.730159999999998</v>
      </c>
      <c r="Y197" s="57">
        <v>78.835980000000006</v>
      </c>
      <c r="Z197" s="57">
        <v>78.835980000000006</v>
      </c>
      <c r="AA197" s="57">
        <v>78.835980000000006</v>
      </c>
      <c r="AB197" s="57">
        <v>100</v>
      </c>
      <c r="AC197" s="57"/>
      <c r="AD197" s="73"/>
      <c r="AE197"/>
      <c r="AF197"/>
      <c r="AG197"/>
      <c r="AH197" s="57"/>
      <c r="AI197" s="57"/>
      <c r="AJ197" s="57"/>
      <c r="AK197" s="57"/>
    </row>
    <row r="198" spans="10:37" ht="16.5" x14ac:dyDescent="0.45">
      <c r="J198" s="57"/>
      <c r="K198" s="57"/>
      <c r="L198" s="57"/>
      <c r="M198" s="57"/>
      <c r="N198" s="57"/>
      <c r="O198" s="57"/>
      <c r="P198" s="57"/>
      <c r="Q198" s="57"/>
      <c r="R198" s="57"/>
      <c r="S198" s="57"/>
      <c r="T198" s="57"/>
      <c r="U198" s="57"/>
      <c r="V198" s="57" t="s">
        <v>2476</v>
      </c>
      <c r="W198" s="57">
        <v>30.687830000000002</v>
      </c>
      <c r="X198" s="57">
        <v>58.730159999999998</v>
      </c>
      <c r="Y198" s="57">
        <v>78.835980000000006</v>
      </c>
      <c r="Z198" s="57">
        <v>78.835980000000006</v>
      </c>
      <c r="AA198" s="57">
        <v>78.835980000000006</v>
      </c>
      <c r="AB198" s="57">
        <v>100</v>
      </c>
      <c r="AC198" s="57"/>
      <c r="AD198" s="73"/>
      <c r="AE198"/>
      <c r="AF198"/>
      <c r="AG198"/>
      <c r="AH198" s="57"/>
      <c r="AI198" s="57"/>
      <c r="AJ198" s="57"/>
      <c r="AK198" s="57"/>
    </row>
    <row r="199" spans="10:37" ht="16.5" x14ac:dyDescent="0.45">
      <c r="J199" s="57"/>
      <c r="K199" s="57"/>
      <c r="L199" s="57"/>
      <c r="M199" s="57"/>
      <c r="N199" s="57"/>
      <c r="O199" s="57"/>
      <c r="P199" s="57"/>
      <c r="Q199" s="57"/>
      <c r="R199" s="57"/>
      <c r="S199" s="57"/>
      <c r="T199" s="57"/>
      <c r="U199" s="57"/>
      <c r="V199" s="57" t="s">
        <v>2477</v>
      </c>
      <c r="W199" s="57">
        <v>30.687830000000002</v>
      </c>
      <c r="X199" s="57">
        <v>58.730159999999998</v>
      </c>
      <c r="Y199" s="57">
        <v>78.835980000000006</v>
      </c>
      <c r="Z199" s="57">
        <v>78.835980000000006</v>
      </c>
      <c r="AA199" s="57">
        <v>78.835980000000006</v>
      </c>
      <c r="AB199" s="57">
        <v>100</v>
      </c>
      <c r="AC199" s="57"/>
      <c r="AD199" s="73"/>
      <c r="AE199"/>
      <c r="AF199"/>
      <c r="AG199"/>
      <c r="AH199" s="57"/>
      <c r="AI199" s="57"/>
      <c r="AJ199" s="57"/>
      <c r="AK199" s="57"/>
    </row>
    <row r="200" spans="10:37" ht="16.5" x14ac:dyDescent="0.45">
      <c r="J200" s="57"/>
      <c r="K200" s="57"/>
      <c r="L200" s="57"/>
      <c r="M200" s="57"/>
      <c r="N200" s="57"/>
      <c r="O200" s="57"/>
      <c r="P200" s="57"/>
      <c r="Q200" s="57"/>
      <c r="R200" s="57"/>
      <c r="S200" s="57"/>
      <c r="T200" s="57"/>
      <c r="U200" s="57"/>
      <c r="V200" s="57" t="s">
        <v>2478</v>
      </c>
      <c r="W200" s="57">
        <v>30.687830000000002</v>
      </c>
      <c r="X200" s="57">
        <v>58.730159999999998</v>
      </c>
      <c r="Y200" s="57">
        <v>78.835980000000006</v>
      </c>
      <c r="Z200" s="57">
        <v>78.835980000000006</v>
      </c>
      <c r="AA200" s="57">
        <v>78.835980000000006</v>
      </c>
      <c r="AB200" s="57">
        <v>100</v>
      </c>
      <c r="AC200" s="57"/>
      <c r="AD200" s="73"/>
      <c r="AE200"/>
      <c r="AF200"/>
      <c r="AG200"/>
      <c r="AH200" s="57"/>
      <c r="AI200" s="57"/>
      <c r="AJ200" s="57"/>
      <c r="AK200" s="57"/>
    </row>
    <row r="201" spans="10:37" ht="16.5" x14ac:dyDescent="0.45">
      <c r="J201" s="57"/>
      <c r="K201" s="57"/>
      <c r="L201" s="57"/>
      <c r="M201" s="57"/>
      <c r="N201" s="57"/>
      <c r="O201" s="57"/>
      <c r="P201" s="57"/>
      <c r="Q201" s="57"/>
      <c r="R201" s="57"/>
      <c r="S201" s="57"/>
      <c r="T201" s="57"/>
      <c r="U201" s="57"/>
      <c r="V201" s="57" t="s">
        <v>2479</v>
      </c>
      <c r="W201" s="57">
        <v>30.687830000000002</v>
      </c>
      <c r="X201" s="57">
        <v>58.730159999999998</v>
      </c>
      <c r="Y201" s="57">
        <v>78.835980000000006</v>
      </c>
      <c r="Z201" s="57">
        <v>78.835980000000006</v>
      </c>
      <c r="AA201" s="57">
        <v>78.835980000000006</v>
      </c>
      <c r="AB201" s="57">
        <v>100</v>
      </c>
      <c r="AC201" s="57"/>
      <c r="AD201" s="73"/>
      <c r="AE201"/>
      <c r="AF201"/>
      <c r="AG201"/>
      <c r="AH201" s="57"/>
      <c r="AI201" s="57"/>
      <c r="AJ201" s="57"/>
      <c r="AK201" s="57"/>
    </row>
    <row r="202" spans="10:37" ht="16.5" x14ac:dyDescent="0.45">
      <c r="J202" s="57"/>
      <c r="K202" s="57"/>
      <c r="L202" s="57"/>
      <c r="M202" s="57"/>
      <c r="N202" s="57"/>
      <c r="O202" s="57"/>
      <c r="P202" s="57"/>
      <c r="Q202" s="57"/>
      <c r="R202" s="57"/>
      <c r="S202" s="57"/>
      <c r="T202" s="57"/>
      <c r="U202" s="57"/>
      <c r="V202" s="57" t="s">
        <v>2480</v>
      </c>
      <c r="W202" s="57">
        <v>31.216930000000001</v>
      </c>
      <c r="X202" s="57">
        <v>59.259259999999998</v>
      </c>
      <c r="Y202" s="57">
        <v>78.835980000000006</v>
      </c>
      <c r="Z202" s="57">
        <v>78.835980000000006</v>
      </c>
      <c r="AA202" s="57">
        <v>78.835980000000006</v>
      </c>
      <c r="AB202" s="57">
        <v>100</v>
      </c>
      <c r="AC202" s="57"/>
      <c r="AD202" s="73"/>
      <c r="AE202"/>
      <c r="AF202"/>
      <c r="AG202"/>
      <c r="AH202" s="57"/>
      <c r="AI202" s="57"/>
      <c r="AJ202" s="57"/>
      <c r="AK202" s="57"/>
    </row>
    <row r="203" spans="10:37" ht="16.5" x14ac:dyDescent="0.45">
      <c r="J203" s="57"/>
      <c r="K203" s="57"/>
      <c r="L203" s="57"/>
      <c r="M203" s="57"/>
      <c r="N203" s="57"/>
      <c r="O203" s="57"/>
      <c r="P203" s="57"/>
      <c r="Q203" s="57"/>
      <c r="R203" s="57"/>
      <c r="S203" s="57"/>
      <c r="T203" s="57"/>
      <c r="U203" s="57"/>
      <c r="V203" s="57" t="s">
        <v>2481</v>
      </c>
      <c r="W203" s="57">
        <v>31.216930000000001</v>
      </c>
      <c r="X203" s="57">
        <v>59.259259999999998</v>
      </c>
      <c r="Y203" s="57">
        <v>78.835980000000006</v>
      </c>
      <c r="Z203" s="57">
        <v>78.835980000000006</v>
      </c>
      <c r="AA203" s="57">
        <v>78.835980000000006</v>
      </c>
      <c r="AB203" s="57">
        <v>100</v>
      </c>
      <c r="AC203" s="57"/>
      <c r="AD203" s="73"/>
      <c r="AE203"/>
      <c r="AF203"/>
      <c r="AG203"/>
      <c r="AH203" s="57"/>
      <c r="AI203" s="57"/>
      <c r="AJ203" s="57"/>
      <c r="AK203" s="57"/>
    </row>
    <row r="204" spans="10:37" ht="16.5" x14ac:dyDescent="0.45">
      <c r="J204" s="57"/>
      <c r="K204" s="57"/>
      <c r="L204" s="57"/>
      <c r="M204" s="57"/>
      <c r="N204" s="57"/>
      <c r="O204" s="57"/>
      <c r="P204" s="57"/>
      <c r="Q204" s="57"/>
      <c r="R204" s="57"/>
      <c r="S204" s="57"/>
      <c r="T204" s="57"/>
      <c r="U204" s="57"/>
      <c r="V204" s="57" t="s">
        <v>2482</v>
      </c>
      <c r="W204" s="57">
        <v>31.216930000000001</v>
      </c>
      <c r="X204" s="57">
        <v>59.259259999999998</v>
      </c>
      <c r="Y204" s="57">
        <v>78.835980000000006</v>
      </c>
      <c r="Z204" s="57">
        <v>78.835980000000006</v>
      </c>
      <c r="AA204" s="57">
        <v>78.835980000000006</v>
      </c>
      <c r="AB204" s="57">
        <v>100</v>
      </c>
      <c r="AC204" s="57"/>
      <c r="AD204" s="73"/>
      <c r="AE204"/>
      <c r="AF204"/>
      <c r="AG204"/>
      <c r="AH204" s="57"/>
      <c r="AI204" s="57"/>
      <c r="AJ204" s="57"/>
      <c r="AK204" s="57"/>
    </row>
    <row r="205" spans="10:37" ht="16.5" x14ac:dyDescent="0.45">
      <c r="J205" s="57"/>
      <c r="K205" s="57"/>
      <c r="L205" s="57"/>
      <c r="M205" s="57"/>
      <c r="N205" s="57"/>
      <c r="O205" s="57"/>
      <c r="P205" s="57"/>
      <c r="Q205" s="57"/>
      <c r="R205" s="57"/>
      <c r="S205" s="57"/>
      <c r="T205" s="57"/>
      <c r="U205" s="57"/>
      <c r="V205" s="57" t="s">
        <v>2483</v>
      </c>
      <c r="W205" s="57">
        <v>30.85106</v>
      </c>
      <c r="X205" s="57">
        <v>59.042560000000002</v>
      </c>
      <c r="Y205" s="57">
        <v>78.723399999999998</v>
      </c>
      <c r="Z205" s="57">
        <v>78.723399999999998</v>
      </c>
      <c r="AA205" s="57">
        <v>78.723399999999998</v>
      </c>
      <c r="AB205" s="57">
        <v>100</v>
      </c>
      <c r="AC205" s="57"/>
      <c r="AD205" s="73"/>
      <c r="AE205"/>
      <c r="AF205"/>
      <c r="AG205"/>
      <c r="AH205" s="57"/>
      <c r="AI205" s="57"/>
      <c r="AJ205" s="57"/>
      <c r="AK205" s="57"/>
    </row>
    <row r="206" spans="10:37" ht="16.5" x14ac:dyDescent="0.45">
      <c r="J206" s="57"/>
      <c r="K206" s="57"/>
      <c r="L206" s="57"/>
      <c r="M206" s="57"/>
      <c r="N206" s="57"/>
      <c r="O206" s="57"/>
      <c r="P206" s="57"/>
      <c r="Q206" s="57"/>
      <c r="R206" s="57"/>
      <c r="S206" s="57"/>
      <c r="T206" s="57"/>
      <c r="U206" s="57"/>
      <c r="V206" s="57" t="s">
        <v>2484</v>
      </c>
      <c r="W206" s="57">
        <v>30.85106</v>
      </c>
      <c r="X206" s="57">
        <v>59.042560000000002</v>
      </c>
      <c r="Y206" s="57">
        <v>78.723399999999998</v>
      </c>
      <c r="Z206" s="57">
        <v>78.723399999999998</v>
      </c>
      <c r="AA206" s="57">
        <v>78.723399999999998</v>
      </c>
      <c r="AB206" s="57">
        <v>100</v>
      </c>
      <c r="AC206" s="57"/>
      <c r="AD206" s="73"/>
      <c r="AE206"/>
      <c r="AF206"/>
      <c r="AG206"/>
      <c r="AH206" s="57"/>
      <c r="AI206" s="57"/>
      <c r="AJ206" s="57"/>
      <c r="AK206" s="57"/>
    </row>
    <row r="207" spans="10:37" ht="16.5" x14ac:dyDescent="0.45">
      <c r="J207" s="57"/>
      <c r="K207" s="57"/>
      <c r="L207" s="57"/>
      <c r="M207" s="57"/>
      <c r="N207" s="57"/>
      <c r="O207" s="57"/>
      <c r="P207" s="57"/>
      <c r="Q207" s="57"/>
      <c r="R207" s="57"/>
      <c r="S207" s="57"/>
      <c r="T207" s="57"/>
      <c r="U207" s="57"/>
      <c r="V207" s="57" t="s">
        <v>2485</v>
      </c>
      <c r="W207" s="57">
        <v>30.481280000000002</v>
      </c>
      <c r="X207" s="57">
        <v>58.823529999999998</v>
      </c>
      <c r="Y207" s="57">
        <v>78.609629999999996</v>
      </c>
      <c r="Z207" s="57">
        <v>78.609629999999996</v>
      </c>
      <c r="AA207" s="57">
        <v>78.609629999999996</v>
      </c>
      <c r="AB207" s="57">
        <v>100</v>
      </c>
      <c r="AC207" s="57"/>
      <c r="AD207" s="73"/>
      <c r="AE207"/>
      <c r="AF207"/>
      <c r="AG207"/>
      <c r="AH207" s="57"/>
      <c r="AI207" s="57"/>
      <c r="AJ207" s="57"/>
      <c r="AK207" s="57"/>
    </row>
    <row r="208" spans="10:37" ht="16.5" x14ac:dyDescent="0.45">
      <c r="J208" s="57"/>
      <c r="K208" s="57"/>
      <c r="L208" s="57"/>
      <c r="M208" s="57"/>
      <c r="N208" s="57"/>
      <c r="O208" s="57"/>
      <c r="P208" s="57"/>
      <c r="Q208" s="57"/>
      <c r="R208" s="57"/>
      <c r="S208" s="57"/>
      <c r="T208" s="57"/>
      <c r="U208" s="57"/>
      <c r="V208" s="57" t="s">
        <v>2486</v>
      </c>
      <c r="W208" s="57">
        <v>30.481280000000002</v>
      </c>
      <c r="X208" s="57">
        <v>58.823529999999998</v>
      </c>
      <c r="Y208" s="57">
        <v>78.609629999999996</v>
      </c>
      <c r="Z208" s="57">
        <v>78.609629999999996</v>
      </c>
      <c r="AA208" s="57">
        <v>78.609629999999996</v>
      </c>
      <c r="AB208" s="57">
        <v>100</v>
      </c>
      <c r="AC208" s="57"/>
      <c r="AD208" s="73"/>
      <c r="AE208"/>
      <c r="AF208"/>
      <c r="AG208"/>
      <c r="AH208" s="57"/>
      <c r="AI208" s="57"/>
      <c r="AJ208" s="57"/>
      <c r="AK208" s="57"/>
    </row>
    <row r="209" spans="10:37" ht="16.5" x14ac:dyDescent="0.45">
      <c r="J209" s="57"/>
      <c r="K209" s="57"/>
      <c r="L209" s="57"/>
      <c r="M209" s="57"/>
      <c r="N209" s="57"/>
      <c r="O209" s="57"/>
      <c r="P209" s="57"/>
      <c r="Q209" s="57"/>
      <c r="R209" s="57"/>
      <c r="S209" s="57"/>
      <c r="T209" s="57"/>
      <c r="U209" s="57"/>
      <c r="V209" s="57" t="s">
        <v>2487</v>
      </c>
      <c r="W209" s="57">
        <v>30.481280000000002</v>
      </c>
      <c r="X209" s="57">
        <v>58.823529999999998</v>
      </c>
      <c r="Y209" s="57">
        <v>78.609629999999996</v>
      </c>
      <c r="Z209" s="57">
        <v>78.609629999999996</v>
      </c>
      <c r="AA209" s="57">
        <v>78.609629999999996</v>
      </c>
      <c r="AB209" s="57">
        <v>100</v>
      </c>
      <c r="AC209" s="57"/>
      <c r="AD209" s="73"/>
      <c r="AE209"/>
      <c r="AF209"/>
      <c r="AG209"/>
      <c r="AH209" s="57"/>
      <c r="AI209" s="57"/>
      <c r="AJ209" s="57"/>
      <c r="AK209" s="57"/>
    </row>
    <row r="210" spans="10:37" ht="16.5" x14ac:dyDescent="0.45">
      <c r="J210" s="57"/>
      <c r="K210" s="57"/>
      <c r="L210" s="57"/>
      <c r="M210" s="57"/>
      <c r="N210" s="57"/>
      <c r="O210" s="57"/>
      <c r="P210" s="57"/>
      <c r="Q210" s="57"/>
      <c r="R210" s="57"/>
      <c r="S210" s="57"/>
      <c r="T210" s="57"/>
      <c r="U210" s="57"/>
      <c r="V210" s="57" t="s">
        <v>2488</v>
      </c>
      <c r="W210" s="57">
        <v>30.481280000000002</v>
      </c>
      <c r="X210" s="57">
        <v>58.823529999999998</v>
      </c>
      <c r="Y210" s="57">
        <v>78.609629999999996</v>
      </c>
      <c r="Z210" s="57">
        <v>78.609629999999996</v>
      </c>
      <c r="AA210" s="57">
        <v>78.609629999999996</v>
      </c>
      <c r="AB210" s="57">
        <v>100</v>
      </c>
      <c r="AC210" s="57"/>
      <c r="AD210" s="73"/>
      <c r="AE210"/>
      <c r="AF210"/>
      <c r="AG210"/>
      <c r="AH210" s="57"/>
      <c r="AI210" s="57"/>
      <c r="AJ210" s="57"/>
      <c r="AK210" s="57"/>
    </row>
    <row r="211" spans="10:37" ht="16.5" x14ac:dyDescent="0.45">
      <c r="J211" s="57"/>
      <c r="K211" s="57"/>
      <c r="L211" s="57"/>
      <c r="M211" s="57"/>
      <c r="N211" s="57"/>
      <c r="O211" s="57"/>
      <c r="P211" s="57"/>
      <c r="Q211" s="57"/>
      <c r="R211" s="57"/>
      <c r="S211" s="57"/>
      <c r="T211" s="57"/>
      <c r="U211" s="57"/>
      <c r="V211" s="57" t="s">
        <v>2489</v>
      </c>
      <c r="W211" s="57">
        <v>30.481280000000002</v>
      </c>
      <c r="X211" s="57">
        <v>58.823529999999998</v>
      </c>
      <c r="Y211" s="57">
        <v>78.609629999999996</v>
      </c>
      <c r="Z211" s="57">
        <v>78.609629999999996</v>
      </c>
      <c r="AA211" s="57">
        <v>78.609629999999996</v>
      </c>
      <c r="AB211" s="57">
        <v>100</v>
      </c>
      <c r="AC211" s="57"/>
      <c r="AD211" s="73"/>
      <c r="AE211"/>
      <c r="AF211"/>
      <c r="AG211"/>
      <c r="AH211" s="57"/>
      <c r="AI211" s="57"/>
      <c r="AJ211" s="57"/>
      <c r="AK211" s="57"/>
    </row>
    <row r="212" spans="10:37" ht="16.5" x14ac:dyDescent="0.45">
      <c r="J212" s="57"/>
      <c r="K212" s="57"/>
      <c r="L212" s="57"/>
      <c r="M212" s="57"/>
      <c r="N212" s="57"/>
      <c r="O212" s="57"/>
      <c r="P212" s="57"/>
      <c r="Q212" s="57"/>
      <c r="R212" s="57"/>
      <c r="S212" s="57"/>
      <c r="T212" s="57"/>
      <c r="U212" s="57"/>
      <c r="V212" s="57" t="s">
        <v>2490</v>
      </c>
      <c r="W212" s="57">
        <v>30.481280000000002</v>
      </c>
      <c r="X212" s="57">
        <v>58.823529999999998</v>
      </c>
      <c r="Y212" s="57">
        <v>78.609629999999996</v>
      </c>
      <c r="Z212" s="57">
        <v>78.609629999999996</v>
      </c>
      <c r="AA212" s="57">
        <v>78.609629999999996</v>
      </c>
      <c r="AB212" s="57">
        <v>100</v>
      </c>
      <c r="AC212" s="57"/>
      <c r="AD212" s="73"/>
      <c r="AE212"/>
      <c r="AF212"/>
      <c r="AG212"/>
      <c r="AH212" s="57"/>
      <c r="AI212" s="57"/>
      <c r="AJ212" s="57"/>
      <c r="AK212" s="57"/>
    </row>
    <row r="213" spans="10:37" ht="16.5" x14ac:dyDescent="0.45">
      <c r="J213" s="57"/>
      <c r="K213" s="57"/>
      <c r="L213" s="57"/>
      <c r="M213" s="57"/>
      <c r="N213" s="57"/>
      <c r="O213" s="57"/>
      <c r="P213" s="57"/>
      <c r="Q213" s="57"/>
      <c r="R213" s="57"/>
      <c r="S213" s="57"/>
      <c r="T213" s="57"/>
      <c r="U213" s="57"/>
      <c r="V213" s="57" t="s">
        <v>2491</v>
      </c>
      <c r="W213" s="57">
        <v>30.481280000000002</v>
      </c>
      <c r="X213" s="57">
        <v>58.823529999999998</v>
      </c>
      <c r="Y213" s="57">
        <v>78.609629999999996</v>
      </c>
      <c r="Z213" s="57">
        <v>78.609629999999996</v>
      </c>
      <c r="AA213" s="57">
        <v>78.609629999999996</v>
      </c>
      <c r="AB213" s="57">
        <v>100</v>
      </c>
      <c r="AC213" s="57"/>
      <c r="AD213" s="73"/>
      <c r="AE213"/>
      <c r="AF213"/>
      <c r="AG213"/>
      <c r="AH213" s="57"/>
      <c r="AI213" s="57"/>
      <c r="AJ213" s="57"/>
      <c r="AK213" s="57"/>
    </row>
    <row r="214" spans="10:37" ht="16.5" x14ac:dyDescent="0.45">
      <c r="J214" s="57"/>
      <c r="K214" s="57"/>
      <c r="L214" s="57"/>
      <c r="M214" s="57"/>
      <c r="N214" s="57"/>
      <c r="O214" s="57"/>
      <c r="P214" s="57"/>
      <c r="Q214" s="57"/>
      <c r="R214" s="57"/>
      <c r="S214" s="57"/>
      <c r="T214" s="57"/>
      <c r="U214" s="57"/>
      <c r="V214" s="57" t="s">
        <v>2492</v>
      </c>
      <c r="W214" s="57">
        <v>30.481280000000002</v>
      </c>
      <c r="X214" s="57">
        <v>58.823529999999998</v>
      </c>
      <c r="Y214" s="57">
        <v>78.609629999999996</v>
      </c>
      <c r="Z214" s="57">
        <v>78.609629999999996</v>
      </c>
      <c r="AA214" s="57">
        <v>78.609629999999996</v>
      </c>
      <c r="AB214" s="57">
        <v>100</v>
      </c>
      <c r="AC214" s="57"/>
      <c r="AD214" s="73"/>
      <c r="AE214"/>
      <c r="AF214"/>
      <c r="AG214"/>
      <c r="AH214" s="57"/>
      <c r="AI214" s="57"/>
      <c r="AJ214" s="57"/>
      <c r="AK214" s="57"/>
    </row>
    <row r="215" spans="10:37" ht="16.5" x14ac:dyDescent="0.45">
      <c r="J215" s="57"/>
      <c r="K215" s="57"/>
      <c r="L215" s="57"/>
      <c r="M215" s="57"/>
      <c r="N215" s="57"/>
      <c r="O215" s="57"/>
      <c r="P215" s="57"/>
      <c r="Q215" s="57"/>
      <c r="R215" s="57"/>
      <c r="S215" s="57"/>
      <c r="T215" s="57"/>
      <c r="U215" s="57"/>
      <c r="V215" s="57" t="s">
        <v>2493</v>
      </c>
      <c r="W215" s="57">
        <v>30.481280000000002</v>
      </c>
      <c r="X215" s="57">
        <v>58.823529999999998</v>
      </c>
      <c r="Y215" s="57">
        <v>78.609629999999996</v>
      </c>
      <c r="Z215" s="57">
        <v>78.609629999999996</v>
      </c>
      <c r="AA215" s="57">
        <v>78.609629999999996</v>
      </c>
      <c r="AB215" s="57">
        <v>100</v>
      </c>
      <c r="AC215" s="57"/>
      <c r="AD215" s="73"/>
      <c r="AE215"/>
      <c r="AF215"/>
      <c r="AG215"/>
      <c r="AH215" s="57"/>
      <c r="AI215" s="57"/>
      <c r="AJ215" s="57"/>
      <c r="AK215" s="57"/>
    </row>
    <row r="216" spans="10:37" ht="16.5" x14ac:dyDescent="0.45">
      <c r="J216" s="57"/>
      <c r="K216" s="57"/>
      <c r="L216" s="57"/>
      <c r="M216" s="57"/>
      <c r="N216" s="57"/>
      <c r="O216" s="57"/>
      <c r="P216" s="57"/>
      <c r="Q216" s="57"/>
      <c r="R216" s="57"/>
      <c r="S216" s="57"/>
      <c r="T216" s="57"/>
      <c r="U216" s="57"/>
      <c r="V216" s="57" t="s">
        <v>2494</v>
      </c>
      <c r="W216" s="57">
        <v>30.481280000000002</v>
      </c>
      <c r="X216" s="57">
        <v>58.823529999999998</v>
      </c>
      <c r="Y216" s="57">
        <v>78.609629999999996</v>
      </c>
      <c r="Z216" s="57">
        <v>78.609629999999996</v>
      </c>
      <c r="AA216" s="57">
        <v>78.609629999999996</v>
      </c>
      <c r="AB216" s="57">
        <v>100</v>
      </c>
      <c r="AC216" s="57"/>
      <c r="AD216" s="73"/>
      <c r="AE216"/>
      <c r="AF216"/>
      <c r="AG216"/>
      <c r="AH216" s="57"/>
      <c r="AI216" s="57"/>
      <c r="AJ216" s="57"/>
      <c r="AK216" s="57"/>
    </row>
    <row r="217" spans="10:37" ht="16.5" x14ac:dyDescent="0.45">
      <c r="J217" s="57"/>
      <c r="K217" s="57"/>
      <c r="L217" s="57"/>
      <c r="M217" s="57"/>
      <c r="N217" s="57"/>
      <c r="O217" s="57"/>
      <c r="P217" s="57"/>
      <c r="Q217" s="57"/>
      <c r="R217" s="57"/>
      <c r="S217" s="57"/>
      <c r="T217" s="57"/>
      <c r="U217" s="57"/>
      <c r="V217" s="57" t="s">
        <v>2495</v>
      </c>
      <c r="W217" s="57">
        <v>30.481280000000002</v>
      </c>
      <c r="X217" s="57">
        <v>58.823529999999998</v>
      </c>
      <c r="Y217" s="57">
        <v>78.609629999999996</v>
      </c>
      <c r="Z217" s="57">
        <v>78.609629999999996</v>
      </c>
      <c r="AA217" s="57">
        <v>78.609629999999996</v>
      </c>
      <c r="AB217" s="57">
        <v>100</v>
      </c>
      <c r="AC217" s="57"/>
      <c r="AD217" s="73"/>
      <c r="AE217"/>
      <c r="AF217"/>
      <c r="AG217"/>
      <c r="AH217" s="57"/>
      <c r="AI217" s="57"/>
      <c r="AJ217" s="57"/>
      <c r="AK217" s="57"/>
    </row>
    <row r="218" spans="10:37" ht="16.5" x14ac:dyDescent="0.45">
      <c r="J218" s="57"/>
      <c r="K218" s="57"/>
      <c r="L218" s="57"/>
      <c r="M218" s="57"/>
      <c r="N218" s="57"/>
      <c r="O218" s="57"/>
      <c r="P218" s="57"/>
      <c r="Q218" s="57"/>
      <c r="R218" s="57"/>
      <c r="S218" s="57"/>
      <c r="T218" s="57"/>
      <c r="U218" s="57"/>
      <c r="V218" s="57" t="s">
        <v>2496</v>
      </c>
      <c r="W218" s="57">
        <v>30.645160000000001</v>
      </c>
      <c r="X218" s="57">
        <v>59.139789999999998</v>
      </c>
      <c r="Y218" s="57">
        <v>78.494630000000001</v>
      </c>
      <c r="Z218" s="57">
        <v>78.494630000000001</v>
      </c>
      <c r="AA218" s="57">
        <v>78.494630000000001</v>
      </c>
      <c r="AB218" s="57">
        <v>100</v>
      </c>
      <c r="AC218" s="57"/>
      <c r="AD218" s="73"/>
      <c r="AE218"/>
      <c r="AF218"/>
      <c r="AG218"/>
      <c r="AH218" s="57"/>
      <c r="AI218" s="57"/>
      <c r="AJ218" s="57"/>
      <c r="AK218" s="57"/>
    </row>
    <row r="219" spans="10:37" ht="16.5" x14ac:dyDescent="0.45">
      <c r="J219" s="57"/>
      <c r="K219" s="57"/>
      <c r="L219" s="57"/>
      <c r="M219" s="57"/>
      <c r="N219" s="57"/>
      <c r="O219" s="57"/>
      <c r="P219" s="57"/>
      <c r="Q219" s="57"/>
      <c r="R219" s="57"/>
      <c r="S219" s="57"/>
      <c r="T219" s="57"/>
      <c r="U219" s="57"/>
      <c r="V219" s="57" t="s">
        <v>2497</v>
      </c>
      <c r="W219" s="57">
        <v>30.645160000000001</v>
      </c>
      <c r="X219" s="57">
        <v>59.139789999999998</v>
      </c>
      <c r="Y219" s="57">
        <v>78.494630000000001</v>
      </c>
      <c r="Z219" s="57">
        <v>78.494630000000001</v>
      </c>
      <c r="AA219" s="57">
        <v>78.494630000000001</v>
      </c>
      <c r="AB219" s="57">
        <v>100</v>
      </c>
      <c r="AC219" s="57"/>
      <c r="AD219" s="73"/>
      <c r="AE219"/>
      <c r="AF219"/>
      <c r="AG219"/>
      <c r="AH219" s="57"/>
      <c r="AI219" s="57"/>
      <c r="AJ219" s="57"/>
      <c r="AK219" s="57"/>
    </row>
    <row r="220" spans="10:37" ht="16.5" x14ac:dyDescent="0.45">
      <c r="J220" s="57"/>
      <c r="K220" s="57"/>
      <c r="L220" s="57"/>
      <c r="M220" s="57"/>
      <c r="N220" s="57"/>
      <c r="O220" s="57"/>
      <c r="P220" s="57"/>
      <c r="Q220" s="57"/>
      <c r="R220" s="57"/>
      <c r="S220" s="57"/>
      <c r="T220" s="57"/>
      <c r="U220" s="57"/>
      <c r="V220" s="57" t="s">
        <v>2498</v>
      </c>
      <c r="W220" s="57">
        <v>31.01604</v>
      </c>
      <c r="X220" s="57">
        <v>59.358289999999997</v>
      </c>
      <c r="Y220" s="57">
        <v>78.609629999999996</v>
      </c>
      <c r="Z220" s="57">
        <v>78.609629999999996</v>
      </c>
      <c r="AA220" s="57">
        <v>78.609629999999996</v>
      </c>
      <c r="AB220" s="57">
        <v>100</v>
      </c>
      <c r="AC220" s="57"/>
      <c r="AD220" s="73"/>
      <c r="AE220"/>
      <c r="AF220"/>
      <c r="AG220"/>
      <c r="AH220" s="57"/>
      <c r="AI220" s="57"/>
      <c r="AJ220" s="57"/>
      <c r="AK220" s="57"/>
    </row>
    <row r="221" spans="10:37" ht="16.5" x14ac:dyDescent="0.45">
      <c r="J221" s="57"/>
      <c r="K221" s="57"/>
      <c r="L221" s="57"/>
      <c r="M221" s="57"/>
      <c r="N221" s="57"/>
      <c r="O221" s="57"/>
      <c r="P221" s="57"/>
      <c r="Q221" s="57"/>
      <c r="R221" s="57"/>
      <c r="S221" s="57"/>
      <c r="T221" s="57"/>
      <c r="U221" s="57"/>
      <c r="V221" s="57" t="s">
        <v>2499</v>
      </c>
      <c r="W221" s="57">
        <v>31.01604</v>
      </c>
      <c r="X221" s="57">
        <v>59.358289999999997</v>
      </c>
      <c r="Y221" s="57">
        <v>78.609629999999996</v>
      </c>
      <c r="Z221" s="57">
        <v>78.609629999999996</v>
      </c>
      <c r="AA221" s="57">
        <v>78.609629999999996</v>
      </c>
      <c r="AB221" s="57">
        <v>100</v>
      </c>
      <c r="AC221" s="57"/>
      <c r="AD221" s="73"/>
      <c r="AE221"/>
      <c r="AF221"/>
      <c r="AG221"/>
      <c r="AH221" s="57"/>
      <c r="AI221" s="57"/>
      <c r="AJ221" s="57"/>
      <c r="AK221" s="57"/>
    </row>
    <row r="222" spans="10:37" ht="16.5" x14ac:dyDescent="0.45">
      <c r="J222" s="57"/>
      <c r="K222" s="57"/>
      <c r="L222" s="57"/>
      <c r="M222" s="57"/>
      <c r="N222" s="57"/>
      <c r="O222" s="57"/>
      <c r="P222" s="57"/>
      <c r="Q222" s="57"/>
      <c r="R222" s="57"/>
      <c r="S222" s="57"/>
      <c r="T222" s="57"/>
      <c r="U222" s="57"/>
      <c r="V222" s="57" t="s">
        <v>2500</v>
      </c>
      <c r="W222" s="57">
        <v>31.01604</v>
      </c>
      <c r="X222" s="57">
        <v>59.358289999999997</v>
      </c>
      <c r="Y222" s="57">
        <v>78.609629999999996</v>
      </c>
      <c r="Z222" s="57">
        <v>78.609629999999996</v>
      </c>
      <c r="AA222" s="57">
        <v>78.609629999999996</v>
      </c>
      <c r="AB222" s="57">
        <v>100</v>
      </c>
      <c r="AC222" s="57"/>
      <c r="AD222" s="73"/>
      <c r="AE222"/>
      <c r="AF222"/>
      <c r="AG222"/>
      <c r="AH222" s="57"/>
      <c r="AI222" s="57"/>
      <c r="AJ222" s="57"/>
      <c r="AK222" s="57"/>
    </row>
    <row r="223" spans="10:37" ht="16.5" x14ac:dyDescent="0.45">
      <c r="J223" s="57"/>
      <c r="K223" s="57"/>
      <c r="L223" s="57"/>
      <c r="M223" s="57"/>
      <c r="N223" s="57"/>
      <c r="O223" s="57"/>
      <c r="P223" s="57"/>
      <c r="Q223" s="57"/>
      <c r="R223" s="57"/>
      <c r="S223" s="57"/>
      <c r="T223" s="57"/>
      <c r="U223" s="57"/>
      <c r="V223" s="57" t="s">
        <v>2501</v>
      </c>
      <c r="W223" s="57">
        <v>31.01604</v>
      </c>
      <c r="X223" s="57">
        <v>59.358289999999997</v>
      </c>
      <c r="Y223" s="57">
        <v>78.609629999999996</v>
      </c>
      <c r="Z223" s="57">
        <v>78.609629999999996</v>
      </c>
      <c r="AA223" s="57">
        <v>78.609629999999996</v>
      </c>
      <c r="AB223" s="57">
        <v>100</v>
      </c>
      <c r="AC223" s="57"/>
      <c r="AD223" s="73"/>
      <c r="AE223"/>
      <c r="AF223"/>
      <c r="AG223"/>
      <c r="AH223" s="57"/>
      <c r="AI223" s="57"/>
      <c r="AJ223" s="57"/>
      <c r="AK223" s="57"/>
    </row>
    <row r="224" spans="10:37" ht="16.5" x14ac:dyDescent="0.45">
      <c r="J224" s="57"/>
      <c r="K224" s="57"/>
      <c r="L224" s="57"/>
      <c r="M224" s="57"/>
      <c r="N224" s="57"/>
      <c r="O224" s="57"/>
      <c r="P224" s="57"/>
      <c r="Q224" s="57"/>
      <c r="R224" s="57"/>
      <c r="S224" s="57"/>
      <c r="T224" s="57"/>
      <c r="U224" s="57"/>
      <c r="V224" s="57" t="s">
        <v>2502</v>
      </c>
      <c r="W224" s="57">
        <v>31.01604</v>
      </c>
      <c r="X224" s="57">
        <v>59.358289999999997</v>
      </c>
      <c r="Y224" s="57">
        <v>78.609629999999996</v>
      </c>
      <c r="Z224" s="57">
        <v>78.609629999999996</v>
      </c>
      <c r="AA224" s="57">
        <v>78.609629999999996</v>
      </c>
      <c r="AB224" s="57">
        <v>100</v>
      </c>
      <c r="AC224" s="57"/>
      <c r="AD224" s="73"/>
      <c r="AE224"/>
      <c r="AF224"/>
      <c r="AG224"/>
      <c r="AH224" s="57"/>
      <c r="AI224" s="57"/>
      <c r="AJ224" s="57"/>
      <c r="AK224" s="57"/>
    </row>
    <row r="225" spans="10:37" ht="16.5" x14ac:dyDescent="0.45">
      <c r="J225" s="57"/>
      <c r="K225" s="57"/>
      <c r="L225" s="57"/>
      <c r="M225" s="57"/>
      <c r="N225" s="57"/>
      <c r="O225" s="57"/>
      <c r="P225" s="57"/>
      <c r="Q225" s="57"/>
      <c r="R225" s="57"/>
      <c r="S225" s="57"/>
      <c r="T225" s="57"/>
      <c r="U225" s="57"/>
      <c r="V225" s="57" t="s">
        <v>2503</v>
      </c>
      <c r="W225" s="57">
        <v>31.38298</v>
      </c>
      <c r="X225" s="57">
        <v>59.574469999999998</v>
      </c>
      <c r="Y225" s="57">
        <v>78.723399999999998</v>
      </c>
      <c r="Z225" s="57">
        <v>78.723399999999998</v>
      </c>
      <c r="AA225" s="57">
        <v>78.723399999999998</v>
      </c>
      <c r="AB225" s="57">
        <v>100</v>
      </c>
      <c r="AC225" s="57"/>
      <c r="AD225" s="73"/>
      <c r="AE225"/>
      <c r="AF225"/>
      <c r="AG225"/>
      <c r="AH225" s="57"/>
      <c r="AI225" s="57"/>
      <c r="AJ225" s="57"/>
      <c r="AK225" s="57"/>
    </row>
    <row r="226" spans="10:37" ht="16.5" x14ac:dyDescent="0.45">
      <c r="J226" s="57"/>
      <c r="K226" s="57"/>
      <c r="L226" s="57"/>
      <c r="M226" s="57"/>
      <c r="N226" s="57"/>
      <c r="O226" s="57"/>
      <c r="P226" s="57"/>
      <c r="Q226" s="57"/>
      <c r="R226" s="57"/>
      <c r="S226" s="57"/>
      <c r="T226" s="57"/>
      <c r="U226" s="57"/>
      <c r="V226" s="57" t="s">
        <v>2504</v>
      </c>
      <c r="W226" s="57">
        <v>31.38298</v>
      </c>
      <c r="X226" s="57">
        <v>59.574469999999998</v>
      </c>
      <c r="Y226" s="57">
        <v>78.723399999999998</v>
      </c>
      <c r="Z226" s="57">
        <v>78.723399999999998</v>
      </c>
      <c r="AA226" s="57">
        <v>78.723399999999998</v>
      </c>
      <c r="AB226" s="57">
        <v>100</v>
      </c>
      <c r="AC226" s="57"/>
      <c r="AD226" s="73"/>
      <c r="AE226"/>
      <c r="AF226"/>
      <c r="AG226"/>
      <c r="AH226" s="57"/>
      <c r="AI226" s="57"/>
      <c r="AJ226" s="57"/>
      <c r="AK226" s="57"/>
    </row>
    <row r="227" spans="10:37" ht="16.5" x14ac:dyDescent="0.45">
      <c r="J227" s="57"/>
      <c r="K227" s="57"/>
      <c r="L227" s="57"/>
      <c r="M227" s="57"/>
      <c r="N227" s="57"/>
      <c r="O227" s="57"/>
      <c r="P227" s="57"/>
      <c r="Q227" s="57"/>
      <c r="R227" s="57"/>
      <c r="S227" s="57"/>
      <c r="T227" s="57"/>
      <c r="U227" s="57"/>
      <c r="V227" s="57" t="s">
        <v>2505</v>
      </c>
      <c r="W227" s="57">
        <v>31.91489</v>
      </c>
      <c r="X227" s="57">
        <v>59.574469999999998</v>
      </c>
      <c r="Y227" s="57">
        <v>78.723399999999998</v>
      </c>
      <c r="Z227" s="57">
        <v>78.723399999999998</v>
      </c>
      <c r="AA227" s="57">
        <v>78.723399999999998</v>
      </c>
      <c r="AB227" s="57">
        <v>100</v>
      </c>
      <c r="AC227" s="57"/>
      <c r="AD227" s="73"/>
      <c r="AE227"/>
      <c r="AF227"/>
      <c r="AG227"/>
      <c r="AH227" s="57"/>
      <c r="AI227" s="57"/>
      <c r="AJ227" s="57"/>
      <c r="AK227" s="57"/>
    </row>
    <row r="228" spans="10:37" ht="16.5" x14ac:dyDescent="0.45">
      <c r="J228" s="57"/>
      <c r="K228" s="57"/>
      <c r="L228" s="57"/>
      <c r="M228" s="57"/>
      <c r="N228" s="57"/>
      <c r="O228" s="57"/>
      <c r="P228" s="57"/>
      <c r="Q228" s="57"/>
      <c r="R228" s="57"/>
      <c r="S228" s="57"/>
      <c r="T228" s="57"/>
      <c r="U228" s="57"/>
      <c r="V228" s="57" t="s">
        <v>2506</v>
      </c>
      <c r="W228" s="57">
        <v>31.91489</v>
      </c>
      <c r="X228" s="57">
        <v>59.574469999999998</v>
      </c>
      <c r="Y228" s="57">
        <v>78.723399999999998</v>
      </c>
      <c r="Z228" s="57">
        <v>78.723399999999998</v>
      </c>
      <c r="AA228" s="57">
        <v>78.723399999999998</v>
      </c>
      <c r="AB228" s="57">
        <v>100</v>
      </c>
      <c r="AC228" s="57"/>
      <c r="AD228" s="73"/>
      <c r="AE228"/>
      <c r="AF228"/>
      <c r="AG228"/>
      <c r="AH228" s="57"/>
      <c r="AI228" s="57"/>
      <c r="AJ228" s="57"/>
      <c r="AK228" s="57"/>
    </row>
    <row r="229" spans="10:37" ht="16.5" x14ac:dyDescent="0.45">
      <c r="J229" s="57"/>
      <c r="K229" s="57"/>
      <c r="L229" s="57"/>
      <c r="M229" s="57"/>
      <c r="N229" s="57"/>
      <c r="O229" s="57"/>
      <c r="P229" s="57"/>
      <c r="Q229" s="57"/>
      <c r="R229" s="57"/>
      <c r="S229" s="57"/>
      <c r="T229" s="57"/>
      <c r="U229" s="57"/>
      <c r="V229" s="57" t="s">
        <v>2507</v>
      </c>
      <c r="W229" s="57">
        <v>31.91489</v>
      </c>
      <c r="X229" s="57">
        <v>59.574469999999998</v>
      </c>
      <c r="Y229" s="57">
        <v>78.723399999999998</v>
      </c>
      <c r="Z229" s="57">
        <v>78.723399999999998</v>
      </c>
      <c r="AA229" s="57">
        <v>78.723399999999998</v>
      </c>
      <c r="AB229" s="57">
        <v>100</v>
      </c>
      <c r="AC229" s="57"/>
      <c r="AD229" s="73"/>
      <c r="AE229"/>
      <c r="AF229"/>
      <c r="AG229"/>
      <c r="AH229" s="57"/>
      <c r="AI229" s="57"/>
      <c r="AJ229" s="57"/>
      <c r="AK229" s="57"/>
    </row>
    <row r="230" spans="10:37" ht="16.5" x14ac:dyDescent="0.45">
      <c r="J230" s="57"/>
      <c r="K230" s="57"/>
      <c r="L230" s="57"/>
      <c r="M230" s="57"/>
      <c r="N230" s="57"/>
      <c r="O230" s="57"/>
      <c r="P230" s="57"/>
      <c r="Q230" s="57"/>
      <c r="R230" s="57"/>
      <c r="S230" s="57"/>
      <c r="T230" s="57"/>
      <c r="U230" s="57"/>
      <c r="V230" s="57" t="s">
        <v>2508</v>
      </c>
      <c r="W230" s="57">
        <v>31.91489</v>
      </c>
      <c r="X230" s="57">
        <v>59.574469999999998</v>
      </c>
      <c r="Y230" s="57">
        <v>78.723399999999998</v>
      </c>
      <c r="Z230" s="57">
        <v>78.723399999999998</v>
      </c>
      <c r="AA230" s="57">
        <v>78.723399999999998</v>
      </c>
      <c r="AB230" s="57">
        <v>100</v>
      </c>
      <c r="AC230" s="57"/>
      <c r="AD230" s="73"/>
      <c r="AE230"/>
      <c r="AF230"/>
      <c r="AG230"/>
      <c r="AH230" s="57"/>
      <c r="AI230" s="57"/>
      <c r="AJ230" s="57"/>
      <c r="AK230" s="57"/>
    </row>
    <row r="231" spans="10:37" ht="16.5" x14ac:dyDescent="0.45">
      <c r="J231" s="57"/>
      <c r="K231" s="57"/>
      <c r="L231" s="57"/>
      <c r="M231" s="57"/>
      <c r="N231" s="57"/>
      <c r="O231" s="57"/>
      <c r="P231" s="57"/>
      <c r="Q231" s="57"/>
      <c r="R231" s="57"/>
      <c r="S231" s="57"/>
      <c r="T231" s="57"/>
      <c r="U231" s="57"/>
      <c r="V231" s="57" t="s">
        <v>2509</v>
      </c>
      <c r="W231" s="57">
        <v>32.275129999999997</v>
      </c>
      <c r="X231" s="57">
        <v>59.788359999999997</v>
      </c>
      <c r="Y231" s="57">
        <v>78.835980000000006</v>
      </c>
      <c r="Z231" s="57">
        <v>78.835980000000006</v>
      </c>
      <c r="AA231" s="57">
        <v>78.835980000000006</v>
      </c>
      <c r="AB231" s="57">
        <v>100</v>
      </c>
      <c r="AC231" s="57"/>
      <c r="AD231" s="73"/>
      <c r="AE231"/>
      <c r="AF231"/>
      <c r="AG231"/>
      <c r="AH231" s="57"/>
      <c r="AI231" s="57"/>
      <c r="AJ231" s="57"/>
      <c r="AK231" s="57"/>
    </row>
    <row r="232" spans="10:37" ht="16.5" x14ac:dyDescent="0.45">
      <c r="J232" s="57"/>
      <c r="K232" s="57"/>
      <c r="L232" s="57"/>
      <c r="M232" s="57"/>
      <c r="N232" s="57"/>
      <c r="O232" s="57"/>
      <c r="P232" s="57"/>
      <c r="Q232" s="57"/>
      <c r="R232" s="57"/>
      <c r="S232" s="57"/>
      <c r="T232" s="57"/>
      <c r="U232" s="57"/>
      <c r="V232" s="57" t="s">
        <v>2510</v>
      </c>
      <c r="W232" s="57">
        <v>32.275129999999997</v>
      </c>
      <c r="X232" s="57">
        <v>59.788359999999997</v>
      </c>
      <c r="Y232" s="57">
        <v>78.835980000000006</v>
      </c>
      <c r="Z232" s="57">
        <v>78.835980000000006</v>
      </c>
      <c r="AA232" s="57">
        <v>78.835980000000006</v>
      </c>
      <c r="AB232" s="57">
        <v>100</v>
      </c>
      <c r="AC232" s="57"/>
      <c r="AD232" s="73"/>
      <c r="AE232"/>
      <c r="AF232"/>
      <c r="AG232"/>
      <c r="AH232" s="57"/>
      <c r="AI232" s="57"/>
      <c r="AJ232" s="57"/>
      <c r="AK232" s="57"/>
    </row>
    <row r="233" spans="10:37" ht="16.5" x14ac:dyDescent="0.45">
      <c r="J233" s="57"/>
      <c r="K233" s="57"/>
      <c r="L233" s="57"/>
      <c r="M233" s="57"/>
      <c r="N233" s="57"/>
      <c r="O233" s="57"/>
      <c r="P233" s="57"/>
      <c r="Q233" s="57"/>
      <c r="R233" s="57"/>
      <c r="S233" s="57"/>
      <c r="T233" s="57"/>
      <c r="U233" s="57"/>
      <c r="V233" s="57" t="s">
        <v>2511</v>
      </c>
      <c r="W233" s="57">
        <v>32.804229999999997</v>
      </c>
      <c r="X233" s="57">
        <v>60.317459999999997</v>
      </c>
      <c r="Y233" s="57">
        <v>78.835980000000006</v>
      </c>
      <c r="Z233" s="57">
        <v>78.835980000000006</v>
      </c>
      <c r="AA233" s="57">
        <v>78.835980000000006</v>
      </c>
      <c r="AB233" s="57">
        <v>100</v>
      </c>
      <c r="AC233" s="57"/>
      <c r="AD233" s="73"/>
      <c r="AE233"/>
      <c r="AF233"/>
      <c r="AG233"/>
      <c r="AH233" s="57"/>
      <c r="AI233" s="57"/>
      <c r="AJ233" s="57"/>
      <c r="AK233" s="57"/>
    </row>
    <row r="234" spans="10:37" ht="16.5" x14ac:dyDescent="0.45">
      <c r="J234" s="57"/>
      <c r="K234" s="57"/>
      <c r="L234" s="57"/>
      <c r="M234" s="57"/>
      <c r="N234" s="57"/>
      <c r="O234" s="57"/>
      <c r="P234" s="57"/>
      <c r="Q234" s="57"/>
      <c r="R234" s="57"/>
      <c r="S234" s="57"/>
      <c r="T234" s="57"/>
      <c r="U234" s="57"/>
      <c r="V234" s="57" t="s">
        <v>2512</v>
      </c>
      <c r="W234" s="57">
        <v>32.804229999999997</v>
      </c>
      <c r="X234" s="57">
        <v>60.317459999999997</v>
      </c>
      <c r="Y234" s="57">
        <v>78.835980000000006</v>
      </c>
      <c r="Z234" s="57">
        <v>78.835980000000006</v>
      </c>
      <c r="AA234" s="57">
        <v>78.835980000000006</v>
      </c>
      <c r="AB234" s="57">
        <v>100</v>
      </c>
      <c r="AC234" s="57"/>
      <c r="AD234" s="73"/>
      <c r="AE234"/>
      <c r="AF234"/>
      <c r="AG234"/>
      <c r="AH234" s="57"/>
      <c r="AI234" s="57"/>
      <c r="AJ234" s="57"/>
      <c r="AK234" s="57"/>
    </row>
    <row r="235" spans="10:37" ht="16.5" x14ac:dyDescent="0.45">
      <c r="J235" s="57"/>
      <c r="K235" s="57"/>
      <c r="L235" s="57"/>
      <c r="M235" s="57"/>
      <c r="N235" s="57"/>
      <c r="O235" s="57"/>
      <c r="P235" s="57"/>
      <c r="Q235" s="57"/>
      <c r="R235" s="57"/>
      <c r="S235" s="57"/>
      <c r="T235" s="57"/>
      <c r="U235" s="57"/>
      <c r="V235" s="57" t="s">
        <v>2513</v>
      </c>
      <c r="W235" s="57">
        <v>32.804229999999997</v>
      </c>
      <c r="X235" s="57">
        <v>60.317459999999997</v>
      </c>
      <c r="Y235" s="57">
        <v>78.835980000000006</v>
      </c>
      <c r="Z235" s="57">
        <v>78.835980000000006</v>
      </c>
      <c r="AA235" s="57">
        <v>78.835980000000006</v>
      </c>
      <c r="AB235" s="57">
        <v>100</v>
      </c>
      <c r="AC235" s="57"/>
      <c r="AD235" s="73"/>
      <c r="AE235"/>
      <c r="AF235"/>
      <c r="AG235"/>
      <c r="AH235" s="57"/>
      <c r="AI235" s="57"/>
      <c r="AJ235" s="57"/>
      <c r="AK235" s="57"/>
    </row>
    <row r="236" spans="10:37" ht="16.5" x14ac:dyDescent="0.45">
      <c r="J236" s="57"/>
      <c r="K236" s="57"/>
      <c r="L236" s="57"/>
      <c r="M236" s="57"/>
      <c r="N236" s="57"/>
      <c r="O236" s="57"/>
      <c r="P236" s="57"/>
      <c r="Q236" s="57"/>
      <c r="R236" s="57"/>
      <c r="S236" s="57"/>
      <c r="T236" s="57"/>
      <c r="U236" s="57"/>
      <c r="V236" s="57" t="s">
        <v>2514</v>
      </c>
      <c r="W236" s="57">
        <v>32.804229999999997</v>
      </c>
      <c r="X236" s="57">
        <v>60.317459999999997</v>
      </c>
      <c r="Y236" s="57">
        <v>78.835980000000006</v>
      </c>
      <c r="Z236" s="57">
        <v>78.835980000000006</v>
      </c>
      <c r="AA236" s="57">
        <v>78.835980000000006</v>
      </c>
      <c r="AB236" s="57">
        <v>100</v>
      </c>
      <c r="AC236" s="57"/>
      <c r="AD236" s="73"/>
      <c r="AE236"/>
      <c r="AF236"/>
      <c r="AG236"/>
      <c r="AH236" s="57"/>
      <c r="AI236" s="57"/>
      <c r="AJ236" s="57"/>
      <c r="AK236" s="57"/>
    </row>
    <row r="237" spans="10:37" ht="16.5" x14ac:dyDescent="0.45">
      <c r="J237" s="57"/>
      <c r="K237" s="57"/>
      <c r="L237" s="57"/>
      <c r="M237" s="57"/>
      <c r="N237" s="57"/>
      <c r="O237" s="57"/>
      <c r="P237" s="57"/>
      <c r="Q237" s="57"/>
      <c r="R237" s="57"/>
      <c r="S237" s="57"/>
      <c r="T237" s="57"/>
      <c r="U237" s="57"/>
      <c r="V237" s="57" t="s">
        <v>2515</v>
      </c>
      <c r="W237" s="57">
        <v>32.804229999999997</v>
      </c>
      <c r="X237" s="57">
        <v>60.317459999999997</v>
      </c>
      <c r="Y237" s="57">
        <v>78.835980000000006</v>
      </c>
      <c r="Z237" s="57">
        <v>78.835980000000006</v>
      </c>
      <c r="AA237" s="57">
        <v>78.835980000000006</v>
      </c>
      <c r="AB237" s="57">
        <v>100</v>
      </c>
      <c r="AC237" s="57"/>
      <c r="AD237" s="73"/>
      <c r="AE237"/>
      <c r="AF237"/>
      <c r="AG237"/>
      <c r="AH237" s="57"/>
      <c r="AI237" s="57"/>
      <c r="AJ237" s="57"/>
      <c r="AK237" s="57"/>
    </row>
    <row r="238" spans="10:37" ht="16.5" x14ac:dyDescent="0.45">
      <c r="J238" s="57"/>
      <c r="K238" s="57"/>
      <c r="L238" s="57"/>
      <c r="M238" s="57"/>
      <c r="N238" s="57"/>
      <c r="O238" s="57"/>
      <c r="P238" s="57"/>
      <c r="Q238" s="57"/>
      <c r="R238" s="57"/>
      <c r="S238" s="57"/>
      <c r="T238" s="57"/>
      <c r="U238" s="57"/>
      <c r="V238" s="57" t="s">
        <v>2516</v>
      </c>
      <c r="W238" s="57">
        <v>32.804229999999997</v>
      </c>
      <c r="X238" s="57">
        <v>60.317459999999997</v>
      </c>
      <c r="Y238" s="57">
        <v>78.835980000000006</v>
      </c>
      <c r="Z238" s="57">
        <v>78.835980000000006</v>
      </c>
      <c r="AA238" s="57">
        <v>78.835980000000006</v>
      </c>
      <c r="AB238" s="57">
        <v>100</v>
      </c>
      <c r="AC238" s="57"/>
      <c r="AD238" s="73"/>
      <c r="AE238"/>
      <c r="AF238"/>
      <c r="AG238"/>
      <c r="AH238" s="57"/>
      <c r="AI238" s="57"/>
      <c r="AJ238" s="57"/>
      <c r="AK238" s="57"/>
    </row>
    <row r="239" spans="10:37" ht="16.5" x14ac:dyDescent="0.45">
      <c r="J239" s="57"/>
      <c r="K239" s="57"/>
      <c r="L239" s="57"/>
      <c r="M239" s="57"/>
      <c r="N239" s="57"/>
      <c r="O239" s="57"/>
      <c r="P239" s="57"/>
      <c r="Q239" s="57"/>
      <c r="R239" s="57"/>
      <c r="S239" s="57"/>
      <c r="T239" s="57"/>
      <c r="U239" s="57"/>
      <c r="V239" s="57" t="s">
        <v>2517</v>
      </c>
      <c r="W239" s="57">
        <v>32.804229999999997</v>
      </c>
      <c r="X239" s="57">
        <v>60.317459999999997</v>
      </c>
      <c r="Y239" s="57">
        <v>78.835980000000006</v>
      </c>
      <c r="Z239" s="57">
        <v>78.835980000000006</v>
      </c>
      <c r="AA239" s="57">
        <v>78.835980000000006</v>
      </c>
      <c r="AB239" s="57">
        <v>100</v>
      </c>
      <c r="AC239" s="57"/>
      <c r="AD239" s="73"/>
      <c r="AE239"/>
      <c r="AF239"/>
      <c r="AG239"/>
      <c r="AH239" s="57"/>
      <c r="AI239" s="57"/>
      <c r="AJ239" s="57"/>
      <c r="AK239" s="57"/>
    </row>
    <row r="240" spans="10:37" ht="16.5" x14ac:dyDescent="0.45">
      <c r="J240" s="57"/>
      <c r="K240" s="57"/>
      <c r="L240" s="57"/>
      <c r="M240" s="57"/>
      <c r="N240" s="57"/>
      <c r="O240" s="57"/>
      <c r="P240" s="57"/>
      <c r="Q240" s="57"/>
      <c r="R240" s="57"/>
      <c r="S240" s="57"/>
      <c r="T240" s="57"/>
      <c r="U240" s="57"/>
      <c r="V240" s="57" t="s">
        <v>2518</v>
      </c>
      <c r="W240" s="57">
        <v>32.804229999999997</v>
      </c>
      <c r="X240" s="57">
        <v>60.317459999999997</v>
      </c>
      <c r="Y240" s="57">
        <v>78.835980000000006</v>
      </c>
      <c r="Z240" s="57">
        <v>78.835980000000006</v>
      </c>
      <c r="AA240" s="57">
        <v>78.835980000000006</v>
      </c>
      <c r="AB240" s="57">
        <v>100</v>
      </c>
      <c r="AC240" s="57"/>
      <c r="AD240" s="73"/>
      <c r="AE240"/>
      <c r="AF240"/>
      <c r="AG240"/>
      <c r="AH240" s="57"/>
      <c r="AI240" s="57"/>
      <c r="AJ240" s="57"/>
      <c r="AK240" s="57"/>
    </row>
    <row r="241" spans="10:37" ht="16.5" x14ac:dyDescent="0.45">
      <c r="J241" s="57"/>
      <c r="K241" s="57"/>
      <c r="L241" s="57"/>
      <c r="M241" s="57"/>
      <c r="N241" s="57"/>
      <c r="O241" s="57"/>
      <c r="P241" s="57"/>
      <c r="Q241" s="57"/>
      <c r="R241" s="57"/>
      <c r="S241" s="57"/>
      <c r="T241" s="57"/>
      <c r="U241" s="57"/>
      <c r="V241" s="57" t="s">
        <v>2519</v>
      </c>
      <c r="W241" s="57">
        <v>32.804229999999997</v>
      </c>
      <c r="X241" s="57">
        <v>60.317459999999997</v>
      </c>
      <c r="Y241" s="57">
        <v>78.835980000000006</v>
      </c>
      <c r="Z241" s="57">
        <v>78.835980000000006</v>
      </c>
      <c r="AA241" s="57">
        <v>78.835980000000006</v>
      </c>
      <c r="AB241" s="57">
        <v>100</v>
      </c>
      <c r="AC241" s="57"/>
      <c r="AD241" s="73"/>
      <c r="AE241"/>
      <c r="AF241"/>
      <c r="AG241"/>
      <c r="AH241" s="57"/>
      <c r="AI241" s="57"/>
      <c r="AJ241" s="57"/>
      <c r="AK241" s="57"/>
    </row>
    <row r="242" spans="10:37" ht="16.5" x14ac:dyDescent="0.45">
      <c r="J242" s="57"/>
      <c r="K242" s="57"/>
      <c r="L242" s="57"/>
      <c r="M242" s="57"/>
      <c r="N242" s="57"/>
      <c r="O242" s="57"/>
      <c r="P242" s="57"/>
      <c r="Q242" s="57"/>
      <c r="R242" s="57"/>
      <c r="S242" s="57"/>
      <c r="T242" s="57"/>
      <c r="U242" s="57"/>
      <c r="V242" s="57" t="s">
        <v>2520</v>
      </c>
      <c r="W242" s="57">
        <v>32.804229999999997</v>
      </c>
      <c r="X242" s="57">
        <v>60.317459999999997</v>
      </c>
      <c r="Y242" s="57">
        <v>78.835980000000006</v>
      </c>
      <c r="Z242" s="57">
        <v>78.835980000000006</v>
      </c>
      <c r="AA242" s="57">
        <v>78.835980000000006</v>
      </c>
      <c r="AB242" s="57">
        <v>100</v>
      </c>
      <c r="AC242" s="57"/>
      <c r="AD242" s="73"/>
      <c r="AE242"/>
      <c r="AF242"/>
      <c r="AG242"/>
      <c r="AH242" s="57"/>
      <c r="AI242" s="57"/>
      <c r="AJ242" s="57"/>
      <c r="AK242" s="57"/>
    </row>
    <row r="243" spans="10:37" ht="16.5" x14ac:dyDescent="0.45">
      <c r="J243" s="57"/>
      <c r="K243" s="57"/>
      <c r="L243" s="57"/>
      <c r="M243" s="57"/>
      <c r="N243" s="57"/>
      <c r="O243" s="57"/>
      <c r="P243" s="57"/>
      <c r="Q243" s="57"/>
      <c r="R243" s="57"/>
      <c r="S243" s="57"/>
      <c r="T243" s="57"/>
      <c r="U243" s="57"/>
      <c r="V243" s="57" t="s">
        <v>2521</v>
      </c>
      <c r="W243" s="57">
        <v>32.804229999999997</v>
      </c>
      <c r="X243" s="57">
        <v>60.317459999999997</v>
      </c>
      <c r="Y243" s="57">
        <v>78.835980000000006</v>
      </c>
      <c r="Z243" s="57">
        <v>78.835980000000006</v>
      </c>
      <c r="AA243" s="57">
        <v>78.835980000000006</v>
      </c>
      <c r="AB243" s="57">
        <v>100</v>
      </c>
      <c r="AC243" s="57"/>
      <c r="AD243" s="73"/>
      <c r="AE243"/>
      <c r="AF243"/>
      <c r="AG243"/>
      <c r="AH243" s="57"/>
      <c r="AI243" s="57"/>
      <c r="AJ243" s="57"/>
      <c r="AK243" s="57"/>
    </row>
    <row r="244" spans="10:37" ht="16.5" x14ac:dyDescent="0.45">
      <c r="J244" s="57"/>
      <c r="K244" s="57"/>
      <c r="L244" s="57"/>
      <c r="M244" s="57"/>
      <c r="N244" s="57"/>
      <c r="O244" s="57"/>
      <c r="P244" s="57"/>
      <c r="Q244" s="57"/>
      <c r="R244" s="57"/>
      <c r="S244" s="57"/>
      <c r="T244" s="57"/>
      <c r="U244" s="57"/>
      <c r="V244" s="57" t="s">
        <v>2522</v>
      </c>
      <c r="W244" s="57">
        <v>32.804229999999997</v>
      </c>
      <c r="X244" s="57">
        <v>59.788359999999997</v>
      </c>
      <c r="Y244" s="57">
        <v>78.306880000000007</v>
      </c>
      <c r="Z244" s="57">
        <v>78.306880000000007</v>
      </c>
      <c r="AA244" s="57">
        <v>78.306880000000007</v>
      </c>
      <c r="AB244" s="57">
        <v>100</v>
      </c>
      <c r="AC244" s="57"/>
      <c r="AD244" s="73"/>
      <c r="AE244"/>
      <c r="AF244"/>
      <c r="AG244"/>
      <c r="AH244" s="57"/>
      <c r="AI244" s="57"/>
      <c r="AJ244" s="57"/>
      <c r="AK244" s="57"/>
    </row>
    <row r="245" spans="10:37" ht="16.5" x14ac:dyDescent="0.45">
      <c r="J245" s="57"/>
      <c r="K245" s="57"/>
      <c r="L245" s="57"/>
      <c r="M245" s="57"/>
      <c r="N245" s="57"/>
      <c r="O245" s="57"/>
      <c r="P245" s="57"/>
      <c r="Q245" s="57"/>
      <c r="R245" s="57"/>
      <c r="S245" s="57"/>
      <c r="T245" s="57"/>
      <c r="U245" s="57"/>
      <c r="V245" s="57" t="s">
        <v>2523</v>
      </c>
      <c r="W245" s="57">
        <v>32.804229999999997</v>
      </c>
      <c r="X245" s="57">
        <v>59.788359999999997</v>
      </c>
      <c r="Y245" s="57">
        <v>78.306880000000007</v>
      </c>
      <c r="Z245" s="57">
        <v>78.306880000000007</v>
      </c>
      <c r="AA245" s="57">
        <v>78.306880000000007</v>
      </c>
      <c r="AB245" s="57">
        <v>100</v>
      </c>
      <c r="AC245" s="57"/>
      <c r="AD245" s="73"/>
      <c r="AE245"/>
      <c r="AF245"/>
      <c r="AG245"/>
      <c r="AH245" s="57"/>
      <c r="AI245" s="57"/>
      <c r="AJ245" s="57"/>
      <c r="AK245" s="57"/>
    </row>
    <row r="246" spans="10:37" ht="16.5" x14ac:dyDescent="0.45">
      <c r="J246" s="57"/>
      <c r="K246" s="57"/>
      <c r="L246" s="57"/>
      <c r="M246" s="57"/>
      <c r="N246" s="57"/>
      <c r="O246" s="57"/>
      <c r="P246" s="57"/>
      <c r="Q246" s="57"/>
      <c r="R246" s="57"/>
      <c r="S246" s="57"/>
      <c r="T246" s="57"/>
      <c r="U246" s="57"/>
      <c r="V246" s="57" t="s">
        <v>2524</v>
      </c>
      <c r="W246" s="57">
        <v>32.804229999999997</v>
      </c>
      <c r="X246" s="57">
        <v>59.788359999999997</v>
      </c>
      <c r="Y246" s="57">
        <v>78.306880000000007</v>
      </c>
      <c r="Z246" s="57">
        <v>78.306880000000007</v>
      </c>
      <c r="AA246" s="57">
        <v>78.306880000000007</v>
      </c>
      <c r="AB246" s="57">
        <v>100</v>
      </c>
      <c r="AC246" s="57"/>
      <c r="AD246" s="73"/>
      <c r="AE246"/>
      <c r="AF246"/>
      <c r="AG246"/>
      <c r="AH246" s="57"/>
      <c r="AI246" s="57"/>
      <c r="AJ246" s="57"/>
      <c r="AK246" s="57"/>
    </row>
    <row r="247" spans="10:37" ht="16.5" x14ac:dyDescent="0.45">
      <c r="J247" s="57"/>
      <c r="K247" s="57"/>
      <c r="L247" s="57"/>
      <c r="M247" s="57"/>
      <c r="N247" s="57"/>
      <c r="O247" s="57"/>
      <c r="P247" s="57"/>
      <c r="Q247" s="57"/>
      <c r="R247" s="57"/>
      <c r="S247" s="57"/>
      <c r="T247" s="57"/>
      <c r="U247" s="57"/>
      <c r="V247" s="57" t="s">
        <v>2525</v>
      </c>
      <c r="W247" s="57">
        <v>32.804229999999997</v>
      </c>
      <c r="X247" s="57">
        <v>59.788359999999997</v>
      </c>
      <c r="Y247" s="57">
        <v>78.306880000000007</v>
      </c>
      <c r="Z247" s="57">
        <v>78.306880000000007</v>
      </c>
      <c r="AA247" s="57">
        <v>78.306880000000007</v>
      </c>
      <c r="AB247" s="57">
        <v>100</v>
      </c>
      <c r="AC247" s="57"/>
      <c r="AD247" s="73"/>
      <c r="AE247"/>
      <c r="AF247"/>
      <c r="AG247"/>
      <c r="AH247" s="57"/>
      <c r="AI247" s="57"/>
      <c r="AJ247" s="57"/>
      <c r="AK247" s="57"/>
    </row>
    <row r="248" spans="10:37" ht="16.5" x14ac:dyDescent="0.45">
      <c r="J248" s="57"/>
      <c r="K248" s="57"/>
      <c r="L248" s="57"/>
      <c r="M248" s="57"/>
      <c r="N248" s="57"/>
      <c r="O248" s="57"/>
      <c r="P248" s="57"/>
      <c r="Q248" s="57"/>
      <c r="R248" s="57"/>
      <c r="S248" s="57"/>
      <c r="T248" s="57"/>
      <c r="U248" s="57"/>
      <c r="V248" s="57" t="s">
        <v>2526</v>
      </c>
      <c r="W248" s="57">
        <v>32.804229999999997</v>
      </c>
      <c r="X248" s="57">
        <v>59.788359999999997</v>
      </c>
      <c r="Y248" s="57">
        <v>78.306880000000007</v>
      </c>
      <c r="Z248" s="57">
        <v>78.306880000000007</v>
      </c>
      <c r="AA248" s="57">
        <v>78.306880000000007</v>
      </c>
      <c r="AB248" s="57">
        <v>100</v>
      </c>
      <c r="AC248" s="57"/>
      <c r="AD248" s="73"/>
      <c r="AE248"/>
      <c r="AF248"/>
      <c r="AG248"/>
      <c r="AH248" s="57"/>
      <c r="AI248" s="57"/>
      <c r="AJ248" s="57"/>
      <c r="AK248" s="57"/>
    </row>
    <row r="249" spans="10:37" ht="16.5" x14ac:dyDescent="0.45">
      <c r="J249" s="57"/>
      <c r="K249" s="57"/>
      <c r="L249" s="57"/>
      <c r="M249" s="57"/>
      <c r="N249" s="57"/>
      <c r="O249" s="57"/>
      <c r="P249" s="57"/>
      <c r="Q249" s="57"/>
      <c r="R249" s="57"/>
      <c r="S249" s="57"/>
      <c r="T249" s="57"/>
      <c r="U249" s="57"/>
      <c r="V249" s="57" t="s">
        <v>2527</v>
      </c>
      <c r="W249" s="57">
        <v>33.333329999999997</v>
      </c>
      <c r="X249" s="57">
        <v>59.788359999999997</v>
      </c>
      <c r="Y249" s="57">
        <v>78.306880000000007</v>
      </c>
      <c r="Z249" s="57">
        <v>78.306880000000007</v>
      </c>
      <c r="AA249" s="57">
        <v>78.306880000000007</v>
      </c>
      <c r="AB249" s="57">
        <v>100</v>
      </c>
      <c r="AC249" s="57"/>
      <c r="AD249" s="73"/>
      <c r="AE249"/>
      <c r="AF249"/>
      <c r="AG249"/>
      <c r="AH249" s="57"/>
      <c r="AI249" s="57"/>
      <c r="AJ249" s="57"/>
      <c r="AK249" s="57"/>
    </row>
    <row r="250" spans="10:37" ht="16.5" x14ac:dyDescent="0.45">
      <c r="J250" s="57"/>
      <c r="K250" s="57"/>
      <c r="L250" s="57"/>
      <c r="M250" s="57"/>
      <c r="N250" s="57"/>
      <c r="O250" s="57"/>
      <c r="P250" s="57"/>
      <c r="Q250" s="57"/>
      <c r="R250" s="57"/>
      <c r="S250" s="57"/>
      <c r="T250" s="57"/>
      <c r="U250" s="57"/>
      <c r="V250" s="57" t="s">
        <v>2528</v>
      </c>
      <c r="W250" s="57">
        <v>33.333329999999997</v>
      </c>
      <c r="X250" s="57">
        <v>59.788359999999997</v>
      </c>
      <c r="Y250" s="57">
        <v>78.306880000000007</v>
      </c>
      <c r="Z250" s="57">
        <v>78.306880000000007</v>
      </c>
      <c r="AA250" s="57">
        <v>78.306880000000007</v>
      </c>
      <c r="AB250" s="57">
        <v>100</v>
      </c>
      <c r="AC250" s="57"/>
      <c r="AD250" s="73"/>
      <c r="AE250"/>
      <c r="AF250"/>
      <c r="AG250"/>
      <c r="AH250" s="57"/>
      <c r="AI250" s="57"/>
      <c r="AJ250" s="57"/>
      <c r="AK250" s="57"/>
    </row>
    <row r="251" spans="10:37" ht="16.5" x14ac:dyDescent="0.45">
      <c r="J251" s="57"/>
      <c r="K251" s="57"/>
      <c r="L251" s="57"/>
      <c r="M251" s="57"/>
      <c r="N251" s="57"/>
      <c r="O251" s="57"/>
      <c r="P251" s="57"/>
      <c r="Q251" s="57"/>
      <c r="R251" s="57"/>
      <c r="S251" s="57"/>
      <c r="T251" s="57"/>
      <c r="U251" s="57"/>
      <c r="V251" s="57" t="s">
        <v>2529</v>
      </c>
      <c r="W251" s="57">
        <v>33.333329999999997</v>
      </c>
      <c r="X251" s="57">
        <v>59.788359999999997</v>
      </c>
      <c r="Y251" s="57">
        <v>78.306880000000007</v>
      </c>
      <c r="Z251" s="57">
        <v>78.306880000000007</v>
      </c>
      <c r="AA251" s="57">
        <v>78.306880000000007</v>
      </c>
      <c r="AB251" s="57">
        <v>100</v>
      </c>
      <c r="AC251" s="57"/>
      <c r="AD251" s="73"/>
      <c r="AE251"/>
      <c r="AF251"/>
      <c r="AG251"/>
      <c r="AH251" s="57"/>
      <c r="AI251" s="57"/>
      <c r="AJ251" s="57"/>
      <c r="AK251" s="57"/>
    </row>
    <row r="252" spans="10:37" ht="16.5" x14ac:dyDescent="0.45">
      <c r="J252" s="57"/>
      <c r="K252" s="57"/>
      <c r="L252" s="57"/>
      <c r="M252" s="57"/>
      <c r="N252" s="57"/>
      <c r="O252" s="57"/>
      <c r="P252" s="57"/>
      <c r="Q252" s="57"/>
      <c r="R252" s="57"/>
      <c r="S252" s="57"/>
      <c r="T252" s="57"/>
      <c r="U252" s="57"/>
      <c r="V252" s="57" t="s">
        <v>2530</v>
      </c>
      <c r="W252" s="57">
        <v>33.333329999999997</v>
      </c>
      <c r="X252" s="57">
        <v>59.788359999999997</v>
      </c>
      <c r="Y252" s="57">
        <v>78.306880000000007</v>
      </c>
      <c r="Z252" s="57">
        <v>78.306880000000007</v>
      </c>
      <c r="AA252" s="57">
        <v>78.306880000000007</v>
      </c>
      <c r="AB252" s="57">
        <v>100</v>
      </c>
      <c r="AC252" s="57"/>
      <c r="AD252" s="73"/>
      <c r="AE252"/>
      <c r="AF252"/>
      <c r="AG252"/>
      <c r="AH252" s="57"/>
      <c r="AI252" s="57"/>
      <c r="AJ252" s="57"/>
      <c r="AK252" s="57"/>
    </row>
    <row r="253" spans="10:37" ht="16.5" x14ac:dyDescent="0.45">
      <c r="J253" s="57"/>
      <c r="K253" s="57"/>
      <c r="L253" s="57"/>
      <c r="M253" s="57"/>
      <c r="N253" s="57"/>
      <c r="O253" s="57"/>
      <c r="P253" s="57"/>
      <c r="Q253" s="57"/>
      <c r="R253" s="57"/>
      <c r="S253" s="57"/>
      <c r="T253" s="57"/>
      <c r="U253" s="57"/>
      <c r="V253" s="57" t="s">
        <v>2531</v>
      </c>
      <c r="W253" s="57">
        <v>33.333329999999997</v>
      </c>
      <c r="X253" s="57">
        <v>59.788359999999997</v>
      </c>
      <c r="Y253" s="57">
        <v>78.306880000000007</v>
      </c>
      <c r="Z253" s="57">
        <v>78.306880000000007</v>
      </c>
      <c r="AA253" s="57">
        <v>78.306880000000007</v>
      </c>
      <c r="AB253" s="57">
        <v>100</v>
      </c>
      <c r="AC253" s="57"/>
      <c r="AD253" s="73"/>
      <c r="AE253"/>
      <c r="AF253"/>
      <c r="AG253"/>
      <c r="AH253" s="57"/>
      <c r="AI253" s="57"/>
      <c r="AJ253" s="57"/>
      <c r="AK253" s="57"/>
    </row>
    <row r="254" spans="10:37" ht="16.5" x14ac:dyDescent="0.45">
      <c r="J254" s="57"/>
      <c r="K254" s="57"/>
      <c r="L254" s="57"/>
      <c r="M254" s="57"/>
      <c r="N254" s="57"/>
      <c r="O254" s="57"/>
      <c r="P254" s="57"/>
      <c r="Q254" s="57"/>
      <c r="R254" s="57"/>
      <c r="S254" s="57"/>
      <c r="T254" s="57"/>
      <c r="U254" s="57"/>
      <c r="V254" s="57" t="s">
        <v>2532</v>
      </c>
      <c r="W254" s="57">
        <v>33.333329999999997</v>
      </c>
      <c r="X254" s="57">
        <v>59.788359999999997</v>
      </c>
      <c r="Y254" s="57">
        <v>78.306880000000007</v>
      </c>
      <c r="Z254" s="57">
        <v>78.306880000000007</v>
      </c>
      <c r="AA254" s="57">
        <v>78.306880000000007</v>
      </c>
      <c r="AB254" s="57">
        <v>100</v>
      </c>
      <c r="AC254" s="57"/>
      <c r="AD254" s="73"/>
      <c r="AE254"/>
      <c r="AF254"/>
      <c r="AG254"/>
      <c r="AH254" s="57"/>
      <c r="AI254" s="57"/>
      <c r="AJ254" s="57"/>
      <c r="AK254" s="57"/>
    </row>
    <row r="255" spans="10:37" ht="16.5" x14ac:dyDescent="0.45">
      <c r="J255" s="57"/>
      <c r="K255" s="57"/>
      <c r="L255" s="57"/>
      <c r="M255" s="57"/>
      <c r="N255" s="57"/>
      <c r="O255" s="57"/>
      <c r="P255" s="57"/>
      <c r="Q255" s="57"/>
      <c r="R255" s="57"/>
      <c r="S255" s="57"/>
      <c r="T255" s="57"/>
      <c r="U255" s="57"/>
      <c r="V255" s="57" t="s">
        <v>2533</v>
      </c>
      <c r="W255" s="57">
        <v>33.68421</v>
      </c>
      <c r="X255" s="57">
        <v>60</v>
      </c>
      <c r="Y255" s="57">
        <v>78.421049999999994</v>
      </c>
      <c r="Z255" s="57">
        <v>78.421049999999994</v>
      </c>
      <c r="AA255" s="57">
        <v>78.421049999999994</v>
      </c>
      <c r="AB255" s="57">
        <v>100</v>
      </c>
      <c r="AC255" s="57"/>
      <c r="AD255" s="73"/>
      <c r="AE255"/>
      <c r="AF255"/>
      <c r="AG255"/>
      <c r="AH255" s="57"/>
      <c r="AI255" s="57"/>
      <c r="AJ255" s="57"/>
      <c r="AK255" s="57"/>
    </row>
    <row r="256" spans="10:37" ht="16.5" x14ac:dyDescent="0.45">
      <c r="J256" s="57"/>
      <c r="K256" s="57"/>
      <c r="L256" s="57"/>
      <c r="M256" s="57"/>
      <c r="N256" s="57"/>
      <c r="O256" s="57"/>
      <c r="P256" s="57"/>
      <c r="Q256" s="57"/>
      <c r="R256" s="57"/>
      <c r="S256" s="57"/>
      <c r="T256" s="57"/>
      <c r="U256" s="57"/>
      <c r="V256" s="57" t="s">
        <v>2534</v>
      </c>
      <c r="W256" s="57">
        <v>33.68421</v>
      </c>
      <c r="X256" s="57">
        <v>60</v>
      </c>
      <c r="Y256" s="57">
        <v>78.421049999999994</v>
      </c>
      <c r="Z256" s="57">
        <v>78.421049999999994</v>
      </c>
      <c r="AA256" s="57">
        <v>78.421049999999994</v>
      </c>
      <c r="AB256" s="57">
        <v>100</v>
      </c>
      <c r="AC256" s="57"/>
      <c r="AD256" s="73"/>
      <c r="AE256"/>
      <c r="AF256"/>
      <c r="AG256"/>
      <c r="AH256" s="57"/>
      <c r="AI256" s="57"/>
      <c r="AJ256" s="57"/>
      <c r="AK256" s="57"/>
    </row>
    <row r="257" spans="10:37" ht="16.5" x14ac:dyDescent="0.45">
      <c r="J257" s="57"/>
      <c r="K257" s="57"/>
      <c r="L257" s="57"/>
      <c r="M257" s="57"/>
      <c r="N257" s="57"/>
      <c r="O257" s="57"/>
      <c r="P257" s="57"/>
      <c r="Q257" s="57"/>
      <c r="R257" s="57"/>
      <c r="S257" s="57"/>
      <c r="T257" s="57"/>
      <c r="U257" s="57"/>
      <c r="V257" s="57" t="s">
        <v>2535</v>
      </c>
      <c r="W257" s="57">
        <v>33.68421</v>
      </c>
      <c r="X257" s="57">
        <v>60</v>
      </c>
      <c r="Y257" s="57">
        <v>78.421049999999994</v>
      </c>
      <c r="Z257" s="57">
        <v>78.421049999999994</v>
      </c>
      <c r="AA257" s="57">
        <v>78.421049999999994</v>
      </c>
      <c r="AB257" s="57">
        <v>100</v>
      </c>
      <c r="AC257" s="57"/>
      <c r="AD257" s="73"/>
      <c r="AE257"/>
      <c r="AF257"/>
      <c r="AG257"/>
      <c r="AH257" s="57"/>
      <c r="AI257" s="57"/>
      <c r="AJ257" s="57"/>
      <c r="AK257" s="57"/>
    </row>
    <row r="258" spans="10:37" ht="16.5" x14ac:dyDescent="0.45">
      <c r="J258" s="57"/>
      <c r="K258" s="57"/>
      <c r="L258" s="57"/>
      <c r="M258" s="57"/>
      <c r="N258" s="57"/>
      <c r="O258" s="57"/>
      <c r="P258" s="57"/>
      <c r="Q258" s="57"/>
      <c r="R258" s="57"/>
      <c r="S258" s="57"/>
      <c r="T258" s="57"/>
      <c r="U258" s="57"/>
      <c r="V258" s="57" t="s">
        <v>2536</v>
      </c>
      <c r="W258" s="57">
        <v>33.157890000000002</v>
      </c>
      <c r="X258" s="57">
        <v>59.473689999999998</v>
      </c>
      <c r="Y258" s="57">
        <v>78.421049999999994</v>
      </c>
      <c r="Z258" s="57">
        <v>78.421049999999994</v>
      </c>
      <c r="AA258" s="57">
        <v>78.421049999999994</v>
      </c>
      <c r="AB258" s="57">
        <v>100</v>
      </c>
      <c r="AC258" s="57"/>
      <c r="AD258" s="73"/>
      <c r="AE258"/>
      <c r="AF258"/>
      <c r="AG258"/>
      <c r="AH258" s="57"/>
      <c r="AI258" s="57"/>
      <c r="AJ258" s="57"/>
      <c r="AK258" s="57"/>
    </row>
    <row r="259" spans="10:37" ht="16.5" x14ac:dyDescent="0.45">
      <c r="J259" s="57"/>
      <c r="K259" s="57"/>
      <c r="L259" s="57"/>
      <c r="M259" s="57"/>
      <c r="N259" s="57"/>
      <c r="O259" s="57"/>
      <c r="P259" s="57"/>
      <c r="Q259" s="57"/>
      <c r="R259" s="57"/>
      <c r="S259" s="57"/>
      <c r="T259" s="57"/>
      <c r="U259" s="57"/>
      <c r="V259" s="57" t="s">
        <v>2537</v>
      </c>
      <c r="W259" s="57">
        <v>33.157890000000002</v>
      </c>
      <c r="X259" s="57">
        <v>59.473689999999998</v>
      </c>
      <c r="Y259" s="57">
        <v>78.421049999999994</v>
      </c>
      <c r="Z259" s="57">
        <v>78.421049999999994</v>
      </c>
      <c r="AA259" s="57">
        <v>78.421049999999994</v>
      </c>
      <c r="AB259" s="57">
        <v>100</v>
      </c>
      <c r="AC259" s="57"/>
      <c r="AD259" s="73"/>
      <c r="AE259"/>
      <c r="AF259"/>
      <c r="AG259"/>
      <c r="AH259" s="57"/>
      <c r="AI259" s="57"/>
      <c r="AJ259" s="57"/>
      <c r="AK259" s="57"/>
    </row>
    <row r="260" spans="10:37" ht="16.5" x14ac:dyDescent="0.45">
      <c r="J260" s="57"/>
      <c r="K260" s="57"/>
      <c r="L260" s="57"/>
      <c r="M260" s="57"/>
      <c r="N260" s="57"/>
      <c r="O260" s="57"/>
      <c r="P260" s="57"/>
      <c r="Q260" s="57"/>
      <c r="R260" s="57"/>
      <c r="S260" s="57"/>
      <c r="T260" s="57"/>
      <c r="U260" s="57"/>
      <c r="V260" s="57" t="s">
        <v>2538</v>
      </c>
      <c r="W260" s="57">
        <v>33.157890000000002</v>
      </c>
      <c r="X260" s="57">
        <v>59.473689999999998</v>
      </c>
      <c r="Y260" s="57">
        <v>78.421049999999994</v>
      </c>
      <c r="Z260" s="57">
        <v>78.421049999999994</v>
      </c>
      <c r="AA260" s="57">
        <v>78.421049999999994</v>
      </c>
      <c r="AB260" s="57">
        <v>100</v>
      </c>
      <c r="AC260" s="57"/>
      <c r="AD260" s="73"/>
      <c r="AE260"/>
      <c r="AF260"/>
      <c r="AG260"/>
      <c r="AH260" s="57"/>
      <c r="AI260" s="57"/>
      <c r="AJ260" s="57"/>
      <c r="AK260" s="57"/>
    </row>
    <row r="261" spans="10:37" ht="16.5" x14ac:dyDescent="0.45">
      <c r="J261" s="57"/>
      <c r="K261" s="57"/>
      <c r="L261" s="57"/>
      <c r="M261" s="57"/>
      <c r="N261" s="57"/>
      <c r="O261" s="57"/>
      <c r="P261" s="57"/>
      <c r="Q261" s="57"/>
      <c r="R261" s="57"/>
      <c r="S261" s="57"/>
      <c r="T261" s="57"/>
      <c r="U261" s="57"/>
      <c r="V261" s="57" t="s">
        <v>2539</v>
      </c>
      <c r="W261" s="57">
        <v>33.157890000000002</v>
      </c>
      <c r="X261" s="57">
        <v>58.947369999999999</v>
      </c>
      <c r="Y261" s="57">
        <v>77.894739999999999</v>
      </c>
      <c r="Z261" s="57">
        <v>77.894739999999999</v>
      </c>
      <c r="AA261" s="57">
        <v>77.894739999999999</v>
      </c>
      <c r="AB261" s="57">
        <v>100</v>
      </c>
      <c r="AC261" s="57"/>
      <c r="AD261" s="73"/>
      <c r="AE261"/>
      <c r="AF261"/>
      <c r="AG261"/>
      <c r="AH261" s="57"/>
      <c r="AI261" s="57"/>
      <c r="AJ261" s="57"/>
      <c r="AK261" s="57"/>
    </row>
    <row r="262" spans="10:37" ht="16.5" x14ac:dyDescent="0.45">
      <c r="J262" s="57"/>
      <c r="K262" s="57"/>
      <c r="L262" s="57"/>
      <c r="M262" s="57"/>
      <c r="N262" s="57"/>
      <c r="O262" s="57"/>
      <c r="P262" s="57"/>
      <c r="Q262" s="57"/>
      <c r="R262" s="57"/>
      <c r="S262" s="57"/>
      <c r="T262" s="57"/>
      <c r="U262" s="57"/>
      <c r="V262" s="57" t="s">
        <v>2540</v>
      </c>
      <c r="W262" s="57">
        <v>33.157890000000002</v>
      </c>
      <c r="X262" s="57">
        <v>58.947369999999999</v>
      </c>
      <c r="Y262" s="57">
        <v>77.894739999999999</v>
      </c>
      <c r="Z262" s="57">
        <v>77.894739999999999</v>
      </c>
      <c r="AA262" s="57">
        <v>77.894739999999999</v>
      </c>
      <c r="AB262" s="57">
        <v>100</v>
      </c>
      <c r="AC262" s="57"/>
      <c r="AD262" s="73"/>
      <c r="AE262"/>
      <c r="AF262"/>
      <c r="AG262"/>
      <c r="AH262" s="57"/>
      <c r="AI262" s="57"/>
      <c r="AJ262" s="57"/>
      <c r="AK262" s="57"/>
    </row>
    <row r="263" spans="10:37" ht="16.5" x14ac:dyDescent="0.45">
      <c r="J263" s="57"/>
      <c r="K263" s="57"/>
      <c r="L263" s="57"/>
      <c r="M263" s="57"/>
      <c r="N263" s="57"/>
      <c r="O263" s="57"/>
      <c r="P263" s="57"/>
      <c r="Q263" s="57"/>
      <c r="R263" s="57"/>
      <c r="S263" s="57"/>
      <c r="T263" s="57"/>
      <c r="U263" s="57"/>
      <c r="V263" s="57" t="s">
        <v>2541</v>
      </c>
      <c r="W263" s="57">
        <v>33.157890000000002</v>
      </c>
      <c r="X263" s="57">
        <v>58.947369999999999</v>
      </c>
      <c r="Y263" s="57">
        <v>77.894739999999999</v>
      </c>
      <c r="Z263" s="57">
        <v>77.894739999999999</v>
      </c>
      <c r="AA263" s="57">
        <v>77.894739999999999</v>
      </c>
      <c r="AB263" s="57">
        <v>100</v>
      </c>
      <c r="AC263" s="57"/>
      <c r="AD263" s="73"/>
      <c r="AE263"/>
      <c r="AF263"/>
      <c r="AG263"/>
      <c r="AH263" s="57"/>
      <c r="AI263" s="57"/>
      <c r="AJ263" s="57"/>
      <c r="AK263" s="57"/>
    </row>
    <row r="264" spans="10:37" ht="16.5" x14ac:dyDescent="0.45">
      <c r="J264" s="57"/>
      <c r="K264" s="57"/>
      <c r="L264" s="57"/>
      <c r="M264" s="57"/>
      <c r="N264" s="57"/>
      <c r="O264" s="57"/>
      <c r="P264" s="57"/>
      <c r="Q264" s="57"/>
      <c r="R264" s="57"/>
      <c r="S264" s="57"/>
      <c r="T264" s="57"/>
      <c r="U264" s="57"/>
      <c r="V264" s="57" t="s">
        <v>2542</v>
      </c>
      <c r="W264" s="57">
        <v>33.157890000000002</v>
      </c>
      <c r="X264" s="57">
        <v>58.947369999999999</v>
      </c>
      <c r="Y264" s="57">
        <v>77.894739999999999</v>
      </c>
      <c r="Z264" s="57">
        <v>77.894739999999999</v>
      </c>
      <c r="AA264" s="57">
        <v>77.894739999999999</v>
      </c>
      <c r="AB264" s="57">
        <v>100</v>
      </c>
      <c r="AC264" s="57"/>
      <c r="AD264" s="73"/>
      <c r="AE264"/>
      <c r="AF264"/>
      <c r="AG264"/>
      <c r="AH264" s="57"/>
      <c r="AI264" s="57"/>
      <c r="AJ264" s="57"/>
      <c r="AK264" s="57"/>
    </row>
    <row r="265" spans="10:37" ht="16.5" x14ac:dyDescent="0.45">
      <c r="J265" s="57"/>
      <c r="K265" s="57"/>
      <c r="L265" s="57"/>
      <c r="M265" s="57"/>
      <c r="N265" s="57"/>
      <c r="O265" s="57"/>
      <c r="P265" s="57"/>
      <c r="Q265" s="57"/>
      <c r="R265" s="57"/>
      <c r="S265" s="57"/>
      <c r="T265" s="57"/>
      <c r="U265" s="57"/>
      <c r="V265" s="57" t="s">
        <v>2543</v>
      </c>
      <c r="W265" s="57">
        <v>33.157890000000002</v>
      </c>
      <c r="X265" s="57">
        <v>58.947369999999999</v>
      </c>
      <c r="Y265" s="57">
        <v>77.894739999999999</v>
      </c>
      <c r="Z265" s="57">
        <v>77.894739999999999</v>
      </c>
      <c r="AA265" s="57">
        <v>77.894739999999999</v>
      </c>
      <c r="AB265" s="57">
        <v>100</v>
      </c>
      <c r="AC265" s="57"/>
      <c r="AD265" s="73"/>
      <c r="AE265"/>
      <c r="AF265"/>
      <c r="AG265"/>
      <c r="AH265" s="57"/>
      <c r="AI265" s="57"/>
      <c r="AJ265" s="57"/>
      <c r="AK265" s="57"/>
    </row>
    <row r="266" spans="10:37" ht="16.5" x14ac:dyDescent="0.45">
      <c r="J266" s="57"/>
      <c r="K266" s="57"/>
      <c r="L266" s="57"/>
      <c r="M266" s="57"/>
      <c r="N266" s="57"/>
      <c r="O266" s="57"/>
      <c r="P266" s="57"/>
      <c r="Q266" s="57"/>
      <c r="R266" s="57"/>
      <c r="S266" s="57"/>
      <c r="T266" s="57"/>
      <c r="U266" s="57"/>
      <c r="V266" s="57" t="s">
        <v>2544</v>
      </c>
      <c r="W266" s="57">
        <v>33.157890000000002</v>
      </c>
      <c r="X266" s="57">
        <v>58.947369999999999</v>
      </c>
      <c r="Y266" s="57">
        <v>77.894739999999999</v>
      </c>
      <c r="Z266" s="57">
        <v>77.894739999999999</v>
      </c>
      <c r="AA266" s="57">
        <v>77.894739999999999</v>
      </c>
      <c r="AB266" s="57">
        <v>100</v>
      </c>
      <c r="AC266" s="57"/>
      <c r="AD266" s="73"/>
      <c r="AE266"/>
      <c r="AF266"/>
      <c r="AG266"/>
      <c r="AH266" s="57"/>
      <c r="AI266" s="57"/>
      <c r="AJ266" s="57"/>
      <c r="AK266" s="57"/>
    </row>
    <row r="267" spans="10:37" ht="16.5" x14ac:dyDescent="0.45">
      <c r="J267" s="57"/>
      <c r="K267" s="57"/>
      <c r="L267" s="57"/>
      <c r="M267" s="57"/>
      <c r="N267" s="57"/>
      <c r="O267" s="57"/>
      <c r="P267" s="57"/>
      <c r="Q267" s="57"/>
      <c r="R267" s="57"/>
      <c r="S267" s="57"/>
      <c r="T267" s="57"/>
      <c r="U267" s="57"/>
      <c r="V267" s="57" t="s">
        <v>2545</v>
      </c>
      <c r="W267" s="57">
        <v>33.157890000000002</v>
      </c>
      <c r="X267" s="57">
        <v>58.947369999999999</v>
      </c>
      <c r="Y267" s="57">
        <v>77.894739999999999</v>
      </c>
      <c r="Z267" s="57">
        <v>77.894739999999999</v>
      </c>
      <c r="AA267" s="57">
        <v>77.894739999999999</v>
      </c>
      <c r="AB267" s="57">
        <v>100</v>
      </c>
      <c r="AC267" s="57"/>
      <c r="AD267" s="73"/>
      <c r="AE267"/>
      <c r="AF267"/>
      <c r="AG267"/>
      <c r="AH267" s="57"/>
      <c r="AI267" s="57"/>
      <c r="AJ267" s="57"/>
      <c r="AK267" s="57"/>
    </row>
    <row r="268" spans="10:37" ht="16.5" x14ac:dyDescent="0.45">
      <c r="J268" s="57"/>
      <c r="K268" s="57"/>
      <c r="L268" s="57"/>
      <c r="M268" s="57"/>
      <c r="N268" s="57"/>
      <c r="O268" s="57"/>
      <c r="P268" s="57"/>
      <c r="Q268" s="57"/>
      <c r="R268" s="57"/>
      <c r="S268" s="57"/>
      <c r="T268" s="57"/>
      <c r="U268" s="57"/>
      <c r="V268" s="57" t="s">
        <v>2546</v>
      </c>
      <c r="W268" s="57">
        <v>33.157890000000002</v>
      </c>
      <c r="X268" s="57">
        <v>58.947369999999999</v>
      </c>
      <c r="Y268" s="57">
        <v>77.894739999999999</v>
      </c>
      <c r="Z268" s="57">
        <v>77.894739999999999</v>
      </c>
      <c r="AA268" s="57">
        <v>77.894739999999999</v>
      </c>
      <c r="AB268" s="57">
        <v>100</v>
      </c>
      <c r="AC268" s="57"/>
      <c r="AD268" s="73"/>
      <c r="AE268"/>
      <c r="AF268"/>
      <c r="AG268"/>
      <c r="AH268" s="57"/>
      <c r="AI268" s="57"/>
      <c r="AJ268" s="57"/>
      <c r="AK268" s="57"/>
    </row>
    <row r="269" spans="10:37" ht="16.5" x14ac:dyDescent="0.45">
      <c r="J269" s="57"/>
      <c r="K269" s="57"/>
      <c r="L269" s="57"/>
      <c r="M269" s="57"/>
      <c r="N269" s="57"/>
      <c r="O269" s="57"/>
      <c r="P269" s="57"/>
      <c r="Q269" s="57"/>
      <c r="R269" s="57"/>
      <c r="S269" s="57"/>
      <c r="T269" s="57"/>
      <c r="U269" s="57"/>
      <c r="V269" s="57" t="s">
        <v>2547</v>
      </c>
      <c r="W269" s="57">
        <v>33.157890000000002</v>
      </c>
      <c r="X269" s="57">
        <v>58.947369999999999</v>
      </c>
      <c r="Y269" s="57">
        <v>77.894739999999999</v>
      </c>
      <c r="Z269" s="57">
        <v>77.894739999999999</v>
      </c>
      <c r="AA269" s="57">
        <v>77.894739999999999</v>
      </c>
      <c r="AB269" s="57">
        <v>100</v>
      </c>
      <c r="AC269" s="57"/>
      <c r="AD269" s="73"/>
      <c r="AE269"/>
      <c r="AF269"/>
      <c r="AG269"/>
      <c r="AH269" s="57"/>
      <c r="AI269" s="57"/>
      <c r="AJ269" s="57"/>
      <c r="AK269" s="57"/>
    </row>
    <row r="270" spans="10:37" ht="16.5" x14ac:dyDescent="0.45">
      <c r="J270" s="57"/>
      <c r="K270" s="57"/>
      <c r="L270" s="57"/>
      <c r="M270" s="57"/>
      <c r="N270" s="57"/>
      <c r="O270" s="57"/>
      <c r="P270" s="57"/>
      <c r="Q270" s="57"/>
      <c r="R270" s="57"/>
      <c r="S270" s="57"/>
      <c r="T270" s="57"/>
      <c r="U270" s="57"/>
      <c r="V270" s="57" t="s">
        <v>2548</v>
      </c>
      <c r="W270" s="57">
        <v>33.157890000000002</v>
      </c>
      <c r="X270" s="57">
        <v>58.947369999999999</v>
      </c>
      <c r="Y270" s="57">
        <v>77.894739999999999</v>
      </c>
      <c r="Z270" s="57">
        <v>77.894739999999999</v>
      </c>
      <c r="AA270" s="57">
        <v>77.894739999999999</v>
      </c>
      <c r="AB270" s="57">
        <v>100</v>
      </c>
      <c r="AC270" s="57"/>
      <c r="AD270" s="73"/>
      <c r="AE270"/>
      <c r="AF270"/>
      <c r="AG270"/>
      <c r="AH270" s="57"/>
      <c r="AI270" s="57"/>
      <c r="AJ270" s="57"/>
      <c r="AK270" s="57"/>
    </row>
    <row r="271" spans="10:37" ht="16.5" x14ac:dyDescent="0.45">
      <c r="J271" s="57"/>
      <c r="K271" s="57"/>
      <c r="L271" s="57"/>
      <c r="M271" s="57"/>
      <c r="N271" s="57"/>
      <c r="O271" s="57"/>
      <c r="P271" s="57"/>
      <c r="Q271" s="57"/>
      <c r="R271" s="57"/>
      <c r="S271" s="57"/>
      <c r="T271" s="57"/>
      <c r="U271" s="57"/>
      <c r="V271" s="57" t="s">
        <v>2549</v>
      </c>
      <c r="W271" s="57">
        <v>33.157890000000002</v>
      </c>
      <c r="X271" s="57">
        <v>58.947369999999999</v>
      </c>
      <c r="Y271" s="57">
        <v>77.894739999999999</v>
      </c>
      <c r="Z271" s="57">
        <v>77.894739999999999</v>
      </c>
      <c r="AA271" s="57">
        <v>77.894739999999999</v>
      </c>
      <c r="AB271" s="57">
        <v>100</v>
      </c>
      <c r="AC271" s="57"/>
      <c r="AD271" s="73"/>
      <c r="AE271"/>
      <c r="AF271"/>
      <c r="AG271"/>
      <c r="AH271" s="57"/>
      <c r="AI271" s="57"/>
      <c r="AJ271" s="57"/>
      <c r="AK271" s="57"/>
    </row>
    <row r="272" spans="10:37" ht="16.5" x14ac:dyDescent="0.45">
      <c r="J272" s="57"/>
      <c r="K272" s="57"/>
      <c r="L272" s="57"/>
      <c r="M272" s="57"/>
      <c r="N272" s="57"/>
      <c r="O272" s="57"/>
      <c r="P272" s="57"/>
      <c r="Q272" s="57"/>
      <c r="R272" s="57"/>
      <c r="S272" s="57"/>
      <c r="T272" s="57"/>
      <c r="U272" s="57"/>
      <c r="V272" s="57" t="s">
        <v>2550</v>
      </c>
      <c r="W272" s="57">
        <v>33.157890000000002</v>
      </c>
      <c r="X272" s="57">
        <v>58.947369999999999</v>
      </c>
      <c r="Y272" s="57">
        <v>77.894739999999999</v>
      </c>
      <c r="Z272" s="57">
        <v>77.894739999999999</v>
      </c>
      <c r="AA272" s="57">
        <v>77.894739999999999</v>
      </c>
      <c r="AB272" s="57">
        <v>100</v>
      </c>
      <c r="AC272" s="57"/>
      <c r="AD272" s="73"/>
      <c r="AE272"/>
      <c r="AF272"/>
      <c r="AG272"/>
      <c r="AH272" s="57"/>
      <c r="AI272" s="57"/>
      <c r="AJ272" s="57"/>
      <c r="AK272" s="57"/>
    </row>
    <row r="273" spans="10:37" ht="16.5" x14ac:dyDescent="0.45">
      <c r="J273" s="57"/>
      <c r="K273" s="57"/>
      <c r="L273" s="57"/>
      <c r="M273" s="57"/>
      <c r="N273" s="57"/>
      <c r="O273" s="57"/>
      <c r="P273" s="57"/>
      <c r="Q273" s="57"/>
      <c r="R273" s="57"/>
      <c r="S273" s="57"/>
      <c r="T273" s="57"/>
      <c r="U273" s="57"/>
      <c r="V273" s="57" t="s">
        <v>2551</v>
      </c>
      <c r="W273" s="57">
        <v>33.507849999999998</v>
      </c>
      <c r="X273" s="57">
        <v>59.162300000000002</v>
      </c>
      <c r="Y273" s="57">
        <v>78.010469999999998</v>
      </c>
      <c r="Z273" s="57">
        <v>78.010469999999998</v>
      </c>
      <c r="AA273" s="57">
        <v>78.010469999999998</v>
      </c>
      <c r="AB273" s="57">
        <v>100</v>
      </c>
      <c r="AC273" s="57"/>
      <c r="AD273" s="73"/>
      <c r="AE273"/>
      <c r="AF273"/>
      <c r="AG273"/>
      <c r="AH273" s="57"/>
      <c r="AI273" s="57"/>
      <c r="AJ273" s="57"/>
      <c r="AK273" s="57"/>
    </row>
    <row r="274" spans="10:37" ht="16.5" x14ac:dyDescent="0.45">
      <c r="J274" s="57"/>
      <c r="K274" s="57"/>
      <c r="L274" s="57"/>
      <c r="M274" s="57"/>
      <c r="N274" s="57"/>
      <c r="O274" s="57"/>
      <c r="P274" s="57"/>
      <c r="Q274" s="57"/>
      <c r="R274" s="57"/>
      <c r="S274" s="57"/>
      <c r="T274" s="57"/>
      <c r="U274" s="57"/>
      <c r="V274" s="57" t="s">
        <v>2552</v>
      </c>
      <c r="W274" s="57">
        <v>33.507849999999998</v>
      </c>
      <c r="X274" s="57">
        <v>59.162300000000002</v>
      </c>
      <c r="Y274" s="57">
        <v>78.010469999999998</v>
      </c>
      <c r="Z274" s="57">
        <v>78.010469999999998</v>
      </c>
      <c r="AA274" s="57">
        <v>78.010469999999998</v>
      </c>
      <c r="AB274" s="57">
        <v>100</v>
      </c>
      <c r="AC274" s="57"/>
      <c r="AD274" s="73"/>
      <c r="AE274"/>
      <c r="AF274"/>
      <c r="AG274"/>
      <c r="AH274" s="57"/>
      <c r="AI274" s="57"/>
      <c r="AJ274" s="57"/>
      <c r="AK274" s="57"/>
    </row>
    <row r="275" spans="10:37" ht="16.5" x14ac:dyDescent="0.45">
      <c r="J275" s="57"/>
      <c r="K275" s="57"/>
      <c r="L275" s="57"/>
      <c r="M275" s="57"/>
      <c r="N275" s="57"/>
      <c r="O275" s="57"/>
      <c r="P275" s="57"/>
      <c r="Q275" s="57"/>
      <c r="R275" s="57"/>
      <c r="S275" s="57"/>
      <c r="T275" s="57"/>
      <c r="U275" s="57"/>
      <c r="V275" s="57" t="s">
        <v>2553</v>
      </c>
      <c r="W275" s="57">
        <v>33.507849999999998</v>
      </c>
      <c r="X275" s="57">
        <v>59.162300000000002</v>
      </c>
      <c r="Y275" s="57">
        <v>78.010469999999998</v>
      </c>
      <c r="Z275" s="57">
        <v>78.010469999999998</v>
      </c>
      <c r="AA275" s="57">
        <v>78.010469999999998</v>
      </c>
      <c r="AB275" s="57">
        <v>100</v>
      </c>
      <c r="AC275" s="57"/>
      <c r="AD275" s="73"/>
      <c r="AE275"/>
      <c r="AF275"/>
      <c r="AG275"/>
      <c r="AH275" s="57"/>
      <c r="AI275" s="57"/>
      <c r="AJ275" s="57"/>
      <c r="AK275" s="57"/>
    </row>
    <row r="276" spans="10:37" ht="16.5" x14ac:dyDescent="0.45">
      <c r="J276" s="57"/>
      <c r="K276" s="57"/>
      <c r="L276" s="57"/>
      <c r="M276" s="57"/>
      <c r="N276" s="57"/>
      <c r="O276" s="57"/>
      <c r="P276" s="57"/>
      <c r="Q276" s="57"/>
      <c r="R276" s="57"/>
      <c r="S276" s="57"/>
      <c r="T276" s="57"/>
      <c r="U276" s="57"/>
      <c r="V276" s="57" t="s">
        <v>2554</v>
      </c>
      <c r="W276" s="57">
        <v>33.507849999999998</v>
      </c>
      <c r="X276" s="57">
        <v>59.162300000000002</v>
      </c>
      <c r="Y276" s="57">
        <v>78.010469999999998</v>
      </c>
      <c r="Z276" s="57">
        <v>78.010469999999998</v>
      </c>
      <c r="AA276" s="57">
        <v>78.010469999999998</v>
      </c>
      <c r="AB276" s="57">
        <v>100</v>
      </c>
      <c r="AC276" s="57"/>
      <c r="AD276" s="73"/>
      <c r="AE276"/>
      <c r="AF276"/>
      <c r="AG276"/>
      <c r="AH276" s="57"/>
      <c r="AI276" s="57"/>
      <c r="AJ276" s="57"/>
      <c r="AK276" s="57"/>
    </row>
    <row r="277" spans="10:37" ht="16.5" x14ac:dyDescent="0.45">
      <c r="J277" s="57"/>
      <c r="K277" s="57"/>
      <c r="L277" s="57"/>
      <c r="M277" s="57"/>
      <c r="N277" s="57"/>
      <c r="O277" s="57"/>
      <c r="P277" s="57"/>
      <c r="Q277" s="57"/>
      <c r="R277" s="57"/>
      <c r="S277" s="57"/>
      <c r="T277" s="57"/>
      <c r="U277" s="57"/>
      <c r="V277" s="57" t="s">
        <v>2555</v>
      </c>
      <c r="W277" s="57">
        <v>33.507849999999998</v>
      </c>
      <c r="X277" s="57">
        <v>59.162300000000002</v>
      </c>
      <c r="Y277" s="57">
        <v>78.010469999999998</v>
      </c>
      <c r="Z277" s="57">
        <v>78.010469999999998</v>
      </c>
      <c r="AA277" s="57">
        <v>78.010469999999998</v>
      </c>
      <c r="AB277" s="57">
        <v>100</v>
      </c>
      <c r="AC277" s="57"/>
      <c r="AD277" s="73"/>
      <c r="AE277"/>
      <c r="AF277"/>
      <c r="AG277"/>
      <c r="AH277" s="57"/>
      <c r="AI277" s="57"/>
      <c r="AJ277" s="57"/>
      <c r="AK277" s="57"/>
    </row>
    <row r="278" spans="10:37" ht="16.5" x14ac:dyDescent="0.45">
      <c r="J278" s="57"/>
      <c r="K278" s="57"/>
      <c r="L278" s="57"/>
      <c r="M278" s="57"/>
      <c r="N278" s="57"/>
      <c r="O278" s="57"/>
      <c r="P278" s="57"/>
      <c r="Q278" s="57"/>
      <c r="R278" s="57"/>
      <c r="S278" s="57"/>
      <c r="T278" s="57"/>
      <c r="U278" s="57"/>
      <c r="V278" s="57" t="s">
        <v>2556</v>
      </c>
      <c r="W278" s="57">
        <v>33.507849999999998</v>
      </c>
      <c r="X278" s="57">
        <v>59.162300000000002</v>
      </c>
      <c r="Y278" s="57">
        <v>78.010469999999998</v>
      </c>
      <c r="Z278" s="57">
        <v>78.010469999999998</v>
      </c>
      <c r="AA278" s="57">
        <v>78.010469999999998</v>
      </c>
      <c r="AB278" s="57">
        <v>100</v>
      </c>
      <c r="AC278" s="57"/>
      <c r="AD278" s="73"/>
      <c r="AE278"/>
      <c r="AF278"/>
      <c r="AG278"/>
      <c r="AH278" s="57"/>
      <c r="AI278" s="57"/>
      <c r="AJ278" s="57"/>
      <c r="AK278" s="57"/>
    </row>
    <row r="279" spans="10:37" ht="16.5" x14ac:dyDescent="0.45">
      <c r="J279" s="57"/>
      <c r="K279" s="57"/>
      <c r="L279" s="57"/>
      <c r="M279" s="57"/>
      <c r="N279" s="57"/>
      <c r="O279" s="57"/>
      <c r="P279" s="57"/>
      <c r="Q279" s="57"/>
      <c r="R279" s="57"/>
      <c r="S279" s="57"/>
      <c r="T279" s="57"/>
      <c r="U279" s="57"/>
      <c r="V279" s="57" t="s">
        <v>2557</v>
      </c>
      <c r="W279" s="57">
        <v>33.507849999999998</v>
      </c>
      <c r="X279" s="57">
        <v>59.162300000000002</v>
      </c>
      <c r="Y279" s="57">
        <v>78.010469999999998</v>
      </c>
      <c r="Z279" s="57">
        <v>78.010469999999998</v>
      </c>
      <c r="AA279" s="57">
        <v>78.010469999999998</v>
      </c>
      <c r="AB279" s="57">
        <v>100</v>
      </c>
      <c r="AC279" s="57"/>
      <c r="AD279" s="73"/>
      <c r="AE279"/>
      <c r="AF279"/>
      <c r="AG279"/>
      <c r="AH279" s="57"/>
      <c r="AI279" s="57"/>
      <c r="AJ279" s="57"/>
      <c r="AK279" s="57"/>
    </row>
    <row r="280" spans="10:37" ht="16.5" x14ac:dyDescent="0.45">
      <c r="J280" s="57"/>
      <c r="K280" s="57"/>
      <c r="L280" s="57"/>
      <c r="M280" s="57"/>
      <c r="N280" s="57"/>
      <c r="O280" s="57"/>
      <c r="P280" s="57"/>
      <c r="Q280" s="57"/>
      <c r="R280" s="57"/>
      <c r="S280" s="57"/>
      <c r="T280" s="57"/>
      <c r="U280" s="57"/>
      <c r="V280" s="57" t="s">
        <v>2558</v>
      </c>
      <c r="W280" s="57">
        <v>33.507849999999998</v>
      </c>
      <c r="X280" s="57">
        <v>59.162300000000002</v>
      </c>
      <c r="Y280" s="57">
        <v>78.010469999999998</v>
      </c>
      <c r="Z280" s="57">
        <v>78.010469999999998</v>
      </c>
      <c r="AA280" s="57">
        <v>78.010469999999998</v>
      </c>
      <c r="AB280" s="57">
        <v>100</v>
      </c>
      <c r="AC280" s="57"/>
      <c r="AD280" s="73"/>
      <c r="AE280"/>
      <c r="AF280"/>
      <c r="AG280"/>
      <c r="AH280" s="57"/>
      <c r="AI280" s="57"/>
      <c r="AJ280" s="57"/>
      <c r="AK280" s="57"/>
    </row>
    <row r="281" spans="10:37" ht="16.5" x14ac:dyDescent="0.45">
      <c r="J281" s="57"/>
      <c r="K281" s="57"/>
      <c r="L281" s="57"/>
      <c r="M281" s="57"/>
      <c r="N281" s="57"/>
      <c r="O281" s="57"/>
      <c r="P281" s="57"/>
      <c r="Q281" s="57"/>
      <c r="R281" s="57"/>
      <c r="S281" s="57"/>
      <c r="T281" s="57"/>
      <c r="U281" s="57"/>
      <c r="V281" s="57" t="s">
        <v>2559</v>
      </c>
      <c r="W281" s="57">
        <v>33.507849999999998</v>
      </c>
      <c r="X281" s="57">
        <v>59.162300000000002</v>
      </c>
      <c r="Y281" s="57">
        <v>78.010469999999998</v>
      </c>
      <c r="Z281" s="57">
        <v>78.010469999999998</v>
      </c>
      <c r="AA281" s="57">
        <v>78.010469999999998</v>
      </c>
      <c r="AB281" s="57">
        <v>100</v>
      </c>
      <c r="AC281" s="57"/>
      <c r="AD281" s="73"/>
      <c r="AE281"/>
      <c r="AF281"/>
      <c r="AG281"/>
      <c r="AH281" s="57"/>
      <c r="AI281" s="57"/>
      <c r="AJ281" s="57"/>
      <c r="AK281" s="57"/>
    </row>
    <row r="282" spans="10:37" ht="16.5" x14ac:dyDescent="0.45">
      <c r="J282" s="57"/>
      <c r="K282" s="57"/>
      <c r="L282" s="57"/>
      <c r="M282" s="57"/>
      <c r="N282" s="57"/>
      <c r="O282" s="57"/>
      <c r="P282" s="57"/>
      <c r="Q282" s="57"/>
      <c r="R282" s="57"/>
      <c r="S282" s="57"/>
      <c r="T282" s="57"/>
      <c r="U282" s="57"/>
      <c r="V282" s="57" t="s">
        <v>2560</v>
      </c>
      <c r="W282" s="57">
        <v>33.507849999999998</v>
      </c>
      <c r="X282" s="57">
        <v>59.162300000000002</v>
      </c>
      <c r="Y282" s="57">
        <v>78.010469999999998</v>
      </c>
      <c r="Z282" s="57">
        <v>78.010469999999998</v>
      </c>
      <c r="AA282" s="57">
        <v>78.010469999999998</v>
      </c>
      <c r="AB282" s="57">
        <v>100</v>
      </c>
      <c r="AC282" s="57"/>
      <c r="AD282" s="73"/>
      <c r="AE282"/>
      <c r="AF282"/>
      <c r="AG282"/>
      <c r="AH282" s="57"/>
      <c r="AI282" s="57"/>
      <c r="AJ282" s="57"/>
      <c r="AK282" s="57"/>
    </row>
    <row r="283" spans="10:37" ht="16.5" x14ac:dyDescent="0.45">
      <c r="J283" s="57"/>
      <c r="K283" s="57"/>
      <c r="L283" s="57"/>
      <c r="M283" s="57"/>
      <c r="N283" s="57"/>
      <c r="O283" s="57"/>
      <c r="P283" s="57"/>
      <c r="Q283" s="57"/>
      <c r="R283" s="57"/>
      <c r="S283" s="57"/>
      <c r="T283" s="57"/>
      <c r="U283" s="57"/>
      <c r="V283" s="57" t="s">
        <v>2561</v>
      </c>
      <c r="W283" s="57">
        <v>33.507849999999998</v>
      </c>
      <c r="X283" s="57">
        <v>59.162300000000002</v>
      </c>
      <c r="Y283" s="57">
        <v>78.010469999999998</v>
      </c>
      <c r="Z283" s="57">
        <v>78.010469999999998</v>
      </c>
      <c r="AA283" s="57">
        <v>78.010469999999998</v>
      </c>
      <c r="AB283" s="57">
        <v>100</v>
      </c>
      <c r="AC283" s="57"/>
      <c r="AD283" s="73"/>
      <c r="AE283"/>
      <c r="AF283"/>
      <c r="AG283"/>
      <c r="AH283" s="57"/>
      <c r="AI283" s="57"/>
      <c r="AJ283" s="57"/>
      <c r="AK283" s="57"/>
    </row>
    <row r="284" spans="10:37" ht="16.5" x14ac:dyDescent="0.45">
      <c r="J284" s="57"/>
      <c r="K284" s="57"/>
      <c r="L284" s="57"/>
      <c r="M284" s="57"/>
      <c r="N284" s="57"/>
      <c r="O284" s="57"/>
      <c r="P284" s="57"/>
      <c r="Q284" s="57"/>
      <c r="R284" s="57"/>
      <c r="S284" s="57"/>
      <c r="T284" s="57"/>
      <c r="U284" s="57"/>
      <c r="V284" s="57" t="s">
        <v>2562</v>
      </c>
      <c r="W284" s="57">
        <v>34.031410000000001</v>
      </c>
      <c r="X284" s="57">
        <v>59.162300000000002</v>
      </c>
      <c r="Y284" s="57">
        <v>78.010469999999998</v>
      </c>
      <c r="Z284" s="57">
        <v>78.010469999999998</v>
      </c>
      <c r="AA284" s="57">
        <v>78.010469999999998</v>
      </c>
      <c r="AB284" s="57">
        <v>100</v>
      </c>
      <c r="AC284" s="57"/>
      <c r="AD284" s="73"/>
      <c r="AE284"/>
      <c r="AF284"/>
      <c r="AG284"/>
      <c r="AH284" s="57"/>
      <c r="AI284" s="57"/>
      <c r="AJ284" s="57"/>
      <c r="AK284" s="57"/>
    </row>
    <row r="285" spans="10:37" ht="16.5" x14ac:dyDescent="0.45">
      <c r="J285" s="57"/>
      <c r="K285" s="57"/>
      <c r="L285" s="57"/>
      <c r="M285" s="57"/>
      <c r="N285" s="57"/>
      <c r="O285" s="57"/>
      <c r="P285" s="57"/>
      <c r="Q285" s="57"/>
      <c r="R285" s="57"/>
      <c r="S285" s="57"/>
      <c r="T285" s="57"/>
      <c r="U285" s="57"/>
      <c r="V285" s="57" t="s">
        <v>2563</v>
      </c>
      <c r="W285" s="57">
        <v>34.031410000000001</v>
      </c>
      <c r="X285" s="57">
        <v>59.162300000000002</v>
      </c>
      <c r="Y285" s="57">
        <v>78.010469999999998</v>
      </c>
      <c r="Z285" s="57">
        <v>78.010469999999998</v>
      </c>
      <c r="AA285" s="57">
        <v>78.010469999999998</v>
      </c>
      <c r="AB285" s="57">
        <v>100</v>
      </c>
      <c r="AC285" s="57"/>
      <c r="AD285" s="73"/>
      <c r="AE285"/>
      <c r="AF285"/>
      <c r="AG285"/>
      <c r="AH285" s="57"/>
      <c r="AI285" s="57"/>
      <c r="AJ285" s="57"/>
      <c r="AK285" s="57"/>
    </row>
    <row r="286" spans="10:37" ht="16.5" x14ac:dyDescent="0.45">
      <c r="J286" s="57"/>
      <c r="K286" s="57"/>
      <c r="L286" s="57"/>
      <c r="M286" s="57"/>
      <c r="N286" s="57"/>
      <c r="O286" s="57"/>
      <c r="P286" s="57"/>
      <c r="Q286" s="57"/>
      <c r="R286" s="57"/>
      <c r="S286" s="57"/>
      <c r="T286" s="57"/>
      <c r="U286" s="57"/>
      <c r="V286" s="57" t="s">
        <v>2564</v>
      </c>
      <c r="W286" s="57">
        <v>34.031410000000001</v>
      </c>
      <c r="X286" s="57">
        <v>59.162300000000002</v>
      </c>
      <c r="Y286" s="57">
        <v>78.010469999999998</v>
      </c>
      <c r="Z286" s="57">
        <v>78.010469999999998</v>
      </c>
      <c r="AA286" s="57">
        <v>78.010469999999998</v>
      </c>
      <c r="AB286" s="57">
        <v>100</v>
      </c>
      <c r="AC286" s="57"/>
      <c r="AD286" s="73"/>
      <c r="AE286"/>
      <c r="AF286"/>
      <c r="AG286"/>
      <c r="AH286" s="57"/>
      <c r="AI286" s="57"/>
      <c r="AJ286" s="57"/>
      <c r="AK286" s="57"/>
    </row>
    <row r="287" spans="10:37" ht="16.5" x14ac:dyDescent="0.45">
      <c r="J287" s="57"/>
      <c r="K287" s="57"/>
      <c r="L287" s="57"/>
      <c r="M287" s="57"/>
      <c r="N287" s="57"/>
      <c r="O287" s="57"/>
      <c r="P287" s="57"/>
      <c r="Q287" s="57"/>
      <c r="R287" s="57"/>
      <c r="S287" s="57"/>
      <c r="T287" s="57"/>
      <c r="U287" s="57"/>
      <c r="V287" s="57" t="s">
        <v>2565</v>
      </c>
      <c r="W287" s="57">
        <v>34.031410000000001</v>
      </c>
      <c r="X287" s="57">
        <v>59.162300000000002</v>
      </c>
      <c r="Y287" s="57">
        <v>77.486909999999995</v>
      </c>
      <c r="Z287" s="57">
        <v>77.486909999999995</v>
      </c>
      <c r="AA287" s="57">
        <v>77.486909999999995</v>
      </c>
      <c r="AB287" s="57">
        <v>100</v>
      </c>
      <c r="AC287" s="57"/>
      <c r="AD287" s="73"/>
      <c r="AE287"/>
      <c r="AF287"/>
      <c r="AG287"/>
      <c r="AH287" s="57"/>
      <c r="AI287" s="57"/>
      <c r="AJ287" s="57"/>
      <c r="AK287" s="57"/>
    </row>
    <row r="288" spans="10:37" ht="16.5" x14ac:dyDescent="0.45">
      <c r="J288" s="57"/>
      <c r="K288" s="57"/>
      <c r="L288" s="57"/>
      <c r="M288" s="57"/>
      <c r="N288" s="57"/>
      <c r="O288" s="57"/>
      <c r="P288" s="57"/>
      <c r="Q288" s="57"/>
      <c r="R288" s="57"/>
      <c r="S288" s="57"/>
      <c r="T288" s="57"/>
      <c r="U288" s="57"/>
      <c r="V288" s="57" t="s">
        <v>2566</v>
      </c>
      <c r="W288" s="57">
        <v>34.031410000000001</v>
      </c>
      <c r="X288" s="57">
        <v>59.162300000000002</v>
      </c>
      <c r="Y288" s="57">
        <v>77.486909999999995</v>
      </c>
      <c r="Z288" s="57">
        <v>77.486909999999995</v>
      </c>
      <c r="AA288" s="57">
        <v>77.486909999999995</v>
      </c>
      <c r="AB288" s="57">
        <v>100</v>
      </c>
      <c r="AC288" s="57"/>
      <c r="AD288" s="73"/>
      <c r="AE288"/>
      <c r="AF288"/>
      <c r="AG288"/>
      <c r="AH288" s="57"/>
      <c r="AI288" s="57"/>
      <c r="AJ288" s="57"/>
      <c r="AK288" s="57"/>
    </row>
    <row r="289" spans="10:37" ht="16.5" x14ac:dyDescent="0.45">
      <c r="J289" s="57"/>
      <c r="K289" s="57"/>
      <c r="L289" s="57"/>
      <c r="M289" s="57"/>
      <c r="N289" s="57"/>
      <c r="O289" s="57"/>
      <c r="P289" s="57"/>
      <c r="Q289" s="57"/>
      <c r="R289" s="57"/>
      <c r="S289" s="57"/>
      <c r="T289" s="57"/>
      <c r="U289" s="57"/>
      <c r="V289" s="57" t="s">
        <v>2567</v>
      </c>
      <c r="W289" s="57">
        <v>34.031410000000001</v>
      </c>
      <c r="X289" s="57">
        <v>59.162300000000002</v>
      </c>
      <c r="Y289" s="57">
        <v>77.486909999999995</v>
      </c>
      <c r="Z289" s="57">
        <v>77.486909999999995</v>
      </c>
      <c r="AA289" s="57">
        <v>77.486909999999995</v>
      </c>
      <c r="AB289" s="57">
        <v>100</v>
      </c>
      <c r="AC289" s="57"/>
      <c r="AD289" s="73"/>
      <c r="AE289"/>
      <c r="AF289"/>
      <c r="AG289"/>
      <c r="AH289" s="57"/>
      <c r="AI289" s="57"/>
      <c r="AJ289" s="57"/>
      <c r="AK289" s="57"/>
    </row>
    <row r="290" spans="10:37" ht="16.5" x14ac:dyDescent="0.45">
      <c r="J290" s="57"/>
      <c r="K290" s="57"/>
      <c r="L290" s="57"/>
      <c r="M290" s="57"/>
      <c r="N290" s="57"/>
      <c r="O290" s="57"/>
      <c r="P290" s="57"/>
      <c r="Q290" s="57"/>
      <c r="R290" s="57"/>
      <c r="S290" s="57"/>
      <c r="T290" s="57"/>
      <c r="U290" s="57"/>
      <c r="V290" s="57" t="s">
        <v>2568</v>
      </c>
      <c r="W290" s="57">
        <v>34.031410000000001</v>
      </c>
      <c r="X290" s="57">
        <v>59.162300000000002</v>
      </c>
      <c r="Y290" s="57">
        <v>77.486909999999995</v>
      </c>
      <c r="Z290" s="57">
        <v>77.486909999999995</v>
      </c>
      <c r="AA290" s="57">
        <v>77.486909999999995</v>
      </c>
      <c r="AB290" s="57">
        <v>100</v>
      </c>
      <c r="AC290" s="57"/>
      <c r="AD290" s="73"/>
      <c r="AE290"/>
      <c r="AF290"/>
      <c r="AG290"/>
      <c r="AH290" s="57"/>
      <c r="AI290" s="57"/>
      <c r="AJ290" s="57"/>
      <c r="AK290" s="57"/>
    </row>
    <row r="291" spans="10:37" ht="16.5" x14ac:dyDescent="0.45">
      <c r="J291" s="57"/>
      <c r="K291" s="57"/>
      <c r="L291" s="57"/>
      <c r="M291" s="57"/>
      <c r="N291" s="57"/>
      <c r="O291" s="57"/>
      <c r="P291" s="57"/>
      <c r="Q291" s="57"/>
      <c r="R291" s="57"/>
      <c r="S291" s="57"/>
      <c r="T291" s="57"/>
      <c r="U291" s="57"/>
      <c r="V291" s="57" t="s">
        <v>2569</v>
      </c>
      <c r="W291" s="57">
        <v>34.031410000000001</v>
      </c>
      <c r="X291" s="57">
        <v>59.162300000000002</v>
      </c>
      <c r="Y291" s="57">
        <v>77.486909999999995</v>
      </c>
      <c r="Z291" s="57">
        <v>77.486909999999995</v>
      </c>
      <c r="AA291" s="57">
        <v>77.486909999999995</v>
      </c>
      <c r="AB291" s="57">
        <v>100</v>
      </c>
      <c r="AC291" s="57"/>
      <c r="AD291" s="73"/>
      <c r="AE291"/>
      <c r="AF291"/>
      <c r="AG291"/>
      <c r="AH291" s="57"/>
      <c r="AI291" s="57"/>
      <c r="AJ291" s="57"/>
      <c r="AK291" s="57"/>
    </row>
    <row r="292" spans="10:37" ht="16.5" x14ac:dyDescent="0.45">
      <c r="J292" s="57"/>
      <c r="K292" s="57"/>
      <c r="L292" s="57"/>
      <c r="M292" s="57"/>
      <c r="N292" s="57"/>
      <c r="O292" s="57"/>
      <c r="P292" s="57"/>
      <c r="Q292" s="57"/>
      <c r="R292" s="57"/>
      <c r="S292" s="57"/>
      <c r="T292" s="57"/>
      <c r="U292" s="57"/>
      <c r="V292" s="57" t="s">
        <v>2570</v>
      </c>
      <c r="W292" s="57">
        <v>34.031410000000001</v>
      </c>
      <c r="X292" s="57">
        <v>59.162300000000002</v>
      </c>
      <c r="Y292" s="57">
        <v>77.486909999999995</v>
      </c>
      <c r="Z292" s="57">
        <v>77.486909999999995</v>
      </c>
      <c r="AA292" s="57">
        <v>77.486909999999995</v>
      </c>
      <c r="AB292" s="57">
        <v>100</v>
      </c>
      <c r="AC292" s="57"/>
      <c r="AD292" s="73"/>
      <c r="AE292"/>
      <c r="AF292"/>
      <c r="AG292"/>
      <c r="AH292" s="57"/>
      <c r="AI292" s="57"/>
      <c r="AJ292" s="57"/>
      <c r="AK292" s="57"/>
    </row>
    <row r="293" spans="10:37" ht="16.5" x14ac:dyDescent="0.45">
      <c r="J293" s="57"/>
      <c r="K293" s="57"/>
      <c r="L293" s="57"/>
      <c r="M293" s="57"/>
      <c r="N293" s="57"/>
      <c r="O293" s="57"/>
      <c r="P293" s="57"/>
      <c r="Q293" s="57"/>
      <c r="R293" s="57"/>
      <c r="S293" s="57"/>
      <c r="T293" s="57"/>
      <c r="U293" s="57"/>
      <c r="V293" s="57" t="s">
        <v>256</v>
      </c>
      <c r="W293" s="57">
        <v>34.554969999999997</v>
      </c>
      <c r="X293" s="57">
        <v>59.162300000000002</v>
      </c>
      <c r="Y293" s="57">
        <v>77.486909999999995</v>
      </c>
      <c r="Z293" s="57">
        <v>77.486909999999995</v>
      </c>
      <c r="AA293" s="57">
        <v>77.486909999999995</v>
      </c>
      <c r="AB293" s="57">
        <v>100</v>
      </c>
      <c r="AC293" s="57"/>
      <c r="AD293" s="73"/>
      <c r="AE293"/>
      <c r="AF293"/>
      <c r="AG293"/>
      <c r="AH293" s="57"/>
      <c r="AI293" s="57"/>
      <c r="AJ293" s="57"/>
      <c r="AK293" s="57"/>
    </row>
    <row r="294" spans="10:37" ht="16.5" x14ac:dyDescent="0.45">
      <c r="J294" s="57"/>
      <c r="K294" s="57"/>
      <c r="L294" s="57"/>
      <c r="M294" s="57"/>
      <c r="N294" s="57"/>
      <c r="O294" s="57"/>
      <c r="P294" s="57"/>
      <c r="Q294" s="57"/>
      <c r="R294" s="57"/>
      <c r="S294" s="57"/>
      <c r="T294" s="57"/>
      <c r="U294" s="57"/>
      <c r="V294" s="57" t="s">
        <v>257</v>
      </c>
      <c r="W294" s="57">
        <v>34.554969999999997</v>
      </c>
      <c r="X294" s="57">
        <v>59.162300000000002</v>
      </c>
      <c r="Y294" s="57">
        <v>77.486909999999995</v>
      </c>
      <c r="Z294" s="57">
        <v>77.486909999999995</v>
      </c>
      <c r="AA294" s="57">
        <v>77.486909999999995</v>
      </c>
      <c r="AB294" s="57">
        <v>100</v>
      </c>
      <c r="AC294" s="57"/>
      <c r="AD294" s="73"/>
      <c r="AE294"/>
      <c r="AF294"/>
      <c r="AG294"/>
      <c r="AH294" s="57"/>
      <c r="AI294" s="57"/>
      <c r="AJ294" s="57"/>
      <c r="AK294" s="57"/>
    </row>
    <row r="295" spans="10:37" ht="16.5" x14ac:dyDescent="0.45">
      <c r="J295" s="57"/>
      <c r="K295" s="57"/>
      <c r="L295" s="57"/>
      <c r="M295" s="57"/>
      <c r="N295" s="57"/>
      <c r="O295" s="57"/>
      <c r="P295" s="57"/>
      <c r="Q295" s="57"/>
      <c r="R295" s="57"/>
      <c r="S295" s="57"/>
      <c r="T295" s="57"/>
      <c r="U295" s="57"/>
      <c r="V295" s="57" t="s">
        <v>258</v>
      </c>
      <c r="W295" s="57">
        <v>34.554969999999997</v>
      </c>
      <c r="X295" s="57">
        <v>59.162300000000002</v>
      </c>
      <c r="Y295" s="57">
        <v>77.486909999999995</v>
      </c>
      <c r="Z295" s="57">
        <v>77.486909999999995</v>
      </c>
      <c r="AA295" s="57">
        <v>77.486909999999995</v>
      </c>
      <c r="AB295" s="57">
        <v>100</v>
      </c>
      <c r="AC295" s="57"/>
      <c r="AD295" s="73"/>
      <c r="AE295"/>
      <c r="AF295"/>
      <c r="AG295"/>
      <c r="AH295" s="57"/>
      <c r="AI295" s="57"/>
      <c r="AJ295" s="57"/>
      <c r="AK295" s="57"/>
    </row>
    <row r="296" spans="10:37" ht="16.5" x14ac:dyDescent="0.45">
      <c r="J296" s="57"/>
      <c r="K296" s="57"/>
      <c r="L296" s="57"/>
      <c r="M296" s="57"/>
      <c r="N296" s="57"/>
      <c r="O296" s="57"/>
      <c r="P296" s="57"/>
      <c r="Q296" s="57"/>
      <c r="R296" s="57"/>
      <c r="S296" s="57"/>
      <c r="T296" s="57"/>
      <c r="U296" s="57"/>
      <c r="V296" s="57" t="s">
        <v>259</v>
      </c>
      <c r="W296" s="57">
        <v>35.078530000000001</v>
      </c>
      <c r="X296" s="57">
        <v>59.685859999999998</v>
      </c>
      <c r="Y296" s="57">
        <v>78.010469999999998</v>
      </c>
      <c r="Z296" s="57">
        <v>78.010469999999998</v>
      </c>
      <c r="AA296" s="57">
        <v>78.010469999999998</v>
      </c>
      <c r="AB296" s="57">
        <v>100</v>
      </c>
      <c r="AC296" s="57"/>
      <c r="AD296" s="73"/>
      <c r="AE296"/>
      <c r="AF296"/>
      <c r="AG296"/>
      <c r="AH296" s="57"/>
      <c r="AI296" s="57"/>
      <c r="AJ296" s="57"/>
      <c r="AK296" s="57"/>
    </row>
    <row r="297" spans="10:37" ht="16.5" x14ac:dyDescent="0.45">
      <c r="J297" s="57"/>
      <c r="K297" s="57"/>
      <c r="L297" s="57"/>
      <c r="M297" s="57"/>
      <c r="N297" s="57"/>
      <c r="O297" s="57"/>
      <c r="P297" s="57"/>
      <c r="Q297" s="57"/>
      <c r="R297" s="57"/>
      <c r="S297" s="57"/>
      <c r="T297" s="57"/>
      <c r="U297" s="57"/>
      <c r="V297" s="57" t="s">
        <v>260</v>
      </c>
      <c r="W297" s="57">
        <v>35.078530000000001</v>
      </c>
      <c r="X297" s="57">
        <v>59.685859999999998</v>
      </c>
      <c r="Y297" s="57">
        <v>78.010469999999998</v>
      </c>
      <c r="Z297" s="57">
        <v>78.010469999999998</v>
      </c>
      <c r="AA297" s="57">
        <v>78.010469999999998</v>
      </c>
      <c r="AB297" s="57">
        <v>100</v>
      </c>
      <c r="AC297" s="57"/>
      <c r="AD297" s="73"/>
      <c r="AE297"/>
      <c r="AF297"/>
      <c r="AG297"/>
      <c r="AH297" s="57"/>
      <c r="AI297" s="57"/>
      <c r="AJ297" s="57"/>
      <c r="AK297" s="57"/>
    </row>
    <row r="298" spans="10:37" ht="16.5" x14ac:dyDescent="0.45">
      <c r="J298" s="57"/>
      <c r="K298" s="57"/>
      <c r="L298" s="57"/>
      <c r="M298" s="57"/>
      <c r="N298" s="57"/>
      <c r="O298" s="57"/>
      <c r="P298" s="57"/>
      <c r="Q298" s="57"/>
      <c r="R298" s="57"/>
      <c r="S298" s="57"/>
      <c r="T298" s="57"/>
      <c r="U298" s="57"/>
      <c r="V298" s="57" t="s">
        <v>261</v>
      </c>
      <c r="W298" s="57">
        <v>35.078530000000001</v>
      </c>
      <c r="X298" s="57">
        <v>59.685859999999998</v>
      </c>
      <c r="Y298" s="57">
        <v>78.010469999999998</v>
      </c>
      <c r="Z298" s="57">
        <v>78.010469999999998</v>
      </c>
      <c r="AA298" s="57">
        <v>78.010469999999998</v>
      </c>
      <c r="AB298" s="57">
        <v>100</v>
      </c>
      <c r="AC298" s="57"/>
      <c r="AD298" s="73"/>
      <c r="AE298"/>
      <c r="AF298"/>
      <c r="AG298"/>
      <c r="AH298" s="57"/>
      <c r="AI298" s="57"/>
      <c r="AJ298" s="57"/>
      <c r="AK298" s="57"/>
    </row>
    <row r="299" spans="10:37" ht="16.5" x14ac:dyDescent="0.45">
      <c r="J299" s="57"/>
      <c r="K299" s="57"/>
      <c r="L299" s="57"/>
      <c r="M299" s="57"/>
      <c r="N299" s="57"/>
      <c r="O299" s="57"/>
      <c r="P299" s="57"/>
      <c r="Q299" s="57"/>
      <c r="R299" s="57"/>
      <c r="S299" s="57"/>
      <c r="T299" s="57"/>
      <c r="U299" s="57"/>
      <c r="V299" s="57" t="s">
        <v>262</v>
      </c>
      <c r="W299" s="57">
        <v>35.078530000000001</v>
      </c>
      <c r="X299" s="57">
        <v>59.685859999999998</v>
      </c>
      <c r="Y299" s="57">
        <v>78.010469999999998</v>
      </c>
      <c r="Z299" s="57">
        <v>78.010469999999998</v>
      </c>
      <c r="AA299" s="57">
        <v>78.010469999999998</v>
      </c>
      <c r="AB299" s="57">
        <v>100</v>
      </c>
      <c r="AC299" s="57"/>
      <c r="AD299" s="73"/>
      <c r="AE299"/>
      <c r="AF299"/>
      <c r="AG299"/>
      <c r="AH299" s="57"/>
      <c r="AI299" s="57"/>
      <c r="AJ299" s="57"/>
      <c r="AK299" s="57"/>
    </row>
    <row r="300" spans="10:37" ht="16.5" x14ac:dyDescent="0.45">
      <c r="J300" s="57"/>
      <c r="K300" s="57"/>
      <c r="L300" s="57"/>
      <c r="M300" s="57"/>
      <c r="N300" s="57"/>
      <c r="O300" s="57"/>
      <c r="P300" s="57"/>
      <c r="Q300" s="57"/>
      <c r="R300" s="57"/>
      <c r="S300" s="57"/>
      <c r="T300" s="57"/>
      <c r="U300" s="57"/>
      <c r="V300" s="57" t="s">
        <v>263</v>
      </c>
      <c r="W300" s="57">
        <v>35.602089999999997</v>
      </c>
      <c r="X300" s="57">
        <v>59.685859999999998</v>
      </c>
      <c r="Y300" s="57">
        <v>78.010469999999998</v>
      </c>
      <c r="Z300" s="57">
        <v>78.010469999999998</v>
      </c>
      <c r="AA300" s="57">
        <v>78.010469999999998</v>
      </c>
      <c r="AB300" s="57">
        <v>100</v>
      </c>
      <c r="AC300" s="57"/>
      <c r="AD300" s="73"/>
      <c r="AE300"/>
      <c r="AF300"/>
      <c r="AG300"/>
      <c r="AH300" s="57"/>
      <c r="AI300" s="57"/>
      <c r="AJ300" s="57"/>
      <c r="AK300" s="57"/>
    </row>
    <row r="301" spans="10:37" ht="16.5" x14ac:dyDescent="0.45">
      <c r="J301" s="57"/>
      <c r="K301" s="57"/>
      <c r="L301" s="57"/>
      <c r="M301" s="57"/>
      <c r="N301" s="57"/>
      <c r="O301" s="57"/>
      <c r="P301" s="57"/>
      <c r="Q301" s="57"/>
      <c r="R301" s="57"/>
      <c r="S301" s="57"/>
      <c r="T301" s="57"/>
      <c r="U301" s="57"/>
      <c r="V301" s="57" t="s">
        <v>264</v>
      </c>
      <c r="W301" s="57">
        <v>35.602089999999997</v>
      </c>
      <c r="X301" s="57">
        <v>59.685859999999998</v>
      </c>
      <c r="Y301" s="57">
        <v>78.010469999999998</v>
      </c>
      <c r="Z301" s="57">
        <v>78.010469999999998</v>
      </c>
      <c r="AA301" s="57">
        <v>78.010469999999998</v>
      </c>
      <c r="AB301" s="57">
        <v>100</v>
      </c>
      <c r="AC301" s="57"/>
      <c r="AD301" s="73"/>
      <c r="AE301"/>
      <c r="AF301"/>
      <c r="AG301"/>
      <c r="AH301" s="57"/>
      <c r="AI301" s="57"/>
      <c r="AJ301" s="57"/>
      <c r="AK301" s="57"/>
    </row>
    <row r="302" spans="10:37" ht="16.5" x14ac:dyDescent="0.45">
      <c r="J302" s="57"/>
      <c r="K302" s="57"/>
      <c r="L302" s="57"/>
      <c r="M302" s="57"/>
      <c r="N302" s="57"/>
      <c r="O302" s="57"/>
      <c r="P302" s="57"/>
      <c r="Q302" s="57"/>
      <c r="R302" s="57"/>
      <c r="S302" s="57"/>
      <c r="T302" s="57"/>
      <c r="U302" s="57"/>
      <c r="V302" s="57" t="s">
        <v>265</v>
      </c>
      <c r="W302" s="57">
        <v>35.602089999999997</v>
      </c>
      <c r="X302" s="57">
        <v>59.685859999999998</v>
      </c>
      <c r="Y302" s="57">
        <v>78.010469999999998</v>
      </c>
      <c r="Z302" s="57">
        <v>78.010469999999998</v>
      </c>
      <c r="AA302" s="57">
        <v>78.010469999999998</v>
      </c>
      <c r="AB302" s="57">
        <v>100</v>
      </c>
      <c r="AC302" s="57"/>
      <c r="AD302" s="73"/>
      <c r="AE302"/>
      <c r="AF302"/>
      <c r="AG302"/>
      <c r="AH302" s="57"/>
      <c r="AI302" s="57"/>
      <c r="AJ302" s="57"/>
      <c r="AK302" s="57"/>
    </row>
    <row r="303" spans="10:37" ht="16.5" x14ac:dyDescent="0.45">
      <c r="J303" s="57"/>
      <c r="K303" s="57"/>
      <c r="L303" s="57"/>
      <c r="M303" s="57"/>
      <c r="N303" s="57"/>
      <c r="O303" s="57"/>
      <c r="P303" s="57"/>
      <c r="Q303" s="57"/>
      <c r="R303" s="57"/>
      <c r="S303" s="57"/>
      <c r="T303" s="57"/>
      <c r="U303" s="57"/>
      <c r="V303" s="57" t="s">
        <v>266</v>
      </c>
      <c r="W303" s="57">
        <v>35.602089999999997</v>
      </c>
      <c r="X303" s="57">
        <v>59.685859999999998</v>
      </c>
      <c r="Y303" s="57">
        <v>78.010469999999998</v>
      </c>
      <c r="Z303" s="57">
        <v>78.010469999999998</v>
      </c>
      <c r="AA303" s="57">
        <v>78.010469999999998</v>
      </c>
      <c r="AB303" s="57">
        <v>100</v>
      </c>
      <c r="AC303" s="57"/>
      <c r="AD303" s="73"/>
      <c r="AE303"/>
      <c r="AF303"/>
      <c r="AG303"/>
      <c r="AH303" s="57"/>
      <c r="AI303" s="57"/>
      <c r="AJ303" s="57"/>
      <c r="AK303" s="57"/>
    </row>
    <row r="304" spans="10:37" ht="16.5" x14ac:dyDescent="0.45">
      <c r="J304" s="57"/>
      <c r="K304" s="57"/>
      <c r="L304" s="57"/>
      <c r="M304" s="57"/>
      <c r="N304" s="57"/>
      <c r="O304" s="57"/>
      <c r="P304" s="57"/>
      <c r="Q304" s="57"/>
      <c r="R304" s="57"/>
      <c r="S304" s="57"/>
      <c r="T304" s="57"/>
      <c r="U304" s="57"/>
      <c r="V304" s="57" t="s">
        <v>267</v>
      </c>
      <c r="W304" s="57">
        <v>35.263159999999999</v>
      </c>
      <c r="X304" s="57">
        <v>59.473680000000002</v>
      </c>
      <c r="Y304" s="57">
        <v>77.894739999999999</v>
      </c>
      <c r="Z304" s="57">
        <v>77.894739999999999</v>
      </c>
      <c r="AA304" s="57">
        <v>77.894739999999999</v>
      </c>
      <c r="AB304" s="57">
        <v>100</v>
      </c>
      <c r="AC304" s="57"/>
      <c r="AD304" s="73"/>
      <c r="AE304"/>
      <c r="AF304"/>
      <c r="AG304"/>
      <c r="AH304" s="57"/>
      <c r="AI304" s="57"/>
      <c r="AJ304" s="57"/>
      <c r="AK304" s="57"/>
    </row>
    <row r="305" spans="10:37" ht="16.5" x14ac:dyDescent="0.45">
      <c r="J305" s="57"/>
      <c r="K305" s="57"/>
      <c r="L305" s="57"/>
      <c r="M305" s="57"/>
      <c r="N305" s="57"/>
      <c r="O305" s="57"/>
      <c r="P305" s="57"/>
      <c r="Q305" s="57"/>
      <c r="R305" s="57"/>
      <c r="S305" s="57"/>
      <c r="T305" s="57"/>
      <c r="U305" s="57"/>
      <c r="V305" s="57" t="s">
        <v>268</v>
      </c>
      <c r="W305" s="57">
        <v>35.263159999999999</v>
      </c>
      <c r="X305" s="57">
        <v>59.473680000000002</v>
      </c>
      <c r="Y305" s="57">
        <v>77.894739999999999</v>
      </c>
      <c r="Z305" s="57">
        <v>77.894739999999999</v>
      </c>
      <c r="AA305" s="57">
        <v>77.894739999999999</v>
      </c>
      <c r="AB305" s="57">
        <v>100</v>
      </c>
      <c r="AC305" s="57"/>
      <c r="AD305" s="73"/>
      <c r="AE305"/>
      <c r="AF305"/>
      <c r="AG305"/>
      <c r="AH305" s="57"/>
      <c r="AI305" s="57"/>
      <c r="AJ305" s="57"/>
      <c r="AK305" s="57"/>
    </row>
    <row r="306" spans="10:37" ht="16.5" x14ac:dyDescent="0.45">
      <c r="J306" s="57"/>
      <c r="K306" s="57"/>
      <c r="L306" s="57"/>
      <c r="M306" s="57"/>
      <c r="N306" s="57"/>
      <c r="O306" s="57"/>
      <c r="P306" s="57"/>
      <c r="Q306" s="57"/>
      <c r="R306" s="57"/>
      <c r="S306" s="57"/>
      <c r="T306" s="57"/>
      <c r="U306" s="57"/>
      <c r="V306" s="57" t="s">
        <v>269</v>
      </c>
      <c r="W306" s="57">
        <v>35.263159999999999</v>
      </c>
      <c r="X306" s="57">
        <v>59.473680000000002</v>
      </c>
      <c r="Y306" s="57">
        <v>77.894739999999999</v>
      </c>
      <c r="Z306" s="57">
        <v>77.894739999999999</v>
      </c>
      <c r="AA306" s="57">
        <v>77.894739999999999</v>
      </c>
      <c r="AB306" s="57">
        <v>100</v>
      </c>
      <c r="AC306" s="57"/>
      <c r="AD306" s="73"/>
      <c r="AE306"/>
      <c r="AF306"/>
      <c r="AG306"/>
      <c r="AH306" s="57"/>
      <c r="AI306" s="57"/>
      <c r="AJ306" s="57"/>
      <c r="AK306" s="57"/>
    </row>
    <row r="307" spans="10:37" ht="16.5" x14ac:dyDescent="0.45">
      <c r="J307" s="57"/>
      <c r="K307" s="57"/>
      <c r="L307" s="57"/>
      <c r="M307" s="57"/>
      <c r="N307" s="57"/>
      <c r="O307" s="57"/>
      <c r="P307" s="57"/>
      <c r="Q307" s="57"/>
      <c r="R307" s="57"/>
      <c r="S307" s="57"/>
      <c r="T307" s="57"/>
      <c r="U307" s="57"/>
      <c r="V307" s="57" t="s">
        <v>270</v>
      </c>
      <c r="W307" s="57">
        <v>35.263159999999999</v>
      </c>
      <c r="X307" s="57">
        <v>59.473680000000002</v>
      </c>
      <c r="Y307" s="57">
        <v>77.894739999999999</v>
      </c>
      <c r="Z307" s="57">
        <v>77.894739999999999</v>
      </c>
      <c r="AA307" s="57">
        <v>77.894739999999999</v>
      </c>
      <c r="AB307" s="57">
        <v>100</v>
      </c>
      <c r="AC307" s="57"/>
      <c r="AD307" s="73"/>
      <c r="AE307"/>
      <c r="AF307"/>
      <c r="AG307"/>
      <c r="AH307" s="57"/>
      <c r="AI307" s="57"/>
      <c r="AJ307" s="57"/>
      <c r="AK307" s="57"/>
    </row>
    <row r="308" spans="10:37" ht="16.5" x14ac:dyDescent="0.45">
      <c r="J308" s="57"/>
      <c r="K308" s="57"/>
      <c r="L308" s="57"/>
      <c r="M308" s="57"/>
      <c r="N308" s="57"/>
      <c r="O308" s="57"/>
      <c r="P308" s="57"/>
      <c r="Q308" s="57"/>
      <c r="R308" s="57"/>
      <c r="S308" s="57"/>
      <c r="T308" s="57"/>
      <c r="U308" s="57"/>
      <c r="V308" s="57" t="s">
        <v>271</v>
      </c>
      <c r="W308" s="57">
        <v>34.736840000000001</v>
      </c>
      <c r="X308" s="57">
        <v>58.947369999999999</v>
      </c>
      <c r="Y308" s="57">
        <v>77.894739999999999</v>
      </c>
      <c r="Z308" s="57">
        <v>77.894739999999999</v>
      </c>
      <c r="AA308" s="57">
        <v>77.894739999999999</v>
      </c>
      <c r="AB308" s="57">
        <v>100</v>
      </c>
      <c r="AC308" s="57"/>
      <c r="AD308" s="73"/>
      <c r="AE308"/>
      <c r="AF308"/>
      <c r="AG308"/>
      <c r="AH308" s="57"/>
      <c r="AI308" s="57"/>
      <c r="AJ308" s="57"/>
      <c r="AK308" s="57"/>
    </row>
    <row r="309" spans="10:37" ht="16.5" x14ac:dyDescent="0.45">
      <c r="J309" s="57"/>
      <c r="K309" s="57"/>
      <c r="L309" s="57"/>
      <c r="M309" s="57"/>
      <c r="N309" s="57"/>
      <c r="O309" s="57"/>
      <c r="P309" s="57"/>
      <c r="Q309" s="57"/>
      <c r="R309" s="57"/>
      <c r="S309" s="57"/>
      <c r="T309" s="57"/>
      <c r="U309" s="57"/>
      <c r="V309" s="57" t="s">
        <v>272</v>
      </c>
      <c r="W309" s="57">
        <v>34.736840000000001</v>
      </c>
      <c r="X309" s="57">
        <v>58.947369999999999</v>
      </c>
      <c r="Y309" s="57">
        <v>77.894739999999999</v>
      </c>
      <c r="Z309" s="57">
        <v>77.894739999999999</v>
      </c>
      <c r="AA309" s="57">
        <v>77.894739999999999</v>
      </c>
      <c r="AB309" s="57">
        <v>100</v>
      </c>
      <c r="AC309" s="57"/>
      <c r="AD309" s="73"/>
      <c r="AE309"/>
      <c r="AF309"/>
      <c r="AG309"/>
      <c r="AH309" s="57"/>
      <c r="AI309" s="57"/>
      <c r="AJ309" s="57"/>
      <c r="AK309" s="57"/>
    </row>
    <row r="310" spans="10:37" ht="16.5" x14ac:dyDescent="0.45">
      <c r="J310" s="57"/>
      <c r="K310" s="57"/>
      <c r="L310" s="57"/>
      <c r="M310" s="57"/>
      <c r="N310" s="57"/>
      <c r="O310" s="57"/>
      <c r="P310" s="57"/>
      <c r="Q310" s="57"/>
      <c r="R310" s="57"/>
      <c r="S310" s="57"/>
      <c r="T310" s="57"/>
      <c r="U310" s="57"/>
      <c r="V310" s="57" t="s">
        <v>273</v>
      </c>
      <c r="W310" s="57">
        <v>34.391530000000003</v>
      </c>
      <c r="X310" s="57">
        <v>58.730159999999998</v>
      </c>
      <c r="Y310" s="57">
        <v>77.777770000000004</v>
      </c>
      <c r="Z310" s="57">
        <v>77.777770000000004</v>
      </c>
      <c r="AA310" s="57">
        <v>77.777770000000004</v>
      </c>
      <c r="AB310" s="57">
        <v>99.999989999999997</v>
      </c>
      <c r="AC310" s="57"/>
      <c r="AD310" s="73"/>
      <c r="AE310"/>
      <c r="AF310"/>
      <c r="AG310"/>
      <c r="AH310" s="57"/>
      <c r="AI310" s="57"/>
      <c r="AJ310" s="57"/>
      <c r="AK310" s="57"/>
    </row>
    <row r="311" spans="10:37" ht="16.5" x14ac:dyDescent="0.45">
      <c r="J311" s="57"/>
      <c r="K311" s="57"/>
      <c r="L311" s="57"/>
      <c r="M311" s="57"/>
      <c r="N311" s="57"/>
      <c r="O311" s="57"/>
      <c r="P311" s="57"/>
      <c r="Q311" s="57"/>
      <c r="R311" s="57"/>
      <c r="S311" s="57"/>
      <c r="T311" s="57"/>
      <c r="U311" s="57"/>
      <c r="V311" s="57" t="s">
        <v>274</v>
      </c>
      <c r="W311" s="57">
        <v>34.042549999999999</v>
      </c>
      <c r="X311" s="57">
        <v>58.510640000000002</v>
      </c>
      <c r="Y311" s="57">
        <v>77.659570000000002</v>
      </c>
      <c r="Z311" s="57">
        <v>77.659570000000002</v>
      </c>
      <c r="AA311" s="57">
        <v>77.659570000000002</v>
      </c>
      <c r="AB311" s="57">
        <v>99.999989999999997</v>
      </c>
      <c r="AC311" s="57"/>
      <c r="AD311" s="73"/>
      <c r="AE311"/>
      <c r="AF311"/>
      <c r="AG311"/>
      <c r="AH311" s="57"/>
      <c r="AI311" s="57"/>
      <c r="AJ311" s="57"/>
      <c r="AK311" s="57"/>
    </row>
    <row r="312" spans="10:37" ht="16.5" x14ac:dyDescent="0.45">
      <c r="J312" s="57"/>
      <c r="K312" s="57"/>
      <c r="L312" s="57"/>
      <c r="M312" s="57"/>
      <c r="N312" s="57"/>
      <c r="O312" s="57"/>
      <c r="P312" s="57"/>
      <c r="Q312" s="57"/>
      <c r="R312" s="57"/>
      <c r="S312" s="57"/>
      <c r="T312" s="57"/>
      <c r="U312" s="57"/>
      <c r="V312" s="57" t="s">
        <v>275</v>
      </c>
      <c r="W312" s="57">
        <v>36.170209999999997</v>
      </c>
      <c r="X312" s="57">
        <v>57.978720000000003</v>
      </c>
      <c r="Y312" s="57">
        <v>77.127660000000006</v>
      </c>
      <c r="Z312" s="57">
        <v>77.127660000000006</v>
      </c>
      <c r="AA312" s="57">
        <v>77.127660000000006</v>
      </c>
      <c r="AB312" s="57">
        <v>100</v>
      </c>
      <c r="AC312" s="57"/>
      <c r="AD312" s="73"/>
      <c r="AE312"/>
      <c r="AF312"/>
      <c r="AG312"/>
      <c r="AH312" s="57"/>
      <c r="AI312" s="57"/>
      <c r="AJ312" s="57"/>
      <c r="AK312" s="57"/>
    </row>
    <row r="313" spans="10:37" ht="16.5" x14ac:dyDescent="0.45">
      <c r="J313" s="57"/>
      <c r="K313" s="57"/>
      <c r="L313" s="57"/>
      <c r="M313" s="57"/>
      <c r="N313" s="57"/>
      <c r="O313" s="57"/>
      <c r="P313" s="57"/>
      <c r="Q313" s="57"/>
      <c r="R313" s="57"/>
      <c r="S313" s="57"/>
      <c r="T313" s="57"/>
      <c r="U313" s="57"/>
      <c r="V313" s="57" t="s">
        <v>276</v>
      </c>
      <c r="W313" s="57">
        <v>38.297870000000003</v>
      </c>
      <c r="X313" s="57">
        <v>57.978720000000003</v>
      </c>
      <c r="Y313" s="57">
        <v>77.127660000000006</v>
      </c>
      <c r="Z313" s="57">
        <v>77.127660000000006</v>
      </c>
      <c r="AA313" s="57">
        <v>77.127660000000006</v>
      </c>
      <c r="AB313" s="57">
        <v>100</v>
      </c>
      <c r="AC313" s="57"/>
      <c r="AD313" s="73"/>
      <c r="AE313"/>
      <c r="AF313"/>
      <c r="AG313"/>
      <c r="AH313" s="57"/>
      <c r="AI313" s="57"/>
      <c r="AJ313" s="57"/>
      <c r="AK313" s="57"/>
    </row>
    <row r="314" spans="10:37" ht="16.5" x14ac:dyDescent="0.45">
      <c r="J314" s="57"/>
      <c r="K314" s="57"/>
      <c r="L314" s="57"/>
      <c r="M314" s="57"/>
      <c r="N314" s="57"/>
      <c r="O314" s="57"/>
      <c r="P314" s="57"/>
      <c r="Q314" s="57"/>
      <c r="R314" s="57"/>
      <c r="S314" s="57"/>
      <c r="T314" s="57"/>
      <c r="U314" s="57"/>
      <c r="V314" s="57" t="s">
        <v>277</v>
      </c>
      <c r="W314" s="57">
        <v>39.893619999999999</v>
      </c>
      <c r="X314" s="57">
        <v>57.978720000000003</v>
      </c>
      <c r="Y314" s="57">
        <v>77.127660000000006</v>
      </c>
      <c r="Z314" s="57">
        <v>77.127660000000006</v>
      </c>
      <c r="AA314" s="57">
        <v>77.127660000000006</v>
      </c>
      <c r="AB314" s="57">
        <v>100</v>
      </c>
      <c r="AC314" s="57"/>
      <c r="AD314" s="73"/>
      <c r="AE314"/>
      <c r="AF314"/>
      <c r="AG314"/>
      <c r="AH314" s="57"/>
      <c r="AI314" s="57"/>
      <c r="AJ314" s="57"/>
      <c r="AK314" s="57"/>
    </row>
    <row r="315" spans="10:37" ht="16.5" x14ac:dyDescent="0.45">
      <c r="J315" s="57"/>
      <c r="K315" s="57"/>
      <c r="L315" s="57"/>
      <c r="M315" s="57"/>
      <c r="N315" s="57"/>
      <c r="O315" s="57"/>
      <c r="P315" s="57"/>
      <c r="Q315" s="57"/>
      <c r="R315" s="57"/>
      <c r="S315" s="57"/>
      <c r="T315" s="57"/>
      <c r="U315" s="57"/>
      <c r="V315" s="57" t="s">
        <v>278</v>
      </c>
      <c r="W315" s="57">
        <v>41.489359999999998</v>
      </c>
      <c r="X315" s="57">
        <v>57.978720000000003</v>
      </c>
      <c r="Y315" s="57">
        <v>77.127660000000006</v>
      </c>
      <c r="Z315" s="57">
        <v>77.127660000000006</v>
      </c>
      <c r="AA315" s="57">
        <v>77.127660000000006</v>
      </c>
      <c r="AB315" s="57">
        <v>100</v>
      </c>
      <c r="AC315" s="57"/>
      <c r="AD315" s="73"/>
      <c r="AE315"/>
      <c r="AF315"/>
      <c r="AG315"/>
      <c r="AH315" s="57"/>
      <c r="AI315" s="57"/>
      <c r="AJ315" s="57"/>
      <c r="AK315" s="57"/>
    </row>
    <row r="316" spans="10:37" ht="16.5" x14ac:dyDescent="0.45">
      <c r="J316" s="57"/>
      <c r="K316" s="57"/>
      <c r="L316" s="57"/>
      <c r="M316" s="57"/>
      <c r="N316" s="57"/>
      <c r="O316" s="57"/>
      <c r="P316" s="57"/>
      <c r="Q316" s="57"/>
      <c r="R316" s="57"/>
      <c r="S316" s="57"/>
      <c r="T316" s="57"/>
      <c r="U316" s="57"/>
      <c r="V316" s="57" t="s">
        <v>279</v>
      </c>
      <c r="W316" s="57">
        <v>40.957450000000001</v>
      </c>
      <c r="X316" s="57">
        <v>57.978720000000003</v>
      </c>
      <c r="Y316" s="57">
        <v>77.127660000000006</v>
      </c>
      <c r="Z316" s="57">
        <v>77.127660000000006</v>
      </c>
      <c r="AA316" s="57">
        <v>77.127660000000006</v>
      </c>
      <c r="AB316" s="57">
        <v>100</v>
      </c>
      <c r="AC316" s="57"/>
      <c r="AD316" s="73"/>
      <c r="AE316"/>
      <c r="AF316"/>
      <c r="AG316"/>
      <c r="AH316" s="57"/>
      <c r="AI316" s="57"/>
      <c r="AJ316" s="57"/>
      <c r="AK316" s="57"/>
    </row>
    <row r="317" spans="10:37" ht="16.5" x14ac:dyDescent="0.45">
      <c r="J317" s="57"/>
      <c r="K317" s="57"/>
      <c r="L317" s="57"/>
      <c r="M317" s="57"/>
      <c r="N317" s="57"/>
      <c r="O317" s="57"/>
      <c r="P317" s="57"/>
      <c r="Q317" s="57"/>
      <c r="R317" s="57"/>
      <c r="S317" s="57"/>
      <c r="T317" s="57"/>
      <c r="U317" s="57"/>
      <c r="V317" s="57" t="s">
        <v>280</v>
      </c>
      <c r="W317" s="57">
        <v>40.957450000000001</v>
      </c>
      <c r="X317" s="57">
        <v>57.978720000000003</v>
      </c>
      <c r="Y317" s="57">
        <v>77.127660000000006</v>
      </c>
      <c r="Z317" s="57">
        <v>77.127660000000006</v>
      </c>
      <c r="AA317" s="57">
        <v>77.127660000000006</v>
      </c>
      <c r="AB317" s="57">
        <v>100</v>
      </c>
      <c r="AC317" s="57"/>
      <c r="AD317" s="73"/>
      <c r="AE317"/>
      <c r="AF317"/>
      <c r="AG317"/>
      <c r="AH317" s="57"/>
      <c r="AI317" s="57"/>
      <c r="AJ317" s="57"/>
      <c r="AK317" s="57"/>
    </row>
    <row r="318" spans="10:37" ht="16.5" x14ac:dyDescent="0.45">
      <c r="J318" s="57"/>
      <c r="K318" s="57"/>
      <c r="L318" s="57"/>
      <c r="M318" s="57"/>
      <c r="N318" s="57"/>
      <c r="O318" s="57"/>
      <c r="P318" s="57"/>
      <c r="Q318" s="57"/>
      <c r="R318" s="57"/>
      <c r="S318" s="57"/>
      <c r="T318" s="57"/>
      <c r="U318" s="57"/>
      <c r="V318" s="57" t="s">
        <v>281</v>
      </c>
      <c r="W318" s="57">
        <v>40.957450000000001</v>
      </c>
      <c r="X318" s="57">
        <v>57.978720000000003</v>
      </c>
      <c r="Y318" s="57">
        <v>77.127660000000006</v>
      </c>
      <c r="Z318" s="57">
        <v>77.127660000000006</v>
      </c>
      <c r="AA318" s="57">
        <v>77.127660000000006</v>
      </c>
      <c r="AB318" s="57">
        <v>100</v>
      </c>
      <c r="AC318" s="57"/>
      <c r="AD318" s="73"/>
      <c r="AE318"/>
      <c r="AF318"/>
      <c r="AG318"/>
      <c r="AH318" s="57"/>
      <c r="AI318" s="57"/>
      <c r="AJ318" s="57"/>
      <c r="AK318" s="57"/>
    </row>
    <row r="319" spans="10:37" ht="16.5" x14ac:dyDescent="0.45">
      <c r="J319" s="57"/>
      <c r="K319" s="57"/>
      <c r="L319" s="57"/>
      <c r="M319" s="57"/>
      <c r="N319" s="57"/>
      <c r="O319" s="57"/>
      <c r="P319" s="57"/>
      <c r="Q319" s="57"/>
      <c r="R319" s="57"/>
      <c r="S319" s="57"/>
      <c r="T319" s="57"/>
      <c r="U319" s="57"/>
      <c r="V319" s="57" t="s">
        <v>282</v>
      </c>
      <c r="W319" s="57">
        <v>40.957450000000001</v>
      </c>
      <c r="X319" s="57">
        <v>57.978720000000003</v>
      </c>
      <c r="Y319" s="57">
        <v>77.127660000000006</v>
      </c>
      <c r="Z319" s="57">
        <v>77.127660000000006</v>
      </c>
      <c r="AA319" s="57">
        <v>77.127660000000006</v>
      </c>
      <c r="AB319" s="57">
        <v>100</v>
      </c>
      <c r="AC319" s="57"/>
      <c r="AD319" s="73"/>
      <c r="AE319"/>
      <c r="AF319"/>
      <c r="AG319"/>
      <c r="AH319" s="57"/>
      <c r="AI319" s="57"/>
      <c r="AJ319" s="57"/>
      <c r="AK319" s="57"/>
    </row>
    <row r="320" spans="10:37" ht="16.5" x14ac:dyDescent="0.45">
      <c r="J320" s="57"/>
      <c r="K320" s="57"/>
      <c r="L320" s="57"/>
      <c r="M320" s="57"/>
      <c r="N320" s="57"/>
      <c r="O320" s="57"/>
      <c r="P320" s="57"/>
      <c r="Q320" s="57"/>
      <c r="R320" s="57"/>
      <c r="S320" s="57"/>
      <c r="T320" s="57"/>
      <c r="U320" s="57"/>
      <c r="V320" s="57" t="s">
        <v>283</v>
      </c>
      <c r="W320" s="57">
        <v>40.957450000000001</v>
      </c>
      <c r="X320" s="57">
        <v>57.978720000000003</v>
      </c>
      <c r="Y320" s="57">
        <v>77.127660000000006</v>
      </c>
      <c r="Z320" s="57">
        <v>77.127660000000006</v>
      </c>
      <c r="AA320" s="57">
        <v>77.127660000000006</v>
      </c>
      <c r="AB320" s="57">
        <v>100</v>
      </c>
      <c r="AC320" s="57"/>
      <c r="AD320" s="73"/>
      <c r="AE320"/>
      <c r="AF320"/>
      <c r="AG320"/>
      <c r="AH320" s="57"/>
      <c r="AI320" s="57"/>
      <c r="AJ320" s="57"/>
      <c r="AK320" s="57"/>
    </row>
    <row r="321" spans="10:37" ht="16.5" x14ac:dyDescent="0.45">
      <c r="J321" s="57"/>
      <c r="K321" s="57"/>
      <c r="L321" s="57"/>
      <c r="M321" s="57"/>
      <c r="N321" s="57"/>
      <c r="O321" s="57"/>
      <c r="P321" s="57"/>
      <c r="Q321" s="57"/>
      <c r="R321" s="57"/>
      <c r="S321" s="57"/>
      <c r="T321" s="57"/>
      <c r="U321" s="57"/>
      <c r="V321" s="57" t="s">
        <v>284</v>
      </c>
      <c r="W321" s="57">
        <v>40.957450000000001</v>
      </c>
      <c r="X321" s="57">
        <v>57.978720000000003</v>
      </c>
      <c r="Y321" s="57">
        <v>77.127660000000006</v>
      </c>
      <c r="Z321" s="57">
        <v>77.127660000000006</v>
      </c>
      <c r="AA321" s="57">
        <v>77.127660000000006</v>
      </c>
      <c r="AB321" s="57">
        <v>100</v>
      </c>
      <c r="AC321" s="57"/>
      <c r="AD321" s="73"/>
      <c r="AE321"/>
      <c r="AF321"/>
      <c r="AG321"/>
      <c r="AH321" s="57"/>
      <c r="AI321" s="57"/>
      <c r="AJ321" s="57"/>
      <c r="AK321" s="57"/>
    </row>
    <row r="322" spans="10:37" ht="16.5" x14ac:dyDescent="0.45">
      <c r="J322" s="57"/>
      <c r="K322" s="57"/>
      <c r="L322" s="57"/>
      <c r="M322" s="57"/>
      <c r="N322" s="57"/>
      <c r="O322" s="57"/>
      <c r="P322" s="57"/>
      <c r="Q322" s="57"/>
      <c r="R322" s="57"/>
      <c r="S322" s="57"/>
      <c r="T322" s="57"/>
      <c r="U322" s="57"/>
      <c r="V322" s="57" t="s">
        <v>285</v>
      </c>
      <c r="W322" s="57">
        <v>42.780749999999998</v>
      </c>
      <c r="X322" s="57">
        <v>57.219250000000002</v>
      </c>
      <c r="Y322" s="57">
        <v>77.005350000000007</v>
      </c>
      <c r="Z322" s="57">
        <v>77.005350000000007</v>
      </c>
      <c r="AA322" s="57">
        <v>77.005350000000007</v>
      </c>
      <c r="AB322" s="57">
        <v>100</v>
      </c>
      <c r="AC322" s="57"/>
      <c r="AD322" s="73"/>
      <c r="AE322"/>
      <c r="AF322"/>
      <c r="AG322"/>
      <c r="AH322" s="57"/>
      <c r="AI322" s="57"/>
      <c r="AJ322" s="57"/>
      <c r="AK322" s="57"/>
    </row>
    <row r="323" spans="10:37" ht="16.5" x14ac:dyDescent="0.45">
      <c r="J323" s="57"/>
      <c r="K323" s="57"/>
      <c r="L323" s="57"/>
      <c r="M323" s="57"/>
      <c r="N323" s="57"/>
      <c r="O323" s="57"/>
      <c r="P323" s="57"/>
      <c r="Q323" s="57"/>
      <c r="R323" s="57"/>
      <c r="S323" s="57"/>
      <c r="T323" s="57"/>
      <c r="U323" s="57"/>
      <c r="V323" s="57" t="s">
        <v>286</v>
      </c>
      <c r="W323" s="57">
        <v>42.245989999999999</v>
      </c>
      <c r="X323" s="57">
        <v>57.219250000000002</v>
      </c>
      <c r="Y323" s="57">
        <v>77.005350000000007</v>
      </c>
      <c r="Z323" s="57">
        <v>77.005350000000007</v>
      </c>
      <c r="AA323" s="57">
        <v>77.005350000000007</v>
      </c>
      <c r="AB323" s="57">
        <v>100</v>
      </c>
      <c r="AC323" s="57"/>
      <c r="AD323" s="73"/>
      <c r="AE323"/>
      <c r="AF323"/>
      <c r="AG323"/>
      <c r="AH323" s="57"/>
      <c r="AI323" s="57"/>
      <c r="AJ323" s="57"/>
      <c r="AK323" s="57"/>
    </row>
    <row r="324" spans="10:37" ht="16.5" x14ac:dyDescent="0.45">
      <c r="J324" s="57"/>
      <c r="K324" s="57"/>
      <c r="L324" s="57"/>
      <c r="M324" s="57"/>
      <c r="N324" s="57"/>
      <c r="O324" s="57"/>
      <c r="P324" s="57"/>
      <c r="Q324" s="57"/>
      <c r="R324" s="57"/>
      <c r="S324" s="57"/>
      <c r="T324" s="57"/>
      <c r="U324" s="57"/>
      <c r="V324" s="57" t="s">
        <v>287</v>
      </c>
      <c r="W324" s="57">
        <v>42.245989999999999</v>
      </c>
      <c r="X324" s="57">
        <v>57.219250000000002</v>
      </c>
      <c r="Y324" s="57">
        <v>77.005350000000007</v>
      </c>
      <c r="Z324" s="57">
        <v>77.005350000000007</v>
      </c>
      <c r="AA324" s="57">
        <v>77.005350000000007</v>
      </c>
      <c r="AB324" s="57">
        <v>100</v>
      </c>
      <c r="AC324" s="57"/>
      <c r="AD324" s="73"/>
      <c r="AE324"/>
      <c r="AF324"/>
      <c r="AG324"/>
      <c r="AH324" s="57"/>
      <c r="AI324" s="57"/>
      <c r="AJ324" s="57"/>
      <c r="AK324" s="57"/>
    </row>
    <row r="325" spans="10:37" ht="16.5" x14ac:dyDescent="0.45">
      <c r="J325" s="57"/>
      <c r="K325" s="57"/>
      <c r="L325" s="57"/>
      <c r="M325" s="57"/>
      <c r="N325" s="57"/>
      <c r="O325" s="57"/>
      <c r="P325" s="57"/>
      <c r="Q325" s="57"/>
      <c r="R325" s="57"/>
      <c r="S325" s="57"/>
      <c r="T325" s="57"/>
      <c r="U325" s="57"/>
      <c r="V325" s="57" t="s">
        <v>288</v>
      </c>
      <c r="W325" s="57">
        <v>41.935479999999998</v>
      </c>
      <c r="X325" s="57">
        <v>56.989249999999998</v>
      </c>
      <c r="Y325" s="57">
        <v>76.881720000000001</v>
      </c>
      <c r="Z325" s="57">
        <v>76.881720000000001</v>
      </c>
      <c r="AA325" s="57">
        <v>76.881720000000001</v>
      </c>
      <c r="AB325" s="57">
        <v>100</v>
      </c>
      <c r="AC325" s="57"/>
      <c r="AD325" s="73"/>
      <c r="AE325"/>
      <c r="AF325"/>
      <c r="AG325"/>
      <c r="AH325" s="57"/>
      <c r="AI325" s="57"/>
      <c r="AJ325" s="57"/>
      <c r="AK325" s="57"/>
    </row>
    <row r="326" spans="10:37" ht="16.5" x14ac:dyDescent="0.45">
      <c r="J326" s="57"/>
      <c r="K326" s="57"/>
      <c r="L326" s="57"/>
      <c r="M326" s="57"/>
      <c r="N326" s="57"/>
      <c r="O326" s="57"/>
      <c r="P326" s="57"/>
      <c r="Q326" s="57"/>
      <c r="R326" s="57"/>
      <c r="S326" s="57"/>
      <c r="T326" s="57"/>
      <c r="U326" s="57"/>
      <c r="V326" s="57" t="s">
        <v>289</v>
      </c>
      <c r="W326" s="57">
        <v>42.473120000000002</v>
      </c>
      <c r="X326" s="57">
        <v>56.989249999999998</v>
      </c>
      <c r="Y326" s="57">
        <v>76.881720000000001</v>
      </c>
      <c r="Z326" s="57">
        <v>76.881720000000001</v>
      </c>
      <c r="AA326" s="57">
        <v>76.881720000000001</v>
      </c>
      <c r="AB326" s="57">
        <v>100</v>
      </c>
      <c r="AC326" s="57"/>
      <c r="AD326" s="73"/>
      <c r="AE326"/>
      <c r="AF326"/>
      <c r="AG326"/>
      <c r="AH326" s="57"/>
      <c r="AI326" s="57"/>
      <c r="AJ326" s="57"/>
      <c r="AK326" s="57"/>
    </row>
    <row r="327" spans="10:37" ht="16.5" x14ac:dyDescent="0.45">
      <c r="J327" s="57"/>
      <c r="K327" s="57"/>
      <c r="L327" s="57"/>
      <c r="M327" s="57"/>
      <c r="N327" s="57"/>
      <c r="O327" s="57"/>
      <c r="P327" s="57"/>
      <c r="Q327" s="57"/>
      <c r="R327" s="57"/>
      <c r="S327" s="57"/>
      <c r="T327" s="57"/>
      <c r="U327" s="57"/>
      <c r="V327" s="57" t="s">
        <v>290</v>
      </c>
      <c r="W327" s="57">
        <v>42.473120000000002</v>
      </c>
      <c r="X327" s="57">
        <v>56.989249999999998</v>
      </c>
      <c r="Y327" s="57">
        <v>76.881720000000001</v>
      </c>
      <c r="Z327" s="57">
        <v>76.881720000000001</v>
      </c>
      <c r="AA327" s="57">
        <v>76.881720000000001</v>
      </c>
      <c r="AB327" s="57">
        <v>100</v>
      </c>
      <c r="AC327" s="57"/>
      <c r="AD327" s="73"/>
      <c r="AE327"/>
      <c r="AF327"/>
      <c r="AG327"/>
      <c r="AH327" s="57"/>
      <c r="AI327" s="57"/>
      <c r="AJ327" s="57"/>
      <c r="AK327" s="57"/>
    </row>
    <row r="328" spans="10:37" ht="16.5" x14ac:dyDescent="0.45">
      <c r="J328" s="57"/>
      <c r="K328" s="57"/>
      <c r="L328" s="57"/>
      <c r="M328" s="57"/>
      <c r="N328" s="57"/>
      <c r="O328" s="57"/>
      <c r="P328" s="57"/>
      <c r="Q328" s="57"/>
      <c r="R328" s="57"/>
      <c r="S328" s="57"/>
      <c r="T328" s="57"/>
      <c r="U328" s="57"/>
      <c r="V328" s="57" t="s">
        <v>291</v>
      </c>
      <c r="W328" s="57">
        <v>41.397849999999998</v>
      </c>
      <c r="X328" s="57">
        <v>55.913980000000002</v>
      </c>
      <c r="Y328" s="57">
        <v>76.881720000000001</v>
      </c>
      <c r="Z328" s="57">
        <v>76.881720000000001</v>
      </c>
      <c r="AA328" s="57">
        <v>76.881720000000001</v>
      </c>
      <c r="AB328" s="57">
        <v>100</v>
      </c>
      <c r="AC328" s="57"/>
      <c r="AD328" s="73"/>
      <c r="AE328"/>
      <c r="AF328"/>
      <c r="AG328"/>
      <c r="AH328" s="57"/>
      <c r="AI328" s="57"/>
      <c r="AJ328" s="57"/>
      <c r="AK328" s="57"/>
    </row>
    <row r="329" spans="10:37" ht="16.5" x14ac:dyDescent="0.45">
      <c r="J329" s="57"/>
      <c r="K329" s="57"/>
      <c r="L329" s="57"/>
      <c r="M329" s="57"/>
      <c r="N329" s="57"/>
      <c r="O329" s="57"/>
      <c r="P329" s="57"/>
      <c r="Q329" s="57"/>
      <c r="R329" s="57"/>
      <c r="S329" s="57"/>
      <c r="T329" s="57"/>
      <c r="U329" s="57"/>
      <c r="V329" s="57" t="s">
        <v>292</v>
      </c>
      <c r="W329" s="57">
        <v>41.935479999999998</v>
      </c>
      <c r="X329" s="57">
        <v>55.913980000000002</v>
      </c>
      <c r="Y329" s="57">
        <v>76.881720000000001</v>
      </c>
      <c r="Z329" s="57">
        <v>76.881720000000001</v>
      </c>
      <c r="AA329" s="57">
        <v>76.881720000000001</v>
      </c>
      <c r="AB329" s="57">
        <v>100</v>
      </c>
      <c r="AC329" s="57"/>
      <c r="AD329" s="73"/>
      <c r="AE329"/>
      <c r="AF329"/>
      <c r="AG329"/>
      <c r="AH329" s="57"/>
      <c r="AI329" s="57"/>
      <c r="AJ329" s="57"/>
      <c r="AK329" s="57"/>
    </row>
    <row r="330" spans="10:37" ht="16.5" x14ac:dyDescent="0.45">
      <c r="J330" s="57"/>
      <c r="K330" s="57"/>
      <c r="L330" s="57"/>
      <c r="M330" s="57"/>
      <c r="N330" s="57"/>
      <c r="O330" s="57"/>
      <c r="P330" s="57"/>
      <c r="Q330" s="57"/>
      <c r="R330" s="57"/>
      <c r="S330" s="57"/>
      <c r="T330" s="57"/>
      <c r="U330" s="57"/>
      <c r="V330" s="57" t="s">
        <v>293</v>
      </c>
      <c r="W330" s="57">
        <v>41.397849999999998</v>
      </c>
      <c r="X330" s="57">
        <v>55.376339999999999</v>
      </c>
      <c r="Y330" s="57">
        <v>76.881720000000001</v>
      </c>
      <c r="Z330" s="57">
        <v>76.881720000000001</v>
      </c>
      <c r="AA330" s="57">
        <v>76.881720000000001</v>
      </c>
      <c r="AB330" s="57">
        <v>100</v>
      </c>
      <c r="AC330" s="57"/>
      <c r="AD330" s="73"/>
      <c r="AE330"/>
      <c r="AF330"/>
      <c r="AG330"/>
      <c r="AH330" s="57"/>
      <c r="AI330" s="57"/>
      <c r="AJ330" s="57"/>
      <c r="AK330" s="57"/>
    </row>
    <row r="331" spans="10:37" ht="16.5" x14ac:dyDescent="0.45">
      <c r="J331" s="57"/>
      <c r="K331" s="57"/>
      <c r="L331" s="57"/>
      <c r="M331" s="57"/>
      <c r="N331" s="57"/>
      <c r="O331" s="57"/>
      <c r="P331" s="57"/>
      <c r="Q331" s="57"/>
      <c r="R331" s="57"/>
      <c r="S331" s="57"/>
      <c r="T331" s="57"/>
      <c r="U331" s="57"/>
      <c r="V331" s="57" t="s">
        <v>294</v>
      </c>
      <c r="W331" s="57">
        <v>39.784950000000002</v>
      </c>
      <c r="X331" s="57">
        <v>53.763440000000003</v>
      </c>
      <c r="Y331" s="57">
        <v>76.881720000000001</v>
      </c>
      <c r="Z331" s="57">
        <v>76.881720000000001</v>
      </c>
      <c r="AA331" s="57">
        <v>76.881720000000001</v>
      </c>
      <c r="AB331" s="57">
        <v>100</v>
      </c>
      <c r="AC331" s="57"/>
      <c r="AD331" s="73"/>
      <c r="AE331"/>
      <c r="AF331"/>
      <c r="AG331"/>
      <c r="AH331" s="57"/>
      <c r="AI331" s="57"/>
      <c r="AJ331" s="57"/>
      <c r="AK331" s="57"/>
    </row>
    <row r="332" spans="10:37" ht="16.5" x14ac:dyDescent="0.45">
      <c r="J332" s="57"/>
      <c r="K332" s="57"/>
      <c r="L332" s="57"/>
      <c r="M332" s="57"/>
      <c r="N332" s="57"/>
      <c r="O332" s="57"/>
      <c r="P332" s="57"/>
      <c r="Q332" s="57"/>
      <c r="R332" s="57"/>
      <c r="S332" s="57"/>
      <c r="T332" s="57"/>
      <c r="U332" s="57"/>
      <c r="V332" s="57" t="s">
        <v>295</v>
      </c>
      <c r="W332" s="57">
        <v>39.45946</v>
      </c>
      <c r="X332" s="57">
        <v>53.51352</v>
      </c>
      <c r="Y332" s="57">
        <v>76.75676</v>
      </c>
      <c r="Z332" s="57">
        <v>76.75676</v>
      </c>
      <c r="AA332" s="57">
        <v>76.75676</v>
      </c>
      <c r="AB332" s="57">
        <v>100</v>
      </c>
      <c r="AC332" s="57"/>
      <c r="AD332" s="73"/>
      <c r="AE332"/>
      <c r="AF332"/>
      <c r="AG332"/>
      <c r="AH332" s="57"/>
      <c r="AI332" s="57"/>
      <c r="AJ332" s="57"/>
      <c r="AK332" s="57"/>
    </row>
    <row r="333" spans="10:37" ht="16.5" x14ac:dyDescent="0.45">
      <c r="J333" s="57"/>
      <c r="K333" s="57"/>
      <c r="L333" s="57"/>
      <c r="M333" s="57"/>
      <c r="N333" s="57"/>
      <c r="O333" s="57"/>
      <c r="P333" s="57"/>
      <c r="Q333" s="57"/>
      <c r="R333" s="57"/>
      <c r="S333" s="57"/>
      <c r="T333" s="57"/>
      <c r="U333" s="57"/>
      <c r="V333" s="57" t="s">
        <v>296</v>
      </c>
      <c r="W333" s="57">
        <v>40</v>
      </c>
      <c r="X333" s="57">
        <v>54.054049999999997</v>
      </c>
      <c r="Y333" s="57">
        <v>77.297300000000007</v>
      </c>
      <c r="Z333" s="57">
        <v>77.297300000000007</v>
      </c>
      <c r="AA333" s="57">
        <v>77.297300000000007</v>
      </c>
      <c r="AB333" s="57">
        <v>100</v>
      </c>
      <c r="AC333" s="57"/>
      <c r="AD333" s="73"/>
      <c r="AE333"/>
      <c r="AF333"/>
      <c r="AG333"/>
      <c r="AH333" s="57"/>
      <c r="AI333" s="57"/>
      <c r="AJ333" s="57"/>
      <c r="AK333" s="57"/>
    </row>
    <row r="334" spans="10:37" ht="16.5" x14ac:dyDescent="0.45">
      <c r="J334" s="57"/>
      <c r="K334" s="57"/>
      <c r="L334" s="57"/>
      <c r="M334" s="57"/>
      <c r="N334" s="57"/>
      <c r="O334" s="57"/>
      <c r="P334" s="57"/>
      <c r="Q334" s="57"/>
      <c r="R334" s="57"/>
      <c r="S334" s="57"/>
      <c r="T334" s="57"/>
      <c r="U334" s="57"/>
      <c r="V334" s="57" t="s">
        <v>297</v>
      </c>
      <c r="W334" s="57">
        <v>40</v>
      </c>
      <c r="X334" s="57">
        <v>53.513509999999997</v>
      </c>
      <c r="Y334" s="57">
        <v>76.75676</v>
      </c>
      <c r="Z334" s="57">
        <v>76.75676</v>
      </c>
      <c r="AA334" s="57">
        <v>76.75676</v>
      </c>
      <c r="AB334" s="57">
        <v>100</v>
      </c>
      <c r="AC334" s="57"/>
      <c r="AD334" s="73"/>
      <c r="AE334"/>
      <c r="AF334"/>
      <c r="AG334"/>
      <c r="AH334" s="57"/>
      <c r="AI334" s="57"/>
      <c r="AJ334" s="57"/>
      <c r="AK334" s="57"/>
    </row>
    <row r="335" spans="10:37" ht="16.5" x14ac:dyDescent="0.45">
      <c r="J335" s="57"/>
      <c r="K335" s="57"/>
      <c r="L335" s="57"/>
      <c r="M335" s="57"/>
      <c r="N335" s="57"/>
      <c r="O335" s="57"/>
      <c r="P335" s="57"/>
      <c r="Q335" s="57"/>
      <c r="R335" s="57"/>
      <c r="S335" s="57"/>
      <c r="T335" s="57"/>
      <c r="U335" s="57"/>
      <c r="V335" s="57" t="s">
        <v>298</v>
      </c>
      <c r="W335" s="57">
        <v>40</v>
      </c>
      <c r="X335" s="57">
        <v>53.513509999999997</v>
      </c>
      <c r="Y335" s="57">
        <v>76.75676</v>
      </c>
      <c r="Z335" s="57">
        <v>76.75676</v>
      </c>
      <c r="AA335" s="57">
        <v>76.75676</v>
      </c>
      <c r="AB335" s="57">
        <v>100</v>
      </c>
      <c r="AC335" s="57"/>
      <c r="AD335" s="73"/>
      <c r="AE335"/>
      <c r="AF335"/>
      <c r="AG335"/>
      <c r="AH335" s="57"/>
      <c r="AI335" s="57"/>
      <c r="AJ335" s="57"/>
      <c r="AK335" s="57"/>
    </row>
    <row r="336" spans="10:37" ht="16.5" x14ac:dyDescent="0.45">
      <c r="J336" s="57"/>
      <c r="K336" s="57"/>
      <c r="L336" s="57"/>
      <c r="M336" s="57"/>
      <c r="N336" s="57"/>
      <c r="O336" s="57"/>
      <c r="P336" s="57"/>
      <c r="Q336" s="57"/>
      <c r="R336" s="57"/>
      <c r="S336" s="57"/>
      <c r="T336" s="57"/>
      <c r="U336" s="57"/>
      <c r="V336" s="57" t="s">
        <v>299</v>
      </c>
      <c r="W336" s="57">
        <v>40</v>
      </c>
      <c r="X336" s="57">
        <v>53.513509999999997</v>
      </c>
      <c r="Y336" s="57">
        <v>76.75676</v>
      </c>
      <c r="Z336" s="57">
        <v>76.75676</v>
      </c>
      <c r="AA336" s="57">
        <v>76.75676</v>
      </c>
      <c r="AB336" s="57">
        <v>100</v>
      </c>
      <c r="AC336" s="57"/>
      <c r="AD336" s="73"/>
      <c r="AE336"/>
      <c r="AF336"/>
      <c r="AG336"/>
      <c r="AH336" s="57"/>
      <c r="AI336" s="57"/>
      <c r="AJ336" s="57"/>
      <c r="AK336" s="57"/>
    </row>
    <row r="337" spans="10:37" ht="16.5" x14ac:dyDescent="0.45">
      <c r="J337" s="57"/>
      <c r="K337" s="57"/>
      <c r="L337" s="57"/>
      <c r="M337" s="57"/>
      <c r="N337" s="57"/>
      <c r="O337" s="57"/>
      <c r="P337" s="57"/>
      <c r="Q337" s="57"/>
      <c r="R337" s="57"/>
      <c r="S337" s="57"/>
      <c r="T337" s="57"/>
      <c r="U337" s="57"/>
      <c r="V337" s="57" t="s">
        <v>300</v>
      </c>
      <c r="W337" s="57">
        <v>39.344259999999998</v>
      </c>
      <c r="X337" s="57">
        <v>53.005459999999999</v>
      </c>
      <c r="Y337" s="57">
        <v>76.50273</v>
      </c>
      <c r="Z337" s="57">
        <v>76.50273</v>
      </c>
      <c r="AA337" s="57">
        <v>76.50273</v>
      </c>
      <c r="AB337" s="57">
        <v>100</v>
      </c>
      <c r="AC337" s="57"/>
      <c r="AD337" s="73"/>
      <c r="AE337"/>
      <c r="AF337"/>
      <c r="AG337"/>
      <c r="AH337" s="57"/>
      <c r="AI337" s="57"/>
      <c r="AJ337" s="57"/>
      <c r="AK337" s="57"/>
    </row>
    <row r="338" spans="10:37" ht="16.5" x14ac:dyDescent="0.45">
      <c r="J338" s="57"/>
      <c r="K338" s="57"/>
      <c r="L338" s="57"/>
      <c r="M338" s="57"/>
      <c r="N338" s="57"/>
      <c r="O338" s="57"/>
      <c r="P338" s="57"/>
      <c r="Q338" s="57"/>
      <c r="R338" s="57"/>
      <c r="S338" s="57"/>
      <c r="T338" s="57"/>
      <c r="U338" s="57"/>
      <c r="V338" s="57" t="s">
        <v>301</v>
      </c>
      <c r="W338" s="57">
        <v>39.344259999999998</v>
      </c>
      <c r="X338" s="57">
        <v>53.005459999999999</v>
      </c>
      <c r="Y338" s="57">
        <v>76.50273</v>
      </c>
      <c r="Z338" s="57">
        <v>76.50273</v>
      </c>
      <c r="AA338" s="57">
        <v>76.50273</v>
      </c>
      <c r="AB338" s="57">
        <v>100</v>
      </c>
      <c r="AC338" s="57"/>
      <c r="AD338" s="73"/>
      <c r="AE338"/>
      <c r="AF338"/>
      <c r="AG338"/>
      <c r="AH338" s="57"/>
      <c r="AI338" s="57"/>
      <c r="AJ338" s="57"/>
      <c r="AK338" s="57"/>
    </row>
    <row r="339" spans="10:37" ht="16.5" x14ac:dyDescent="0.45">
      <c r="J339" s="57"/>
      <c r="K339" s="57"/>
      <c r="L339" s="57"/>
      <c r="M339" s="57"/>
      <c r="N339" s="57"/>
      <c r="O339" s="57"/>
      <c r="P339" s="57"/>
      <c r="Q339" s="57"/>
      <c r="R339" s="57"/>
      <c r="S339" s="57"/>
      <c r="T339" s="57"/>
      <c r="U339" s="57"/>
      <c r="V339" s="57" t="s">
        <v>302</v>
      </c>
      <c r="W339" s="57">
        <v>39.01099</v>
      </c>
      <c r="X339" s="57">
        <v>52.197800000000001</v>
      </c>
      <c r="Y339" s="57">
        <v>75.824169999999995</v>
      </c>
      <c r="Z339" s="57">
        <v>75.824169999999995</v>
      </c>
      <c r="AA339" s="57">
        <v>75.824169999999995</v>
      </c>
      <c r="AB339" s="57">
        <v>100</v>
      </c>
      <c r="AC339" s="57"/>
      <c r="AD339" s="73"/>
      <c r="AE339"/>
      <c r="AF339"/>
      <c r="AG339"/>
      <c r="AH339" s="57"/>
      <c r="AI339" s="57"/>
      <c r="AJ339" s="57"/>
      <c r="AK339" s="57"/>
    </row>
    <row r="340" spans="10:37" ht="16.5" x14ac:dyDescent="0.45">
      <c r="J340" s="57"/>
      <c r="K340" s="57"/>
      <c r="L340" s="57"/>
      <c r="M340" s="57"/>
      <c r="N340" s="57"/>
      <c r="O340" s="57"/>
      <c r="P340" s="57"/>
      <c r="Q340" s="57"/>
      <c r="R340" s="57"/>
      <c r="S340" s="57"/>
      <c r="T340" s="57"/>
      <c r="U340" s="57"/>
      <c r="V340" s="57" t="s">
        <v>303</v>
      </c>
      <c r="W340" s="57">
        <v>39.56044</v>
      </c>
      <c r="X340" s="57">
        <v>52.747250000000001</v>
      </c>
      <c r="Y340" s="57">
        <v>75.824169999999995</v>
      </c>
      <c r="Z340" s="57">
        <v>75.824169999999995</v>
      </c>
      <c r="AA340" s="57">
        <v>75.824169999999995</v>
      </c>
      <c r="AB340" s="57">
        <v>100</v>
      </c>
      <c r="AC340" s="57"/>
      <c r="AD340" s="73"/>
      <c r="AE340"/>
      <c r="AF340"/>
      <c r="AG340"/>
      <c r="AH340" s="57"/>
      <c r="AI340" s="57"/>
      <c r="AJ340" s="57"/>
      <c r="AK340" s="57"/>
    </row>
    <row r="341" spans="10:37" ht="16.5" x14ac:dyDescent="0.45">
      <c r="J341" s="57"/>
      <c r="K341" s="57"/>
      <c r="L341" s="57"/>
      <c r="M341" s="57"/>
      <c r="N341" s="57"/>
      <c r="O341" s="57"/>
      <c r="P341" s="57"/>
      <c r="Q341" s="57"/>
      <c r="R341" s="57"/>
      <c r="S341" s="57"/>
      <c r="T341" s="57"/>
      <c r="U341" s="57"/>
      <c r="V341" s="57" t="s">
        <v>304</v>
      </c>
      <c r="W341" s="57">
        <v>40.65934</v>
      </c>
      <c r="X341" s="57">
        <v>53.846150000000002</v>
      </c>
      <c r="Y341" s="57">
        <v>75.824169999999995</v>
      </c>
      <c r="Z341" s="57">
        <v>75.824169999999995</v>
      </c>
      <c r="AA341" s="57">
        <v>75.824169999999995</v>
      </c>
      <c r="AB341" s="57">
        <v>100</v>
      </c>
      <c r="AC341" s="57"/>
      <c r="AD341" s="73"/>
      <c r="AE341"/>
      <c r="AF341"/>
      <c r="AG341"/>
      <c r="AH341" s="57"/>
      <c r="AI341" s="57"/>
      <c r="AJ341" s="57"/>
      <c r="AK341" s="57"/>
    </row>
    <row r="342" spans="10:37" ht="16.5" x14ac:dyDescent="0.45">
      <c r="J342" s="57"/>
      <c r="K342" s="57"/>
      <c r="L342" s="57"/>
      <c r="M342" s="57"/>
      <c r="N342" s="57"/>
      <c r="O342" s="57"/>
      <c r="P342" s="57"/>
      <c r="Q342" s="57"/>
      <c r="R342" s="57"/>
      <c r="S342" s="57"/>
      <c r="T342" s="57"/>
      <c r="U342" s="57"/>
      <c r="V342" s="57" t="s">
        <v>305</v>
      </c>
      <c r="W342" s="57">
        <v>40.65934</v>
      </c>
      <c r="X342" s="57">
        <v>53.846150000000002</v>
      </c>
      <c r="Y342" s="57">
        <v>75.824169999999995</v>
      </c>
      <c r="Z342" s="57">
        <v>75.824169999999995</v>
      </c>
      <c r="AA342" s="57">
        <v>75.824169999999995</v>
      </c>
      <c r="AB342" s="57">
        <v>100</v>
      </c>
      <c r="AC342" s="57"/>
      <c r="AD342" s="73"/>
      <c r="AE342"/>
      <c r="AF342"/>
      <c r="AG342"/>
      <c r="AH342" s="57"/>
      <c r="AI342" s="57"/>
      <c r="AJ342" s="57"/>
      <c r="AK342" s="57"/>
    </row>
    <row r="343" spans="10:37" ht="16.5" x14ac:dyDescent="0.45">
      <c r="J343" s="57"/>
      <c r="K343" s="57"/>
      <c r="L343" s="57"/>
      <c r="M343" s="57"/>
      <c r="N343" s="57"/>
      <c r="O343" s="57"/>
      <c r="P343" s="57"/>
      <c r="Q343" s="57"/>
      <c r="R343" s="57"/>
      <c r="S343" s="57"/>
      <c r="T343" s="57"/>
      <c r="U343" s="57"/>
      <c r="V343" s="57" t="s">
        <v>306</v>
      </c>
      <c r="W343" s="57">
        <v>40.65934</v>
      </c>
      <c r="X343" s="57">
        <v>53.846150000000002</v>
      </c>
      <c r="Y343" s="57">
        <v>75.824169999999995</v>
      </c>
      <c r="Z343" s="57">
        <v>75.824169999999995</v>
      </c>
      <c r="AA343" s="57">
        <v>75.824169999999995</v>
      </c>
      <c r="AB343" s="57">
        <v>100</v>
      </c>
      <c r="AC343" s="57"/>
      <c r="AD343" s="73"/>
      <c r="AE343"/>
      <c r="AF343"/>
      <c r="AG343"/>
      <c r="AH343" s="57"/>
      <c r="AI343" s="57"/>
      <c r="AJ343" s="57"/>
      <c r="AK343" s="57"/>
    </row>
    <row r="344" spans="10:37" ht="16.5" x14ac:dyDescent="0.45">
      <c r="J344" s="57"/>
      <c r="K344" s="57"/>
      <c r="L344" s="57"/>
      <c r="M344" s="57"/>
      <c r="N344" s="57"/>
      <c r="O344" s="57"/>
      <c r="P344" s="57"/>
      <c r="Q344" s="57"/>
      <c r="R344" s="57"/>
      <c r="S344" s="57"/>
      <c r="T344" s="57"/>
      <c r="U344" s="57"/>
      <c r="V344" s="57" t="s">
        <v>307</v>
      </c>
      <c r="W344" s="57">
        <v>40.65934</v>
      </c>
      <c r="X344" s="57">
        <v>53.846150000000002</v>
      </c>
      <c r="Y344" s="57">
        <v>75.824169999999995</v>
      </c>
      <c r="Z344" s="57">
        <v>75.824169999999995</v>
      </c>
      <c r="AA344" s="57">
        <v>75.824169999999995</v>
      </c>
      <c r="AB344" s="57">
        <v>100</v>
      </c>
      <c r="AC344" s="57"/>
      <c r="AD344" s="73"/>
      <c r="AE344"/>
      <c r="AF344"/>
      <c r="AG344"/>
      <c r="AH344" s="57"/>
      <c r="AI344" s="57"/>
      <c r="AJ344" s="57"/>
      <c r="AK344" s="57"/>
    </row>
    <row r="345" spans="10:37" ht="16.5" x14ac:dyDescent="0.45">
      <c r="J345" s="57"/>
      <c r="K345" s="57"/>
      <c r="L345" s="57"/>
      <c r="M345" s="57"/>
      <c r="N345" s="57"/>
      <c r="O345" s="57"/>
      <c r="P345" s="57"/>
      <c r="Q345" s="57"/>
      <c r="R345" s="57"/>
      <c r="S345" s="57"/>
      <c r="T345" s="57"/>
      <c r="U345" s="57"/>
      <c r="V345" s="57" t="s">
        <v>308</v>
      </c>
      <c r="W345" s="57">
        <v>40.65934</v>
      </c>
      <c r="X345" s="57">
        <v>53.846150000000002</v>
      </c>
      <c r="Y345" s="57">
        <v>75.824169999999995</v>
      </c>
      <c r="Z345" s="57">
        <v>75.824169999999995</v>
      </c>
      <c r="AA345" s="57">
        <v>75.824169999999995</v>
      </c>
      <c r="AB345" s="57">
        <v>100</v>
      </c>
      <c r="AC345" s="57"/>
      <c r="AD345" s="73"/>
      <c r="AE345"/>
      <c r="AF345"/>
      <c r="AG345"/>
      <c r="AH345" s="57"/>
      <c r="AI345" s="57"/>
      <c r="AJ345" s="57"/>
      <c r="AK345" s="57"/>
    </row>
    <row r="346" spans="10:37" ht="16.5" x14ac:dyDescent="0.45">
      <c r="J346" s="57"/>
      <c r="K346" s="57"/>
      <c r="L346" s="57"/>
      <c r="M346" s="57"/>
      <c r="N346" s="57"/>
      <c r="O346" s="57"/>
      <c r="P346" s="57"/>
      <c r="Q346" s="57"/>
      <c r="R346" s="57"/>
      <c r="S346" s="57"/>
      <c r="T346" s="57"/>
      <c r="U346" s="57"/>
      <c r="V346" s="57" t="s">
        <v>309</v>
      </c>
      <c r="W346" s="57">
        <v>41.20879</v>
      </c>
      <c r="X346" s="57">
        <v>53.846150000000002</v>
      </c>
      <c r="Y346" s="57">
        <v>75.824169999999995</v>
      </c>
      <c r="Z346" s="57">
        <v>75.824169999999995</v>
      </c>
      <c r="AA346" s="57">
        <v>75.824169999999995</v>
      </c>
      <c r="AB346" s="57">
        <v>100</v>
      </c>
      <c r="AC346" s="57"/>
      <c r="AD346" s="73"/>
      <c r="AE346"/>
      <c r="AF346"/>
      <c r="AG346"/>
      <c r="AH346" s="57"/>
      <c r="AI346" s="57"/>
      <c r="AJ346" s="57"/>
      <c r="AK346" s="57"/>
    </row>
    <row r="347" spans="10:37" ht="16.5" x14ac:dyDescent="0.45">
      <c r="J347" s="57"/>
      <c r="K347" s="57"/>
      <c r="L347" s="57"/>
      <c r="M347" s="57"/>
      <c r="N347" s="57"/>
      <c r="O347" s="57"/>
      <c r="P347" s="57"/>
      <c r="Q347" s="57"/>
      <c r="R347" s="57"/>
      <c r="S347" s="57"/>
      <c r="T347" s="57"/>
      <c r="U347" s="57"/>
      <c r="V347" s="57" t="s">
        <v>310</v>
      </c>
      <c r="W347" s="57">
        <v>41.20879</v>
      </c>
      <c r="X347" s="57">
        <v>53.846150000000002</v>
      </c>
      <c r="Y347" s="57">
        <v>75.824169999999995</v>
      </c>
      <c r="Z347" s="57">
        <v>75.824169999999995</v>
      </c>
      <c r="AA347" s="57">
        <v>75.824169999999995</v>
      </c>
      <c r="AB347" s="57">
        <v>100</v>
      </c>
      <c r="AC347" s="57"/>
      <c r="AD347" s="73"/>
      <c r="AE347"/>
      <c r="AF347"/>
      <c r="AG347"/>
      <c r="AH347" s="57"/>
      <c r="AI347" s="57"/>
      <c r="AJ347" s="57"/>
      <c r="AK347" s="57"/>
    </row>
    <row r="348" spans="10:37" ht="16.5" x14ac:dyDescent="0.45">
      <c r="J348" s="57"/>
      <c r="K348" s="57"/>
      <c r="L348" s="57"/>
      <c r="M348" s="57"/>
      <c r="N348" s="57"/>
      <c r="O348" s="57"/>
      <c r="P348" s="57"/>
      <c r="Q348" s="57"/>
      <c r="R348" s="57"/>
      <c r="S348" s="57"/>
      <c r="T348" s="57"/>
      <c r="U348" s="57"/>
      <c r="V348" s="57" t="s">
        <v>311</v>
      </c>
      <c r="W348" s="57">
        <v>41.20879</v>
      </c>
      <c r="X348" s="57">
        <v>53.846150000000002</v>
      </c>
      <c r="Y348" s="57">
        <v>75.824169999999995</v>
      </c>
      <c r="Z348" s="57">
        <v>75.824169999999995</v>
      </c>
      <c r="AA348" s="57">
        <v>75.824169999999995</v>
      </c>
      <c r="AB348" s="57">
        <v>100</v>
      </c>
      <c r="AC348" s="57"/>
      <c r="AD348" s="73"/>
      <c r="AE348"/>
      <c r="AF348"/>
      <c r="AG348"/>
      <c r="AH348" s="57"/>
      <c r="AI348" s="57"/>
      <c r="AJ348" s="57"/>
      <c r="AK348" s="57"/>
    </row>
    <row r="349" spans="10:37" ht="16.5" x14ac:dyDescent="0.45">
      <c r="J349" s="57"/>
      <c r="K349" s="57"/>
      <c r="L349" s="57"/>
      <c r="M349" s="57"/>
      <c r="N349" s="57"/>
      <c r="O349" s="57"/>
      <c r="P349" s="57"/>
      <c r="Q349" s="57"/>
      <c r="R349" s="57"/>
      <c r="S349" s="57"/>
      <c r="T349" s="57"/>
      <c r="U349" s="57"/>
      <c r="V349" s="57" t="s">
        <v>312</v>
      </c>
      <c r="W349" s="57">
        <v>41.20879</v>
      </c>
      <c r="X349" s="57">
        <v>53.846150000000002</v>
      </c>
      <c r="Y349" s="57">
        <v>75.824169999999995</v>
      </c>
      <c r="Z349" s="57">
        <v>75.824169999999995</v>
      </c>
      <c r="AA349" s="57">
        <v>75.824169999999995</v>
      </c>
      <c r="AB349" s="57">
        <v>100</v>
      </c>
      <c r="AC349" s="57"/>
      <c r="AD349" s="73"/>
      <c r="AE349"/>
      <c r="AF349"/>
      <c r="AG349"/>
      <c r="AH349" s="57"/>
      <c r="AI349" s="57"/>
      <c r="AJ349" s="57"/>
      <c r="AK349" s="57"/>
    </row>
    <row r="350" spans="10:37" ht="16.5" x14ac:dyDescent="0.45">
      <c r="J350" s="57"/>
      <c r="K350" s="57"/>
      <c r="L350" s="57"/>
      <c r="M350" s="57"/>
      <c r="N350" s="57"/>
      <c r="O350" s="57"/>
      <c r="P350" s="57"/>
      <c r="Q350" s="57"/>
      <c r="R350" s="57"/>
      <c r="S350" s="57"/>
      <c r="T350" s="57"/>
      <c r="U350" s="57"/>
      <c r="V350" s="57" t="s">
        <v>313</v>
      </c>
      <c r="W350" s="57">
        <v>41.20879</v>
      </c>
      <c r="X350" s="57">
        <v>53.846150000000002</v>
      </c>
      <c r="Y350" s="57">
        <v>75.824169999999995</v>
      </c>
      <c r="Z350" s="57">
        <v>75.824169999999995</v>
      </c>
      <c r="AA350" s="57">
        <v>75.824169999999995</v>
      </c>
      <c r="AB350" s="57">
        <v>100</v>
      </c>
      <c r="AC350" s="57"/>
      <c r="AD350" s="73"/>
      <c r="AE350"/>
      <c r="AF350"/>
      <c r="AG350"/>
      <c r="AH350" s="57"/>
      <c r="AI350" s="57"/>
      <c r="AJ350" s="57"/>
      <c r="AK350" s="57"/>
    </row>
    <row r="351" spans="10:37" ht="16.5" x14ac:dyDescent="0.45">
      <c r="J351" s="57"/>
      <c r="K351" s="57"/>
      <c r="L351" s="57"/>
      <c r="M351" s="57"/>
      <c r="N351" s="57"/>
      <c r="O351" s="57"/>
      <c r="P351" s="57"/>
      <c r="Q351" s="57"/>
      <c r="R351" s="57"/>
      <c r="S351" s="57"/>
      <c r="T351" s="57"/>
      <c r="U351" s="57"/>
      <c r="V351" s="57" t="s">
        <v>314</v>
      </c>
      <c r="W351" s="57">
        <v>41.20879</v>
      </c>
      <c r="X351" s="57">
        <v>53.846150000000002</v>
      </c>
      <c r="Y351" s="57">
        <v>75.824169999999995</v>
      </c>
      <c r="Z351" s="57">
        <v>75.824169999999995</v>
      </c>
      <c r="AA351" s="57">
        <v>75.824169999999995</v>
      </c>
      <c r="AB351" s="57">
        <v>100</v>
      </c>
      <c r="AC351" s="57"/>
      <c r="AD351" s="73"/>
      <c r="AE351"/>
      <c r="AF351"/>
      <c r="AG351"/>
      <c r="AH351" s="57"/>
      <c r="AI351" s="57"/>
      <c r="AJ351" s="57"/>
      <c r="AK351" s="57"/>
    </row>
    <row r="352" spans="10:37" ht="16.5" x14ac:dyDescent="0.45">
      <c r="J352" s="57"/>
      <c r="K352" s="57"/>
      <c r="L352" s="57"/>
      <c r="M352" s="57"/>
      <c r="N352" s="57"/>
      <c r="O352" s="57"/>
      <c r="P352" s="57"/>
      <c r="Q352" s="57"/>
      <c r="R352" s="57"/>
      <c r="S352" s="57"/>
      <c r="T352" s="57"/>
      <c r="U352" s="57"/>
      <c r="V352" s="57" t="s">
        <v>315</v>
      </c>
      <c r="W352" s="57">
        <v>41.20879</v>
      </c>
      <c r="X352" s="57">
        <v>53.846150000000002</v>
      </c>
      <c r="Y352" s="57">
        <v>75.824169999999995</v>
      </c>
      <c r="Z352" s="57">
        <v>75.824169999999995</v>
      </c>
      <c r="AA352" s="57">
        <v>75.824169999999995</v>
      </c>
      <c r="AB352" s="57">
        <v>100</v>
      </c>
      <c r="AC352" s="57"/>
      <c r="AD352" s="73"/>
      <c r="AE352"/>
      <c r="AF352"/>
      <c r="AG352"/>
      <c r="AH352" s="57"/>
      <c r="AI352" s="57"/>
      <c r="AJ352" s="57"/>
      <c r="AK352" s="57"/>
    </row>
    <row r="353" spans="10:37" ht="16.5" x14ac:dyDescent="0.45">
      <c r="J353" s="57"/>
      <c r="K353" s="57"/>
      <c r="L353" s="57"/>
      <c r="M353" s="57"/>
      <c r="N353" s="57"/>
      <c r="O353" s="57"/>
      <c r="P353" s="57"/>
      <c r="Q353" s="57"/>
      <c r="R353" s="57"/>
      <c r="S353" s="57"/>
      <c r="T353" s="57"/>
      <c r="U353" s="57"/>
      <c r="V353" s="57" t="s">
        <v>316</v>
      </c>
      <c r="W353" s="57">
        <v>41.20879</v>
      </c>
      <c r="X353" s="57">
        <v>53.846150000000002</v>
      </c>
      <c r="Y353" s="57">
        <v>75.824169999999995</v>
      </c>
      <c r="Z353" s="57">
        <v>75.824169999999995</v>
      </c>
      <c r="AA353" s="57">
        <v>75.824169999999995</v>
      </c>
      <c r="AB353" s="57">
        <v>100</v>
      </c>
      <c r="AC353" s="57"/>
      <c r="AD353" s="73"/>
      <c r="AE353"/>
      <c r="AF353"/>
      <c r="AG353"/>
      <c r="AH353" s="57"/>
      <c r="AI353" s="57"/>
      <c r="AJ353" s="57"/>
      <c r="AK353" s="57"/>
    </row>
    <row r="354" spans="10:37" ht="16.5" x14ac:dyDescent="0.45">
      <c r="J354" s="57"/>
      <c r="K354" s="57"/>
      <c r="L354" s="57"/>
      <c r="M354" s="57"/>
      <c r="N354" s="57"/>
      <c r="O354" s="57"/>
      <c r="P354" s="57"/>
      <c r="Q354" s="57"/>
      <c r="R354" s="57"/>
      <c r="S354" s="57"/>
      <c r="T354" s="57"/>
      <c r="U354" s="57"/>
      <c r="V354" s="57" t="s">
        <v>317</v>
      </c>
      <c r="W354" s="57">
        <v>40.65934</v>
      </c>
      <c r="X354" s="57">
        <v>52.747250000000001</v>
      </c>
      <c r="Y354" s="57">
        <v>74.725269999999995</v>
      </c>
      <c r="Z354" s="57">
        <v>74.725269999999995</v>
      </c>
      <c r="AA354" s="57">
        <v>74.725269999999995</v>
      </c>
      <c r="AB354" s="57">
        <v>100</v>
      </c>
      <c r="AC354" s="57"/>
      <c r="AD354" s="73"/>
      <c r="AE354"/>
      <c r="AF354"/>
      <c r="AG354"/>
      <c r="AH354" s="57"/>
      <c r="AI354" s="57"/>
      <c r="AJ354" s="57"/>
      <c r="AK354" s="57"/>
    </row>
    <row r="355" spans="10:37" ht="16.5" x14ac:dyDescent="0.45">
      <c r="J355" s="57"/>
      <c r="K355" s="57"/>
      <c r="L355" s="57"/>
      <c r="M355" s="57"/>
      <c r="N355" s="57"/>
      <c r="O355" s="57"/>
      <c r="P355" s="57"/>
      <c r="Q355" s="57"/>
      <c r="R355" s="57"/>
      <c r="S355" s="57"/>
      <c r="T355" s="57"/>
      <c r="U355" s="57"/>
      <c r="V355" s="57" t="s">
        <v>318</v>
      </c>
      <c r="W355" s="57">
        <v>40.65934</v>
      </c>
      <c r="X355" s="57">
        <v>52.747250000000001</v>
      </c>
      <c r="Y355" s="57">
        <v>74.725269999999995</v>
      </c>
      <c r="Z355" s="57">
        <v>74.725269999999995</v>
      </c>
      <c r="AA355" s="57">
        <v>74.725269999999995</v>
      </c>
      <c r="AB355" s="57">
        <v>100</v>
      </c>
      <c r="AC355" s="57"/>
      <c r="AD355" s="73"/>
      <c r="AE355"/>
      <c r="AF355"/>
      <c r="AG355"/>
      <c r="AH355" s="57"/>
      <c r="AI355" s="57"/>
      <c r="AJ355" s="57"/>
      <c r="AK355" s="57"/>
    </row>
    <row r="356" spans="10:37" ht="16.5" x14ac:dyDescent="0.45">
      <c r="J356" s="57"/>
      <c r="K356" s="57"/>
      <c r="L356" s="57"/>
      <c r="M356" s="57"/>
      <c r="N356" s="57"/>
      <c r="O356" s="57"/>
      <c r="P356" s="57"/>
      <c r="Q356" s="57"/>
      <c r="R356" s="57"/>
      <c r="S356" s="57"/>
      <c r="T356" s="57"/>
      <c r="U356" s="57"/>
      <c r="V356" s="57" t="s">
        <v>319</v>
      </c>
      <c r="W356" s="57">
        <v>41.20879</v>
      </c>
      <c r="X356" s="57">
        <v>53.296700000000001</v>
      </c>
      <c r="Y356" s="57">
        <v>75.274730000000005</v>
      </c>
      <c r="Z356" s="57">
        <v>75.274730000000005</v>
      </c>
      <c r="AA356" s="57">
        <v>75.274730000000005</v>
      </c>
      <c r="AB356" s="57">
        <v>100</v>
      </c>
      <c r="AC356" s="57"/>
      <c r="AD356" s="73"/>
      <c r="AE356"/>
      <c r="AF356"/>
      <c r="AG356"/>
      <c r="AH356" s="57"/>
      <c r="AI356" s="57"/>
      <c r="AJ356" s="57"/>
      <c r="AK356" s="57"/>
    </row>
    <row r="357" spans="10:37" ht="16.5" x14ac:dyDescent="0.45">
      <c r="J357" s="57"/>
      <c r="K357" s="57"/>
      <c r="L357" s="57"/>
      <c r="M357" s="57"/>
      <c r="N357" s="57"/>
      <c r="O357" s="57"/>
      <c r="P357" s="57"/>
      <c r="Q357" s="57"/>
      <c r="R357" s="57"/>
      <c r="S357" s="57"/>
      <c r="T357" s="57"/>
      <c r="U357" s="57"/>
      <c r="V357" s="57" t="s">
        <v>320</v>
      </c>
      <c r="W357" s="57">
        <v>41.20879</v>
      </c>
      <c r="X357" s="57">
        <v>53.296700000000001</v>
      </c>
      <c r="Y357" s="57">
        <v>75.274730000000005</v>
      </c>
      <c r="Z357" s="57">
        <v>75.274730000000005</v>
      </c>
      <c r="AA357" s="57">
        <v>75.274730000000005</v>
      </c>
      <c r="AB357" s="57">
        <v>100</v>
      </c>
      <c r="AC357" s="57"/>
      <c r="AD357" s="73"/>
      <c r="AE357"/>
      <c r="AF357"/>
      <c r="AG357"/>
      <c r="AH357" s="57"/>
      <c r="AI357" s="57"/>
      <c r="AJ357" s="57"/>
      <c r="AK357" s="57"/>
    </row>
    <row r="358" spans="10:37" ht="16.5" x14ac:dyDescent="0.45">
      <c r="J358" s="57"/>
      <c r="K358" s="57"/>
      <c r="L358" s="57"/>
      <c r="M358" s="57"/>
      <c r="N358" s="57"/>
      <c r="O358" s="57"/>
      <c r="P358" s="57"/>
      <c r="Q358" s="57"/>
      <c r="R358" s="57"/>
      <c r="S358" s="57"/>
      <c r="T358" s="57"/>
      <c r="U358" s="57"/>
      <c r="V358" s="57" t="s">
        <v>321</v>
      </c>
      <c r="W358" s="57">
        <v>41.988950000000003</v>
      </c>
      <c r="X358" s="57">
        <v>53.591160000000002</v>
      </c>
      <c r="Y358" s="57">
        <v>75.138120000000001</v>
      </c>
      <c r="Z358" s="57">
        <v>75.138120000000001</v>
      </c>
      <c r="AA358" s="57">
        <v>75.138120000000001</v>
      </c>
      <c r="AB358" s="57">
        <v>100</v>
      </c>
      <c r="AC358" s="57"/>
      <c r="AD358" s="73"/>
      <c r="AE358"/>
      <c r="AF358"/>
      <c r="AG358"/>
      <c r="AH358" s="57"/>
      <c r="AI358" s="57"/>
      <c r="AJ358" s="57"/>
      <c r="AK358" s="57"/>
    </row>
    <row r="359" spans="10:37" ht="16.5" x14ac:dyDescent="0.45">
      <c r="J359" s="57"/>
      <c r="K359" s="57"/>
      <c r="L359" s="57"/>
      <c r="M359" s="57"/>
      <c r="N359" s="57"/>
      <c r="O359" s="57"/>
      <c r="P359" s="57"/>
      <c r="Q359" s="57"/>
      <c r="R359" s="57"/>
      <c r="S359" s="57"/>
      <c r="T359" s="57"/>
      <c r="U359" s="57"/>
      <c r="V359" s="57" t="s">
        <v>322</v>
      </c>
      <c r="W359" s="57">
        <v>41.988950000000003</v>
      </c>
      <c r="X359" s="57">
        <v>53.591160000000002</v>
      </c>
      <c r="Y359" s="57">
        <v>75.138120000000001</v>
      </c>
      <c r="Z359" s="57">
        <v>75.138120000000001</v>
      </c>
      <c r="AA359" s="57">
        <v>75.138120000000001</v>
      </c>
      <c r="AB359" s="57">
        <v>100</v>
      </c>
      <c r="AC359" s="57"/>
      <c r="AD359" s="73"/>
      <c r="AE359"/>
      <c r="AF359"/>
      <c r="AG359"/>
      <c r="AH359" s="57"/>
      <c r="AI359" s="57"/>
      <c r="AJ359" s="57"/>
      <c r="AK359" s="57"/>
    </row>
    <row r="360" spans="10:37" ht="16.5" x14ac:dyDescent="0.45">
      <c r="J360" s="57"/>
      <c r="K360" s="57"/>
      <c r="L360" s="57"/>
      <c r="M360" s="57"/>
      <c r="N360" s="57"/>
      <c r="O360" s="57"/>
      <c r="P360" s="57"/>
      <c r="Q360" s="57"/>
      <c r="R360" s="57"/>
      <c r="S360" s="57"/>
      <c r="T360" s="57"/>
      <c r="U360" s="57"/>
      <c r="V360" s="57" t="s">
        <v>323</v>
      </c>
      <c r="W360" s="57">
        <v>42.22222</v>
      </c>
      <c r="X360" s="57">
        <v>53.333329999999997</v>
      </c>
      <c r="Y360" s="57">
        <v>75</v>
      </c>
      <c r="Z360" s="57">
        <v>75</v>
      </c>
      <c r="AA360" s="57">
        <v>75</v>
      </c>
      <c r="AB360" s="57">
        <v>100</v>
      </c>
      <c r="AC360" s="57"/>
      <c r="AD360" s="73"/>
      <c r="AE360"/>
      <c r="AF360"/>
      <c r="AG360"/>
      <c r="AH360" s="57"/>
      <c r="AI360" s="57"/>
      <c r="AJ360" s="57"/>
      <c r="AK360" s="57"/>
    </row>
    <row r="361" spans="10:37" ht="16.5" x14ac:dyDescent="0.45">
      <c r="J361" s="57"/>
      <c r="K361" s="57"/>
      <c r="L361" s="57"/>
      <c r="M361" s="57"/>
      <c r="N361" s="57"/>
      <c r="O361" s="57"/>
      <c r="P361" s="57"/>
      <c r="Q361" s="57"/>
      <c r="R361" s="57"/>
      <c r="S361" s="57"/>
      <c r="T361" s="57"/>
      <c r="U361" s="57"/>
      <c r="V361" s="57" t="s">
        <v>324</v>
      </c>
      <c r="W361" s="57">
        <v>42.77778</v>
      </c>
      <c r="X361" s="57">
        <v>53.33334</v>
      </c>
      <c r="Y361" s="57">
        <v>75</v>
      </c>
      <c r="Z361" s="57">
        <v>75</v>
      </c>
      <c r="AA361" s="57">
        <v>75</v>
      </c>
      <c r="AB361" s="57">
        <v>100</v>
      </c>
      <c r="AC361" s="57"/>
      <c r="AD361" s="73"/>
      <c r="AE361"/>
      <c r="AF361"/>
      <c r="AG361"/>
      <c r="AH361" s="57"/>
      <c r="AI361" s="57"/>
      <c r="AJ361" s="57"/>
      <c r="AK361" s="57"/>
    </row>
    <row r="362" spans="10:37" ht="16.5" x14ac:dyDescent="0.45">
      <c r="J362" s="57"/>
      <c r="K362" s="57"/>
      <c r="L362" s="57"/>
      <c r="M362" s="57"/>
      <c r="N362" s="57"/>
      <c r="O362" s="57"/>
      <c r="P362" s="57"/>
      <c r="Q362" s="57"/>
      <c r="R362" s="57"/>
      <c r="S362" s="57"/>
      <c r="T362" s="57"/>
      <c r="U362" s="57"/>
      <c r="V362" s="57" t="s">
        <v>325</v>
      </c>
      <c r="W362" s="57">
        <v>41.666670000000003</v>
      </c>
      <c r="X362" s="57">
        <v>52.22222</v>
      </c>
      <c r="Y362" s="57">
        <v>73.888890000000004</v>
      </c>
      <c r="Z362" s="57">
        <v>73.888890000000004</v>
      </c>
      <c r="AA362" s="57">
        <v>73.888890000000004</v>
      </c>
      <c r="AB362" s="57">
        <v>100</v>
      </c>
      <c r="AC362" s="57"/>
      <c r="AD362" s="73"/>
      <c r="AE362"/>
      <c r="AF362"/>
      <c r="AG362"/>
      <c r="AH362" s="57"/>
      <c r="AI362" s="57"/>
      <c r="AJ362" s="57"/>
      <c r="AK362" s="57"/>
    </row>
    <row r="363" spans="10:37" ht="16.5" x14ac:dyDescent="0.45">
      <c r="J363" s="57"/>
      <c r="K363" s="57"/>
      <c r="L363" s="57"/>
      <c r="M363" s="57"/>
      <c r="N363" s="57"/>
      <c r="O363" s="57"/>
      <c r="P363" s="57"/>
      <c r="Q363" s="57"/>
      <c r="R363" s="57"/>
      <c r="S363" s="57"/>
      <c r="T363" s="57"/>
      <c r="U363" s="57"/>
      <c r="V363" s="57" t="s">
        <v>326</v>
      </c>
      <c r="W363" s="57">
        <v>42.22222</v>
      </c>
      <c r="X363" s="57">
        <v>52.77778</v>
      </c>
      <c r="Y363" s="57">
        <v>74.44444</v>
      </c>
      <c r="Z363" s="57">
        <v>74.44444</v>
      </c>
      <c r="AA363" s="57">
        <v>74.44444</v>
      </c>
      <c r="AB363" s="57">
        <v>100</v>
      </c>
      <c r="AC363" s="57"/>
      <c r="AD363" s="73"/>
      <c r="AE363"/>
      <c r="AF363"/>
      <c r="AG363"/>
      <c r="AH363" s="57"/>
      <c r="AI363" s="57"/>
      <c r="AJ363" s="57"/>
      <c r="AK363" s="57"/>
    </row>
    <row r="364" spans="10:37" ht="16.5" x14ac:dyDescent="0.45">
      <c r="J364" s="57"/>
      <c r="K364" s="57"/>
      <c r="L364" s="57"/>
      <c r="M364" s="57"/>
      <c r="N364" s="57"/>
      <c r="O364" s="57"/>
      <c r="P364" s="57"/>
      <c r="Q364" s="57"/>
      <c r="R364" s="57"/>
      <c r="S364" s="57"/>
      <c r="T364" s="57"/>
      <c r="U364" s="57"/>
      <c r="V364" s="57" t="s">
        <v>327</v>
      </c>
      <c r="W364" s="57">
        <v>43.333329999999997</v>
      </c>
      <c r="X364" s="57">
        <v>52.77778</v>
      </c>
      <c r="Y364" s="57">
        <v>74.44444</v>
      </c>
      <c r="Z364" s="57">
        <v>74.44444</v>
      </c>
      <c r="AA364" s="57">
        <v>74.44444</v>
      </c>
      <c r="AB364" s="57">
        <v>100</v>
      </c>
      <c r="AC364" s="57"/>
      <c r="AD364" s="73"/>
      <c r="AE364"/>
      <c r="AF364"/>
      <c r="AG364"/>
      <c r="AH364" s="57"/>
      <c r="AI364" s="57"/>
      <c r="AJ364" s="57"/>
      <c r="AK364" s="57"/>
    </row>
    <row r="365" spans="10:37" ht="16.5" x14ac:dyDescent="0.45">
      <c r="J365" s="57"/>
      <c r="K365" s="57"/>
      <c r="L365" s="57"/>
      <c r="M365" s="57"/>
      <c r="N365" s="57"/>
      <c r="O365" s="57"/>
      <c r="P365" s="57"/>
      <c r="Q365" s="57"/>
      <c r="R365" s="57"/>
      <c r="S365" s="57"/>
      <c r="T365" s="57"/>
      <c r="U365" s="57"/>
      <c r="V365" s="57" t="s">
        <v>328</v>
      </c>
      <c r="W365" s="57">
        <v>43.646410000000003</v>
      </c>
      <c r="X365" s="57">
        <v>53.038670000000003</v>
      </c>
      <c r="Y365" s="57">
        <v>74.585629999999995</v>
      </c>
      <c r="Z365" s="57">
        <v>74.585629999999995</v>
      </c>
      <c r="AA365" s="57">
        <v>74.585629999999995</v>
      </c>
      <c r="AB365" s="57">
        <v>100</v>
      </c>
      <c r="AC365" s="57"/>
      <c r="AD365" s="73"/>
      <c r="AE365"/>
      <c r="AF365"/>
      <c r="AG365"/>
      <c r="AH365" s="57"/>
      <c r="AI365" s="57"/>
      <c r="AJ365" s="57"/>
      <c r="AK365" s="57"/>
    </row>
    <row r="366" spans="10:37" ht="16.5" x14ac:dyDescent="0.45">
      <c r="J366" s="57"/>
      <c r="K366" s="57"/>
      <c r="L366" s="57"/>
      <c r="M366" s="57"/>
      <c r="N366" s="57"/>
      <c r="O366" s="57"/>
      <c r="P366" s="57"/>
      <c r="Q366" s="57"/>
      <c r="R366" s="57"/>
      <c r="S366" s="57"/>
      <c r="T366" s="57"/>
      <c r="U366" s="57"/>
      <c r="V366" s="57" t="s">
        <v>329</v>
      </c>
      <c r="W366" s="57">
        <v>43.956040000000002</v>
      </c>
      <c r="X366" s="57">
        <v>53.296700000000001</v>
      </c>
      <c r="Y366" s="57">
        <v>74.725269999999995</v>
      </c>
      <c r="Z366" s="57">
        <v>74.725269999999995</v>
      </c>
      <c r="AA366" s="57">
        <v>74.725269999999995</v>
      </c>
      <c r="AB366" s="57">
        <v>100</v>
      </c>
      <c r="AC366" s="57"/>
      <c r="AD366" s="73"/>
      <c r="AE366"/>
      <c r="AF366"/>
      <c r="AG366"/>
      <c r="AH366" s="57"/>
      <c r="AI366" s="57"/>
      <c r="AJ366" s="57"/>
      <c r="AK366" s="57"/>
    </row>
    <row r="367" spans="10:37" ht="16.5" x14ac:dyDescent="0.45">
      <c r="J367" s="57"/>
      <c r="K367" s="57"/>
      <c r="L367" s="57"/>
      <c r="M367" s="57"/>
      <c r="N367" s="57"/>
      <c r="O367" s="57"/>
      <c r="P367" s="57"/>
      <c r="Q367" s="57"/>
      <c r="R367" s="57"/>
      <c r="S367" s="57"/>
      <c r="T367" s="57"/>
      <c r="U367" s="57"/>
      <c r="V367" s="57" t="s">
        <v>330</v>
      </c>
      <c r="W367" s="57">
        <v>43.956040000000002</v>
      </c>
      <c r="X367" s="57">
        <v>53.296700000000001</v>
      </c>
      <c r="Y367" s="57">
        <v>74.725269999999995</v>
      </c>
      <c r="Z367" s="57">
        <v>74.725269999999995</v>
      </c>
      <c r="AA367" s="57">
        <v>74.725269999999995</v>
      </c>
      <c r="AB367" s="57">
        <v>100</v>
      </c>
      <c r="AC367" s="57"/>
      <c r="AD367" s="73"/>
      <c r="AE367"/>
      <c r="AF367"/>
      <c r="AG367"/>
      <c r="AH367" s="57"/>
      <c r="AI367" s="57"/>
      <c r="AJ367" s="57"/>
      <c r="AK367" s="57"/>
    </row>
    <row r="368" spans="10:37" ht="16.5" x14ac:dyDescent="0.45">
      <c r="J368" s="57"/>
      <c r="K368" s="57"/>
      <c r="L368" s="57"/>
      <c r="M368" s="57"/>
      <c r="N368" s="57"/>
      <c r="O368" s="57"/>
      <c r="P368" s="57"/>
      <c r="Q368" s="57"/>
      <c r="R368" s="57"/>
      <c r="S368" s="57"/>
      <c r="T368" s="57"/>
      <c r="U368" s="57"/>
      <c r="V368" s="57" t="s">
        <v>331</v>
      </c>
      <c r="W368" s="57">
        <v>43.956040000000002</v>
      </c>
      <c r="X368" s="57">
        <v>53.296700000000001</v>
      </c>
      <c r="Y368" s="57">
        <v>74.725269999999995</v>
      </c>
      <c r="Z368" s="57">
        <v>74.725269999999995</v>
      </c>
      <c r="AA368" s="57">
        <v>74.725269999999995</v>
      </c>
      <c r="AB368" s="57">
        <v>100</v>
      </c>
      <c r="AC368" s="57"/>
      <c r="AD368" s="73"/>
      <c r="AE368"/>
      <c r="AF368"/>
      <c r="AG368"/>
      <c r="AH368" s="57"/>
      <c r="AI368" s="57"/>
      <c r="AJ368" s="57"/>
      <c r="AK368" s="57"/>
    </row>
    <row r="369" spans="10:37" ht="16.5" x14ac:dyDescent="0.45">
      <c r="J369" s="57"/>
      <c r="K369" s="57"/>
      <c r="L369" s="57"/>
      <c r="M369" s="57"/>
      <c r="N369" s="57"/>
      <c r="O369" s="57"/>
      <c r="P369" s="57"/>
      <c r="Q369" s="57"/>
      <c r="R369" s="57"/>
      <c r="S369" s="57"/>
      <c r="T369" s="57"/>
      <c r="U369" s="57"/>
      <c r="V369" s="57" t="s">
        <v>332</v>
      </c>
      <c r="W369" s="57">
        <v>45.054949999999998</v>
      </c>
      <c r="X369" s="57">
        <v>53.296709999999997</v>
      </c>
      <c r="Y369" s="57">
        <v>74.725279999999998</v>
      </c>
      <c r="Z369" s="57">
        <v>74.725279999999998</v>
      </c>
      <c r="AA369" s="57">
        <v>74.725279999999998</v>
      </c>
      <c r="AB369" s="57">
        <v>100</v>
      </c>
      <c r="AC369" s="57"/>
      <c r="AD369" s="73"/>
      <c r="AE369"/>
      <c r="AF369"/>
      <c r="AG369"/>
      <c r="AH369" s="57"/>
      <c r="AI369" s="57"/>
      <c r="AJ369" s="57"/>
      <c r="AK369" s="57"/>
    </row>
    <row r="370" spans="10:37" ht="16.5" x14ac:dyDescent="0.45">
      <c r="J370" s="57"/>
      <c r="K370" s="57"/>
      <c r="L370" s="57"/>
      <c r="M370" s="57"/>
      <c r="N370" s="57"/>
      <c r="O370" s="57"/>
      <c r="P370" s="57"/>
      <c r="Q370" s="57"/>
      <c r="R370" s="57"/>
      <c r="S370" s="57"/>
      <c r="T370" s="57"/>
      <c r="U370" s="57"/>
      <c r="V370" s="57" t="s">
        <v>333</v>
      </c>
      <c r="W370" s="57">
        <v>48.351649999999999</v>
      </c>
      <c r="X370" s="57">
        <v>52.747250000000001</v>
      </c>
      <c r="Y370" s="57">
        <v>74.175830000000005</v>
      </c>
      <c r="Z370" s="57">
        <v>74.175830000000005</v>
      </c>
      <c r="AA370" s="57">
        <v>74.175830000000005</v>
      </c>
      <c r="AB370" s="57">
        <v>100</v>
      </c>
      <c r="AC370" s="57"/>
      <c r="AD370" s="73"/>
      <c r="AE370"/>
      <c r="AF370"/>
      <c r="AG370"/>
      <c r="AH370" s="57"/>
      <c r="AI370" s="57"/>
      <c r="AJ370" s="57"/>
      <c r="AK370" s="57"/>
    </row>
    <row r="371" spans="10:37" ht="16.5" x14ac:dyDescent="0.45">
      <c r="J371" s="57"/>
      <c r="K371" s="57"/>
      <c r="L371" s="57"/>
      <c r="M371" s="57"/>
      <c r="N371" s="57"/>
      <c r="O371" s="57"/>
      <c r="P371" s="57"/>
      <c r="Q371" s="57"/>
      <c r="R371" s="57"/>
      <c r="S371" s="57"/>
      <c r="T371" s="57"/>
      <c r="U371" s="57"/>
      <c r="V371" s="57" t="s">
        <v>334</v>
      </c>
      <c r="W371" s="57">
        <v>48.351649999999999</v>
      </c>
      <c r="X371" s="57">
        <v>52.747250000000001</v>
      </c>
      <c r="Y371" s="57">
        <v>74.175830000000005</v>
      </c>
      <c r="Z371" s="57">
        <v>74.175830000000005</v>
      </c>
      <c r="AA371" s="57">
        <v>74.175830000000005</v>
      </c>
      <c r="AB371" s="57">
        <v>100</v>
      </c>
      <c r="AC371" s="57"/>
      <c r="AD371" s="73"/>
      <c r="AE371"/>
      <c r="AF371"/>
      <c r="AG371"/>
      <c r="AH371" s="57"/>
      <c r="AI371" s="57"/>
      <c r="AJ371" s="57"/>
      <c r="AK371" s="57"/>
    </row>
    <row r="372" spans="10:37" ht="16.5" x14ac:dyDescent="0.45">
      <c r="J372" s="57"/>
      <c r="K372" s="57"/>
      <c r="L372" s="57"/>
      <c r="M372" s="57"/>
      <c r="N372" s="57"/>
      <c r="O372" s="57"/>
      <c r="P372" s="57"/>
      <c r="Q372" s="57"/>
      <c r="R372" s="57"/>
      <c r="S372" s="57"/>
      <c r="T372" s="57"/>
      <c r="U372" s="57"/>
      <c r="V372" s="57" t="s">
        <v>335</v>
      </c>
      <c r="W372" s="57">
        <v>48.066299999999998</v>
      </c>
      <c r="X372" s="57">
        <v>52.486190000000001</v>
      </c>
      <c r="Y372" s="57">
        <v>74.033150000000006</v>
      </c>
      <c r="Z372" s="57">
        <v>74.033150000000006</v>
      </c>
      <c r="AA372" s="57">
        <v>74.033150000000006</v>
      </c>
      <c r="AB372" s="57">
        <v>100</v>
      </c>
      <c r="AC372" s="57"/>
      <c r="AD372" s="73"/>
      <c r="AE372"/>
      <c r="AF372"/>
      <c r="AG372"/>
      <c r="AH372" s="57"/>
      <c r="AI372" s="57"/>
      <c r="AJ372" s="57"/>
      <c r="AK372" s="57"/>
    </row>
    <row r="373" spans="10:37" ht="16.5" x14ac:dyDescent="0.45">
      <c r="J373" s="57"/>
      <c r="K373" s="57"/>
      <c r="L373" s="57"/>
      <c r="M373" s="57"/>
      <c r="N373" s="57"/>
      <c r="O373" s="57"/>
      <c r="P373" s="57"/>
      <c r="Q373" s="57"/>
      <c r="R373" s="57"/>
      <c r="S373" s="57"/>
      <c r="T373" s="57"/>
      <c r="U373" s="57"/>
      <c r="V373" s="57" t="s">
        <v>336</v>
      </c>
      <c r="W373" s="57">
        <v>48.066299999999998</v>
      </c>
      <c r="X373" s="57">
        <v>52.486190000000001</v>
      </c>
      <c r="Y373" s="57">
        <v>74.033150000000006</v>
      </c>
      <c r="Z373" s="57">
        <v>74.033150000000006</v>
      </c>
      <c r="AA373" s="57">
        <v>74.033150000000006</v>
      </c>
      <c r="AB373" s="57">
        <v>100</v>
      </c>
      <c r="AC373" s="57"/>
      <c r="AD373" s="73"/>
      <c r="AE373"/>
      <c r="AF373"/>
      <c r="AG373"/>
      <c r="AH373" s="57"/>
      <c r="AI373" s="57"/>
      <c r="AJ373" s="57"/>
      <c r="AK373" s="57"/>
    </row>
    <row r="374" spans="10:37" ht="16.5" x14ac:dyDescent="0.45">
      <c r="J374" s="57"/>
      <c r="K374" s="57"/>
      <c r="L374" s="57"/>
      <c r="M374" s="57"/>
      <c r="N374" s="57"/>
      <c r="O374" s="57"/>
      <c r="P374" s="57"/>
      <c r="Q374" s="57"/>
      <c r="R374" s="57"/>
      <c r="S374" s="57"/>
      <c r="T374" s="57"/>
      <c r="U374" s="57"/>
      <c r="V374" s="57" t="s">
        <v>337</v>
      </c>
      <c r="W374" s="57">
        <v>48.066299999999998</v>
      </c>
      <c r="X374" s="57">
        <v>52.486190000000001</v>
      </c>
      <c r="Y374" s="57">
        <v>74.033150000000006</v>
      </c>
      <c r="Z374" s="57">
        <v>74.033150000000006</v>
      </c>
      <c r="AA374" s="57">
        <v>74.033150000000006</v>
      </c>
      <c r="AB374" s="57">
        <v>100</v>
      </c>
      <c r="AC374" s="57"/>
      <c r="AD374" s="73"/>
      <c r="AE374"/>
      <c r="AF374"/>
      <c r="AG374"/>
      <c r="AH374" s="57"/>
      <c r="AI374" s="57"/>
      <c r="AJ374" s="57"/>
      <c r="AK374" s="57"/>
    </row>
    <row r="375" spans="10:37" ht="16.5" x14ac:dyDescent="0.45">
      <c r="J375" s="57"/>
      <c r="K375" s="57"/>
      <c r="L375" s="57"/>
      <c r="M375" s="57"/>
      <c r="N375" s="57"/>
      <c r="O375" s="57"/>
      <c r="P375" s="57"/>
      <c r="Q375" s="57"/>
      <c r="R375" s="57"/>
      <c r="S375" s="57"/>
      <c r="T375" s="57"/>
      <c r="U375" s="57"/>
      <c r="V375" s="57" t="s">
        <v>338</v>
      </c>
      <c r="W375" s="57">
        <v>48.618789999999997</v>
      </c>
      <c r="X375" s="57">
        <v>53.038670000000003</v>
      </c>
      <c r="Y375" s="57">
        <v>74.585629999999995</v>
      </c>
      <c r="Z375" s="57">
        <v>74.585629999999995</v>
      </c>
      <c r="AA375" s="57">
        <v>74.585629999999995</v>
      </c>
      <c r="AB375" s="57">
        <v>100</v>
      </c>
      <c r="AC375" s="57"/>
      <c r="AD375" s="73"/>
      <c r="AE375"/>
      <c r="AF375"/>
      <c r="AG375"/>
      <c r="AH375" s="57"/>
      <c r="AI375" s="57"/>
      <c r="AJ375" s="57"/>
      <c r="AK375" s="57"/>
    </row>
    <row r="376" spans="10:37" ht="16.5" x14ac:dyDescent="0.45">
      <c r="J376" s="57"/>
      <c r="K376" s="57"/>
      <c r="L376" s="57"/>
      <c r="M376" s="57"/>
      <c r="N376" s="57"/>
      <c r="O376" s="57"/>
      <c r="P376" s="57"/>
      <c r="Q376" s="57"/>
      <c r="R376" s="57"/>
      <c r="S376" s="57"/>
      <c r="T376" s="57"/>
      <c r="U376" s="57"/>
      <c r="V376" s="57" t="s">
        <v>339</v>
      </c>
      <c r="W376" s="57">
        <v>49.723759999999999</v>
      </c>
      <c r="X376" s="57">
        <v>53.591160000000002</v>
      </c>
      <c r="Y376" s="57">
        <v>74.585639999999998</v>
      </c>
      <c r="Z376" s="57">
        <v>74.585639999999998</v>
      </c>
      <c r="AA376" s="57">
        <v>74.585639999999998</v>
      </c>
      <c r="AB376" s="57">
        <v>100</v>
      </c>
      <c r="AC376" s="57"/>
      <c r="AD376" s="73"/>
      <c r="AE376"/>
      <c r="AF376"/>
      <c r="AG376"/>
      <c r="AH376" s="57"/>
      <c r="AI376" s="57"/>
      <c r="AJ376" s="57"/>
      <c r="AK376" s="57"/>
    </row>
    <row r="377" spans="10:37" ht="16.5" x14ac:dyDescent="0.45">
      <c r="J377" s="57"/>
      <c r="K377" s="57"/>
      <c r="L377" s="57"/>
      <c r="M377" s="57"/>
      <c r="N377" s="57"/>
      <c r="O377" s="57"/>
      <c r="P377" s="57"/>
      <c r="Q377" s="57"/>
      <c r="R377" s="57"/>
      <c r="S377" s="57"/>
      <c r="T377" s="57"/>
      <c r="U377" s="57"/>
      <c r="V377" s="57" t="s">
        <v>340</v>
      </c>
      <c r="W377" s="57">
        <v>49.723759999999999</v>
      </c>
      <c r="X377" s="57">
        <v>53.591160000000002</v>
      </c>
      <c r="Y377" s="57">
        <v>74.585639999999998</v>
      </c>
      <c r="Z377" s="57">
        <v>74.585639999999998</v>
      </c>
      <c r="AA377" s="57">
        <v>74.585639999999998</v>
      </c>
      <c r="AB377" s="57">
        <v>100</v>
      </c>
      <c r="AC377" s="57"/>
      <c r="AD377" s="73"/>
      <c r="AE377"/>
      <c r="AF377"/>
      <c r="AG377"/>
      <c r="AH377" s="57"/>
      <c r="AI377" s="57"/>
      <c r="AJ377" s="57"/>
      <c r="AK377" s="57"/>
    </row>
    <row r="378" spans="10:37" ht="16.5" x14ac:dyDescent="0.45">
      <c r="J378" s="57"/>
      <c r="K378" s="57"/>
      <c r="L378" s="57"/>
      <c r="M378" s="57"/>
      <c r="N378" s="57"/>
      <c r="O378" s="57"/>
      <c r="P378" s="57"/>
      <c r="Q378" s="57"/>
      <c r="R378" s="57"/>
      <c r="S378" s="57"/>
      <c r="T378" s="57"/>
      <c r="U378" s="57"/>
      <c r="V378" s="57" t="s">
        <v>341</v>
      </c>
      <c r="W378" s="57">
        <v>49.723759999999999</v>
      </c>
      <c r="X378" s="57">
        <v>53.591160000000002</v>
      </c>
      <c r="Y378" s="57">
        <v>74.585639999999998</v>
      </c>
      <c r="Z378" s="57">
        <v>74.585639999999998</v>
      </c>
      <c r="AA378" s="57">
        <v>74.585639999999998</v>
      </c>
      <c r="AB378" s="57">
        <v>100</v>
      </c>
      <c r="AC378" s="57"/>
      <c r="AD378" s="73"/>
      <c r="AE378"/>
      <c r="AF378"/>
      <c r="AG378"/>
      <c r="AH378" s="57"/>
      <c r="AI378" s="57"/>
      <c r="AJ378" s="57"/>
      <c r="AK378" s="57"/>
    </row>
    <row r="379" spans="10:37" ht="16.5" x14ac:dyDescent="0.45">
      <c r="J379" s="57"/>
      <c r="K379" s="57"/>
      <c r="L379" s="57"/>
      <c r="M379" s="57"/>
      <c r="N379" s="57"/>
      <c r="O379" s="57"/>
      <c r="P379" s="57"/>
      <c r="Q379" s="57"/>
      <c r="R379" s="57"/>
      <c r="S379" s="57"/>
      <c r="T379" s="57"/>
      <c r="U379" s="57"/>
      <c r="V379" s="57" t="s">
        <v>342</v>
      </c>
      <c r="W379" s="57">
        <v>49.723759999999999</v>
      </c>
      <c r="X379" s="57">
        <v>53.591160000000002</v>
      </c>
      <c r="Y379" s="57">
        <v>74.585639999999998</v>
      </c>
      <c r="Z379" s="57">
        <v>74.585639999999998</v>
      </c>
      <c r="AA379" s="57">
        <v>74.585639999999998</v>
      </c>
      <c r="AB379" s="57">
        <v>100</v>
      </c>
      <c r="AC379" s="57"/>
      <c r="AD379" s="73"/>
      <c r="AE379"/>
      <c r="AF379"/>
      <c r="AG379"/>
      <c r="AH379" s="57"/>
      <c r="AI379" s="57"/>
      <c r="AJ379" s="57"/>
      <c r="AK379" s="57"/>
    </row>
    <row r="380" spans="10:37" ht="16.5" x14ac:dyDescent="0.45">
      <c r="J380" s="57"/>
      <c r="K380" s="57"/>
      <c r="L380" s="57"/>
      <c r="M380" s="57"/>
      <c r="N380" s="57"/>
      <c r="O380" s="57"/>
      <c r="P380" s="57"/>
      <c r="Q380" s="57"/>
      <c r="R380" s="57"/>
      <c r="S380" s="57"/>
      <c r="T380" s="57"/>
      <c r="U380" s="57"/>
      <c r="V380" s="57" t="s">
        <v>343</v>
      </c>
      <c r="W380" s="57">
        <v>49.44444</v>
      </c>
      <c r="X380" s="57">
        <v>53.333329999999997</v>
      </c>
      <c r="Y380" s="57">
        <v>74.44444</v>
      </c>
      <c r="Z380" s="57">
        <v>74.44444</v>
      </c>
      <c r="AA380" s="57">
        <v>74.44444</v>
      </c>
      <c r="AB380" s="57">
        <v>100</v>
      </c>
      <c r="AC380" s="57"/>
      <c r="AD380" s="73"/>
      <c r="AE380"/>
      <c r="AF380"/>
      <c r="AG380"/>
      <c r="AH380" s="57"/>
      <c r="AI380" s="57"/>
      <c r="AJ380" s="57"/>
      <c r="AK380" s="57"/>
    </row>
    <row r="381" spans="10:37" ht="16.5" x14ac:dyDescent="0.45">
      <c r="J381" s="57"/>
      <c r="K381" s="57"/>
      <c r="L381" s="57"/>
      <c r="M381" s="57"/>
      <c r="N381" s="57"/>
      <c r="O381" s="57"/>
      <c r="P381" s="57"/>
      <c r="Q381" s="57"/>
      <c r="R381" s="57"/>
      <c r="S381" s="57"/>
      <c r="T381" s="57"/>
      <c r="U381" s="57"/>
      <c r="V381" s="57" t="s">
        <v>344</v>
      </c>
      <c r="W381" s="57">
        <v>49.44444</v>
      </c>
      <c r="X381" s="57">
        <v>53.333329999999997</v>
      </c>
      <c r="Y381" s="57">
        <v>74.44444</v>
      </c>
      <c r="Z381" s="57">
        <v>74.44444</v>
      </c>
      <c r="AA381" s="57">
        <v>74.44444</v>
      </c>
      <c r="AB381" s="57">
        <v>100</v>
      </c>
      <c r="AC381" s="57"/>
      <c r="AD381" s="73"/>
      <c r="AE381"/>
      <c r="AF381"/>
      <c r="AG381"/>
      <c r="AH381" s="57"/>
      <c r="AI381" s="57"/>
      <c r="AJ381" s="57"/>
      <c r="AK381" s="57"/>
    </row>
    <row r="382" spans="10:37" ht="16.5" x14ac:dyDescent="0.45">
      <c r="J382" s="57"/>
      <c r="K382" s="57"/>
      <c r="L382" s="57"/>
      <c r="M382" s="57"/>
      <c r="N382" s="57"/>
      <c r="O382" s="57"/>
      <c r="P382" s="57"/>
      <c r="Q382" s="57"/>
      <c r="R382" s="57"/>
      <c r="S382" s="57"/>
      <c r="T382" s="57"/>
      <c r="U382" s="57"/>
      <c r="V382" s="57" t="s">
        <v>345</v>
      </c>
      <c r="W382" s="57">
        <v>50</v>
      </c>
      <c r="X382" s="57">
        <v>53.888890000000004</v>
      </c>
      <c r="Y382" s="57">
        <v>75</v>
      </c>
      <c r="Z382" s="57">
        <v>75</v>
      </c>
      <c r="AA382" s="57">
        <v>75</v>
      </c>
      <c r="AB382" s="57">
        <v>100</v>
      </c>
      <c r="AC382" s="57"/>
      <c r="AD382" s="73"/>
      <c r="AE382"/>
      <c r="AF382"/>
      <c r="AG382"/>
      <c r="AH382" s="57"/>
      <c r="AI382" s="57"/>
      <c r="AJ382" s="57"/>
      <c r="AK382" s="57"/>
    </row>
    <row r="383" spans="10:37" ht="16.5" x14ac:dyDescent="0.45">
      <c r="J383" s="57"/>
      <c r="K383" s="57"/>
      <c r="L383" s="57"/>
      <c r="M383" s="57"/>
      <c r="N383" s="57"/>
      <c r="O383" s="57"/>
      <c r="P383" s="57"/>
      <c r="Q383" s="57"/>
      <c r="R383" s="57"/>
      <c r="S383" s="57"/>
      <c r="T383" s="57"/>
      <c r="U383" s="57"/>
      <c r="V383" s="57" t="s">
        <v>346</v>
      </c>
      <c r="W383" s="57">
        <v>50</v>
      </c>
      <c r="X383" s="57">
        <v>53.888890000000004</v>
      </c>
      <c r="Y383" s="57">
        <v>75</v>
      </c>
      <c r="Z383" s="57">
        <v>75</v>
      </c>
      <c r="AA383" s="57">
        <v>75</v>
      </c>
      <c r="AB383" s="57">
        <v>100</v>
      </c>
      <c r="AC383" s="57"/>
      <c r="AD383" s="73"/>
      <c r="AE383"/>
      <c r="AF383"/>
      <c r="AG383"/>
      <c r="AH383" s="57"/>
      <c r="AI383" s="57"/>
      <c r="AJ383" s="57"/>
      <c r="AK383" s="57"/>
    </row>
    <row r="384" spans="10:37" ht="16.5" x14ac:dyDescent="0.45">
      <c r="J384" s="57"/>
      <c r="K384" s="57"/>
      <c r="L384" s="57"/>
      <c r="M384" s="57"/>
      <c r="N384" s="57"/>
      <c r="O384" s="57"/>
      <c r="P384" s="57"/>
      <c r="Q384" s="57"/>
      <c r="R384" s="57"/>
      <c r="S384" s="57"/>
      <c r="T384" s="57"/>
      <c r="U384" s="57"/>
      <c r="V384" s="57" t="s">
        <v>347</v>
      </c>
      <c r="W384" s="57">
        <v>50.55556</v>
      </c>
      <c r="X384" s="57">
        <v>54.444450000000003</v>
      </c>
      <c r="Y384" s="57">
        <v>75</v>
      </c>
      <c r="Z384" s="57">
        <v>75</v>
      </c>
      <c r="AA384" s="57">
        <v>75</v>
      </c>
      <c r="AB384" s="57">
        <v>100</v>
      </c>
      <c r="AC384" s="57"/>
      <c r="AD384" s="73"/>
      <c r="AE384"/>
      <c r="AF384"/>
      <c r="AG384"/>
      <c r="AH384" s="57"/>
      <c r="AI384" s="57"/>
      <c r="AJ384" s="57"/>
      <c r="AK384" s="57"/>
    </row>
    <row r="385" spans="10:37" ht="16.5" x14ac:dyDescent="0.45">
      <c r="J385" s="57"/>
      <c r="K385" s="57"/>
      <c r="L385" s="57"/>
      <c r="M385" s="57"/>
      <c r="N385" s="57"/>
      <c r="O385" s="57"/>
      <c r="P385" s="57"/>
      <c r="Q385" s="57"/>
      <c r="R385" s="57"/>
      <c r="S385" s="57"/>
      <c r="T385" s="57"/>
      <c r="U385" s="57"/>
      <c r="V385" s="57" t="s">
        <v>348</v>
      </c>
      <c r="W385" s="57">
        <v>50.55556</v>
      </c>
      <c r="X385" s="57">
        <v>54.444450000000003</v>
      </c>
      <c r="Y385" s="57">
        <v>75</v>
      </c>
      <c r="Z385" s="57">
        <v>75</v>
      </c>
      <c r="AA385" s="57">
        <v>75</v>
      </c>
      <c r="AB385" s="57">
        <v>100</v>
      </c>
      <c r="AC385" s="57"/>
      <c r="AD385" s="73"/>
      <c r="AE385"/>
      <c r="AF385"/>
      <c r="AG385"/>
      <c r="AH385" s="57"/>
      <c r="AI385" s="57"/>
      <c r="AJ385" s="57"/>
      <c r="AK385" s="57"/>
    </row>
    <row r="386" spans="10:37" ht="16.5" x14ac:dyDescent="0.45">
      <c r="J386" s="57"/>
      <c r="K386" s="57"/>
      <c r="L386" s="57"/>
      <c r="M386" s="57"/>
      <c r="N386" s="57"/>
      <c r="O386" s="57"/>
      <c r="P386" s="57"/>
      <c r="Q386" s="57"/>
      <c r="R386" s="57"/>
      <c r="S386" s="57"/>
      <c r="T386" s="57"/>
      <c r="U386" s="57"/>
      <c r="V386" s="57" t="s">
        <v>349</v>
      </c>
      <c r="W386" s="57">
        <v>50.55556</v>
      </c>
      <c r="X386" s="57">
        <v>54.444450000000003</v>
      </c>
      <c r="Y386" s="57">
        <v>75</v>
      </c>
      <c r="Z386" s="57">
        <v>75</v>
      </c>
      <c r="AA386" s="57">
        <v>75</v>
      </c>
      <c r="AB386" s="57">
        <v>100</v>
      </c>
      <c r="AC386" s="57"/>
      <c r="AD386" s="73"/>
      <c r="AE386"/>
      <c r="AF386"/>
      <c r="AG386"/>
      <c r="AH386" s="57"/>
      <c r="AI386" s="57"/>
      <c r="AJ386" s="57"/>
      <c r="AK386" s="57"/>
    </row>
    <row r="387" spans="10:37" ht="16.5" x14ac:dyDescent="0.45">
      <c r="J387" s="57"/>
      <c r="K387" s="57"/>
      <c r="L387" s="57"/>
      <c r="M387" s="57"/>
      <c r="N387" s="57"/>
      <c r="O387" s="57"/>
      <c r="P387" s="57"/>
      <c r="Q387" s="57"/>
      <c r="R387" s="57"/>
      <c r="S387" s="57"/>
      <c r="T387" s="57"/>
      <c r="U387" s="57"/>
      <c r="V387" s="57" t="s">
        <v>350</v>
      </c>
      <c r="W387" s="57">
        <v>50</v>
      </c>
      <c r="X387" s="57">
        <v>53.888890000000004</v>
      </c>
      <c r="Y387" s="57">
        <v>74.44444</v>
      </c>
      <c r="Z387" s="57">
        <v>74.44444</v>
      </c>
      <c r="AA387" s="57">
        <v>75</v>
      </c>
      <c r="AB387" s="57">
        <v>100</v>
      </c>
      <c r="AC387" s="57"/>
      <c r="AD387" s="73"/>
      <c r="AE387"/>
      <c r="AF387"/>
      <c r="AG387"/>
      <c r="AH387" s="57"/>
      <c r="AI387" s="57"/>
      <c r="AJ387" s="57"/>
      <c r="AK387" s="57"/>
    </row>
    <row r="388" spans="10:37" ht="16.5" x14ac:dyDescent="0.45">
      <c r="J388" s="57"/>
      <c r="K388" s="57"/>
      <c r="L388" s="57"/>
      <c r="M388" s="57"/>
      <c r="N388" s="57"/>
      <c r="O388" s="57"/>
      <c r="P388" s="57"/>
      <c r="Q388" s="57"/>
      <c r="R388" s="57"/>
      <c r="S388" s="57"/>
      <c r="T388" s="57"/>
      <c r="U388" s="57"/>
      <c r="V388" s="57" t="s">
        <v>351</v>
      </c>
      <c r="W388" s="57">
        <v>49.720669999999998</v>
      </c>
      <c r="X388" s="57">
        <v>53.072620000000001</v>
      </c>
      <c r="Y388" s="57">
        <v>74.301670000000001</v>
      </c>
      <c r="Z388" s="57">
        <v>74.301670000000001</v>
      </c>
      <c r="AA388" s="57">
        <v>74.860339999999994</v>
      </c>
      <c r="AB388" s="57">
        <v>100</v>
      </c>
      <c r="AC388" s="57"/>
      <c r="AD388" s="73"/>
      <c r="AE388"/>
      <c r="AF388"/>
      <c r="AG388"/>
      <c r="AH388" s="57"/>
      <c r="AI388" s="57"/>
      <c r="AJ388" s="57"/>
      <c r="AK388" s="57"/>
    </row>
    <row r="389" spans="10:37" ht="16.5" x14ac:dyDescent="0.45">
      <c r="J389" s="57"/>
      <c r="K389" s="57"/>
      <c r="L389" s="57"/>
      <c r="M389" s="57"/>
      <c r="N389" s="57"/>
      <c r="O389" s="57"/>
      <c r="P389" s="57"/>
      <c r="Q389" s="57"/>
      <c r="R389" s="57"/>
      <c r="S389" s="57"/>
      <c r="T389" s="57"/>
      <c r="U389" s="57"/>
      <c r="V389" s="57" t="s">
        <v>352</v>
      </c>
      <c r="W389" s="57">
        <v>50</v>
      </c>
      <c r="X389" s="57">
        <v>53.333329999999997</v>
      </c>
      <c r="Y389" s="57">
        <v>74.44444</v>
      </c>
      <c r="Z389" s="57">
        <v>74.44444</v>
      </c>
      <c r="AA389" s="57">
        <v>75</v>
      </c>
      <c r="AB389" s="57">
        <v>100</v>
      </c>
      <c r="AC389" s="57"/>
      <c r="AD389" s="73"/>
      <c r="AE389"/>
      <c r="AF389"/>
      <c r="AG389"/>
      <c r="AH389" s="57"/>
      <c r="AI389" s="57"/>
      <c r="AJ389" s="57"/>
      <c r="AK389" s="57"/>
    </row>
    <row r="390" spans="10:37" ht="16.5" x14ac:dyDescent="0.45">
      <c r="J390" s="57"/>
      <c r="K390" s="57"/>
      <c r="L390" s="57"/>
      <c r="M390" s="57"/>
      <c r="N390" s="57"/>
      <c r="O390" s="57"/>
      <c r="P390" s="57"/>
      <c r="Q390" s="57"/>
      <c r="R390" s="57"/>
      <c r="S390" s="57"/>
      <c r="T390" s="57"/>
      <c r="U390" s="57"/>
      <c r="V390" s="57" t="s">
        <v>353</v>
      </c>
      <c r="W390" s="57">
        <v>50</v>
      </c>
      <c r="X390" s="57">
        <v>53.333329999999997</v>
      </c>
      <c r="Y390" s="57">
        <v>74.44444</v>
      </c>
      <c r="Z390" s="57">
        <v>74.44444</v>
      </c>
      <c r="AA390" s="57">
        <v>75</v>
      </c>
      <c r="AB390" s="57">
        <v>100</v>
      </c>
      <c r="AC390" s="57"/>
      <c r="AD390" s="73"/>
      <c r="AE390"/>
      <c r="AF390"/>
      <c r="AG390"/>
      <c r="AH390" s="57"/>
      <c r="AI390" s="57"/>
      <c r="AJ390" s="57"/>
      <c r="AK390" s="57"/>
    </row>
    <row r="391" spans="10:37" ht="16.5" x14ac:dyDescent="0.45">
      <c r="J391" s="57"/>
      <c r="K391" s="57"/>
      <c r="L391" s="57"/>
      <c r="M391" s="57"/>
      <c r="N391" s="57"/>
      <c r="O391" s="57"/>
      <c r="P391" s="57"/>
      <c r="Q391" s="57"/>
      <c r="R391" s="57"/>
      <c r="S391" s="57"/>
      <c r="T391" s="57"/>
      <c r="U391" s="57"/>
      <c r="V391" s="57" t="s">
        <v>354</v>
      </c>
      <c r="W391" s="57">
        <v>50.55556</v>
      </c>
      <c r="X391" s="57">
        <v>53.888890000000004</v>
      </c>
      <c r="Y391" s="57">
        <v>75</v>
      </c>
      <c r="Z391" s="57">
        <v>75</v>
      </c>
      <c r="AA391" s="57">
        <v>75.55556</v>
      </c>
      <c r="AB391" s="57">
        <v>100</v>
      </c>
      <c r="AC391" s="57"/>
      <c r="AD391" s="73"/>
      <c r="AE391"/>
      <c r="AF391"/>
      <c r="AG391"/>
      <c r="AH391" s="57"/>
      <c r="AI391" s="57"/>
      <c r="AJ391" s="57"/>
      <c r="AK391" s="57"/>
    </row>
    <row r="392" spans="10:37" ht="16.5" x14ac:dyDescent="0.45">
      <c r="J392" s="57"/>
      <c r="K392" s="57"/>
      <c r="L392" s="57"/>
      <c r="M392" s="57"/>
      <c r="N392" s="57"/>
      <c r="O392" s="57"/>
      <c r="P392" s="57"/>
      <c r="Q392" s="57"/>
      <c r="R392" s="57"/>
      <c r="S392" s="57"/>
      <c r="T392" s="57"/>
      <c r="U392" s="57"/>
      <c r="V392" s="57" t="s">
        <v>355</v>
      </c>
      <c r="W392" s="57">
        <v>50.55556</v>
      </c>
      <c r="X392" s="57">
        <v>53.888890000000004</v>
      </c>
      <c r="Y392" s="57">
        <v>75</v>
      </c>
      <c r="Z392" s="57">
        <v>75</v>
      </c>
      <c r="AA392" s="57">
        <v>75.55556</v>
      </c>
      <c r="AB392" s="57">
        <v>100</v>
      </c>
      <c r="AC392" s="57"/>
      <c r="AD392" s="73"/>
      <c r="AE392"/>
      <c r="AF392"/>
      <c r="AG392"/>
      <c r="AH392" s="57"/>
      <c r="AI392" s="57"/>
      <c r="AJ392" s="57"/>
      <c r="AK392" s="57"/>
    </row>
    <row r="393" spans="10:37" ht="16.5" x14ac:dyDescent="0.45">
      <c r="J393" s="57"/>
      <c r="K393" s="57"/>
      <c r="L393" s="57"/>
      <c r="M393" s="57"/>
      <c r="N393" s="57"/>
      <c r="O393" s="57"/>
      <c r="P393" s="57"/>
      <c r="Q393" s="57"/>
      <c r="R393" s="57"/>
      <c r="S393" s="57"/>
      <c r="T393" s="57"/>
      <c r="U393" s="57"/>
      <c r="V393" s="57" t="s">
        <v>356</v>
      </c>
      <c r="W393" s="57">
        <v>51.111109999999996</v>
      </c>
      <c r="X393" s="57">
        <v>53.888890000000004</v>
      </c>
      <c r="Y393" s="57">
        <v>74.44444</v>
      </c>
      <c r="Z393" s="57">
        <v>74.44444</v>
      </c>
      <c r="AA393" s="57">
        <v>75</v>
      </c>
      <c r="AB393" s="57">
        <v>100</v>
      </c>
      <c r="AC393" s="57"/>
      <c r="AD393" s="73"/>
      <c r="AE393"/>
      <c r="AF393"/>
      <c r="AG393"/>
      <c r="AH393" s="57"/>
      <c r="AI393" s="57"/>
      <c r="AJ393" s="57"/>
      <c r="AK393" s="57"/>
    </row>
    <row r="394" spans="10:37" ht="16.5" x14ac:dyDescent="0.45">
      <c r="J394" s="57"/>
      <c r="K394" s="57"/>
      <c r="L394" s="57"/>
      <c r="M394" s="57"/>
      <c r="N394" s="57"/>
      <c r="O394" s="57"/>
      <c r="P394" s="57"/>
      <c r="Q394" s="57"/>
      <c r="R394" s="57"/>
      <c r="S394" s="57"/>
      <c r="T394" s="57"/>
      <c r="U394" s="57"/>
      <c r="V394" s="57" t="s">
        <v>357</v>
      </c>
      <c r="W394" s="57">
        <v>51.111109999999996</v>
      </c>
      <c r="X394" s="57">
        <v>53.888890000000004</v>
      </c>
      <c r="Y394" s="57">
        <v>74.44444</v>
      </c>
      <c r="Z394" s="57">
        <v>74.44444</v>
      </c>
      <c r="AA394" s="57">
        <v>75</v>
      </c>
      <c r="AB394" s="57">
        <v>100</v>
      </c>
      <c r="AC394" s="57"/>
      <c r="AD394" s="73"/>
      <c r="AE394"/>
      <c r="AF394"/>
      <c r="AG394"/>
      <c r="AH394" s="57"/>
      <c r="AI394" s="57"/>
      <c r="AJ394" s="57"/>
      <c r="AK394" s="57"/>
    </row>
    <row r="395" spans="10:37" ht="16.5" x14ac:dyDescent="0.45">
      <c r="J395" s="57"/>
      <c r="K395" s="57"/>
      <c r="L395" s="57"/>
      <c r="M395" s="57"/>
      <c r="N395" s="57"/>
      <c r="O395" s="57"/>
      <c r="P395" s="57"/>
      <c r="Q395" s="57"/>
      <c r="R395" s="57"/>
      <c r="S395" s="57"/>
      <c r="T395" s="57"/>
      <c r="U395" s="57"/>
      <c r="V395" s="57" t="s">
        <v>358</v>
      </c>
      <c r="W395" s="57">
        <v>51.111109999999996</v>
      </c>
      <c r="X395" s="57">
        <v>53.888890000000004</v>
      </c>
      <c r="Y395" s="57">
        <v>74.44444</v>
      </c>
      <c r="Z395" s="57">
        <v>74.44444</v>
      </c>
      <c r="AA395" s="57">
        <v>75</v>
      </c>
      <c r="AB395" s="57">
        <v>100</v>
      </c>
      <c r="AC395" s="57"/>
      <c r="AD395" s="73"/>
      <c r="AE395"/>
      <c r="AF395"/>
      <c r="AG395"/>
      <c r="AH395" s="57"/>
      <c r="AI395" s="57"/>
      <c r="AJ395" s="57"/>
      <c r="AK395" s="57"/>
    </row>
    <row r="396" spans="10:37" ht="16.5" x14ac:dyDescent="0.45">
      <c r="J396" s="57"/>
      <c r="K396" s="57"/>
      <c r="L396" s="57"/>
      <c r="M396" s="57"/>
      <c r="N396" s="57"/>
      <c r="O396" s="57"/>
      <c r="P396" s="57"/>
      <c r="Q396" s="57"/>
      <c r="R396" s="57"/>
      <c r="S396" s="57"/>
      <c r="T396" s="57"/>
      <c r="U396" s="57"/>
      <c r="V396" s="57" t="s">
        <v>359</v>
      </c>
      <c r="W396" s="57">
        <v>51.111109999999996</v>
      </c>
      <c r="X396" s="57">
        <v>53.888890000000004</v>
      </c>
      <c r="Y396" s="57">
        <v>74.44444</v>
      </c>
      <c r="Z396" s="57">
        <v>74.44444</v>
      </c>
      <c r="AA396" s="57">
        <v>75</v>
      </c>
      <c r="AB396" s="57">
        <v>100</v>
      </c>
      <c r="AC396" s="57"/>
      <c r="AD396" s="73"/>
      <c r="AE396"/>
      <c r="AF396"/>
      <c r="AG396"/>
      <c r="AH396" s="57"/>
      <c r="AI396" s="57"/>
      <c r="AJ396" s="57"/>
      <c r="AK396" s="57"/>
    </row>
    <row r="397" spans="10:37" ht="16.5" x14ac:dyDescent="0.45">
      <c r="J397" s="57"/>
      <c r="K397" s="57"/>
      <c r="L397" s="57"/>
      <c r="M397" s="57"/>
      <c r="N397" s="57"/>
      <c r="O397" s="57"/>
      <c r="P397" s="57"/>
      <c r="Q397" s="57"/>
      <c r="R397" s="57"/>
      <c r="S397" s="57"/>
      <c r="T397" s="57"/>
      <c r="U397" s="57"/>
      <c r="V397" s="57" t="s">
        <v>360</v>
      </c>
      <c r="W397" s="57">
        <v>51.111109999999996</v>
      </c>
      <c r="X397" s="57">
        <v>53.888890000000004</v>
      </c>
      <c r="Y397" s="57">
        <v>74.44444</v>
      </c>
      <c r="Z397" s="57">
        <v>74.44444</v>
      </c>
      <c r="AA397" s="57">
        <v>75</v>
      </c>
      <c r="AB397" s="57">
        <v>100</v>
      </c>
      <c r="AC397" s="57"/>
      <c r="AD397" s="73"/>
      <c r="AE397"/>
      <c r="AF397"/>
      <c r="AG397"/>
      <c r="AH397" s="57"/>
      <c r="AI397" s="57"/>
      <c r="AJ397" s="57"/>
      <c r="AK397" s="57"/>
    </row>
    <row r="398" spans="10:37" ht="16.5" x14ac:dyDescent="0.45">
      <c r="J398" s="57"/>
      <c r="K398" s="57"/>
      <c r="L398" s="57"/>
      <c r="M398" s="57"/>
      <c r="N398" s="57"/>
      <c r="O398" s="57"/>
      <c r="P398" s="57"/>
      <c r="Q398" s="57"/>
      <c r="R398" s="57"/>
      <c r="S398" s="57"/>
      <c r="T398" s="57"/>
      <c r="U398" s="57"/>
      <c r="V398" s="57" t="s">
        <v>361</v>
      </c>
      <c r="W398" s="57">
        <v>51.381210000000003</v>
      </c>
      <c r="X398" s="57">
        <v>54.143650000000001</v>
      </c>
      <c r="Y398" s="57">
        <v>74.585629999999995</v>
      </c>
      <c r="Z398" s="57">
        <v>74.585629999999995</v>
      </c>
      <c r="AA398" s="57">
        <v>75.138109999999998</v>
      </c>
      <c r="AB398" s="57">
        <v>99.999989999999997</v>
      </c>
      <c r="AC398" s="57"/>
      <c r="AD398" s="73"/>
      <c r="AE398"/>
      <c r="AF398"/>
      <c r="AG398"/>
      <c r="AH398" s="57"/>
      <c r="AI398" s="57"/>
      <c r="AJ398" s="57"/>
      <c r="AK398" s="57"/>
    </row>
    <row r="399" spans="10:37" ht="16.5" x14ac:dyDescent="0.45">
      <c r="J399" s="57"/>
      <c r="K399" s="57"/>
      <c r="L399" s="57"/>
      <c r="M399" s="57"/>
      <c r="N399" s="57"/>
      <c r="O399" s="57"/>
      <c r="P399" s="57"/>
      <c r="Q399" s="57"/>
      <c r="R399" s="57"/>
      <c r="S399" s="57"/>
      <c r="T399" s="57"/>
      <c r="U399" s="57"/>
      <c r="V399" s="57" t="s">
        <v>362</v>
      </c>
      <c r="W399" s="57">
        <v>51.381210000000003</v>
      </c>
      <c r="X399" s="57">
        <v>54.143650000000001</v>
      </c>
      <c r="Y399" s="57">
        <v>74.585629999999995</v>
      </c>
      <c r="Z399" s="57">
        <v>74.585629999999995</v>
      </c>
      <c r="AA399" s="57">
        <v>75.138109999999998</v>
      </c>
      <c r="AB399" s="57">
        <v>99.999989999999997</v>
      </c>
      <c r="AC399" s="57"/>
      <c r="AD399" s="73"/>
      <c r="AE399"/>
      <c r="AF399"/>
      <c r="AG399"/>
      <c r="AH399" s="57"/>
      <c r="AI399" s="57"/>
      <c r="AJ399" s="57"/>
      <c r="AK399" s="57"/>
    </row>
    <row r="400" spans="10:37" ht="16.5" x14ac:dyDescent="0.45">
      <c r="J400" s="57"/>
      <c r="K400" s="57"/>
      <c r="L400" s="57"/>
      <c r="M400" s="57"/>
      <c r="N400" s="57"/>
      <c r="O400" s="57"/>
      <c r="P400" s="57"/>
      <c r="Q400" s="57"/>
      <c r="R400" s="57"/>
      <c r="S400" s="57"/>
      <c r="T400" s="57"/>
      <c r="U400" s="57"/>
      <c r="V400" s="57" t="s">
        <v>363</v>
      </c>
      <c r="W400" s="57">
        <v>51.381210000000003</v>
      </c>
      <c r="X400" s="57">
        <v>54.143650000000001</v>
      </c>
      <c r="Y400" s="57">
        <v>74.585629999999995</v>
      </c>
      <c r="Z400" s="57">
        <v>74.585629999999995</v>
      </c>
      <c r="AA400" s="57">
        <v>75.138109999999998</v>
      </c>
      <c r="AB400" s="57">
        <v>99.999989999999997</v>
      </c>
      <c r="AC400" s="57"/>
      <c r="AD400" s="73"/>
      <c r="AE400"/>
      <c r="AF400"/>
      <c r="AG400"/>
      <c r="AH400" s="57"/>
      <c r="AI400" s="57"/>
      <c r="AJ400" s="57"/>
      <c r="AK400" s="57"/>
    </row>
    <row r="401" spans="10:37" ht="16.5" x14ac:dyDescent="0.45">
      <c r="J401" s="57"/>
      <c r="K401" s="57"/>
      <c r="L401" s="57"/>
      <c r="M401" s="57"/>
      <c r="N401" s="57"/>
      <c r="O401" s="57"/>
      <c r="P401" s="57"/>
      <c r="Q401" s="57"/>
      <c r="R401" s="57"/>
      <c r="S401" s="57"/>
      <c r="T401" s="57"/>
      <c r="U401" s="57"/>
      <c r="V401" s="57" t="s">
        <v>364</v>
      </c>
      <c r="W401" s="57">
        <v>51.381210000000003</v>
      </c>
      <c r="X401" s="57">
        <v>54.143650000000001</v>
      </c>
      <c r="Y401" s="57">
        <v>74.585629999999995</v>
      </c>
      <c r="Z401" s="57">
        <v>74.585629999999995</v>
      </c>
      <c r="AA401" s="57">
        <v>75.138109999999998</v>
      </c>
      <c r="AB401" s="57">
        <v>99.999989999999997</v>
      </c>
      <c r="AC401" s="57"/>
      <c r="AD401" s="73"/>
      <c r="AE401"/>
      <c r="AF401"/>
      <c r="AG401"/>
      <c r="AH401" s="57"/>
      <c r="AI401" s="57"/>
      <c r="AJ401" s="57"/>
      <c r="AK401" s="57"/>
    </row>
    <row r="402" spans="10:37" ht="16.5" x14ac:dyDescent="0.45">
      <c r="J402" s="57"/>
      <c r="K402" s="57"/>
      <c r="L402" s="57"/>
      <c r="M402" s="57"/>
      <c r="N402" s="57"/>
      <c r="O402" s="57"/>
      <c r="P402" s="57"/>
      <c r="Q402" s="57"/>
      <c r="R402" s="57"/>
      <c r="S402" s="57"/>
      <c r="T402" s="57"/>
      <c r="U402" s="57"/>
      <c r="V402" s="57" t="s">
        <v>365</v>
      </c>
      <c r="W402" s="57">
        <v>51.933700000000002</v>
      </c>
      <c r="X402" s="57">
        <v>54.143650000000001</v>
      </c>
      <c r="Y402" s="57">
        <v>74.585629999999995</v>
      </c>
      <c r="Z402" s="57">
        <v>74.585629999999995</v>
      </c>
      <c r="AA402" s="57">
        <v>75.138109999999998</v>
      </c>
      <c r="AB402" s="57">
        <v>99.999989999999997</v>
      </c>
      <c r="AC402" s="57"/>
      <c r="AD402" s="73"/>
      <c r="AE402"/>
      <c r="AF402"/>
      <c r="AG402"/>
      <c r="AH402" s="57"/>
      <c r="AI402" s="57"/>
      <c r="AJ402" s="57"/>
      <c r="AK402" s="57"/>
    </row>
    <row r="403" spans="10:37" ht="16.5" x14ac:dyDescent="0.45">
      <c r="J403" s="57"/>
      <c r="K403" s="57"/>
      <c r="L403" s="57"/>
      <c r="M403" s="57"/>
      <c r="N403" s="57"/>
      <c r="O403" s="57"/>
      <c r="P403" s="57"/>
      <c r="Q403" s="57"/>
      <c r="R403" s="57"/>
      <c r="S403" s="57"/>
      <c r="T403" s="57"/>
      <c r="U403" s="57"/>
      <c r="V403" s="57" t="s">
        <v>366</v>
      </c>
      <c r="W403" s="57">
        <v>51.933700000000002</v>
      </c>
      <c r="X403" s="57">
        <v>53.591160000000002</v>
      </c>
      <c r="Y403" s="57">
        <v>74.585629999999995</v>
      </c>
      <c r="Z403" s="57">
        <v>74.585629999999995</v>
      </c>
      <c r="AA403" s="57">
        <v>75.138109999999998</v>
      </c>
      <c r="AB403" s="57">
        <v>99.999989999999997</v>
      </c>
      <c r="AC403" s="57"/>
      <c r="AD403" s="73"/>
      <c r="AE403"/>
      <c r="AF403"/>
      <c r="AG403"/>
      <c r="AH403" s="57"/>
      <c r="AI403" s="57"/>
      <c r="AJ403" s="57"/>
      <c r="AK403" s="57"/>
    </row>
    <row r="404" spans="10:37" ht="16.5" x14ac:dyDescent="0.45">
      <c r="J404" s="57"/>
      <c r="K404" s="57"/>
      <c r="L404" s="57"/>
      <c r="M404" s="57"/>
      <c r="N404" s="57"/>
      <c r="O404" s="57"/>
      <c r="P404" s="57"/>
      <c r="Q404" s="57"/>
      <c r="R404" s="57"/>
      <c r="S404" s="57"/>
      <c r="T404" s="57"/>
      <c r="U404" s="57"/>
      <c r="V404" s="57" t="s">
        <v>367</v>
      </c>
      <c r="W404" s="57">
        <v>52.197800000000001</v>
      </c>
      <c r="X404" s="57">
        <v>53.846150000000002</v>
      </c>
      <c r="Y404" s="57">
        <v>74.175830000000005</v>
      </c>
      <c r="Z404" s="57">
        <v>74.175830000000005</v>
      </c>
      <c r="AA404" s="57">
        <v>74.725279999999998</v>
      </c>
      <c r="AB404" s="57">
        <v>100</v>
      </c>
      <c r="AC404" s="57"/>
      <c r="AD404" s="73"/>
      <c r="AE404"/>
      <c r="AF404"/>
      <c r="AG404"/>
      <c r="AH404" s="57"/>
      <c r="AI404" s="57"/>
      <c r="AJ404" s="57"/>
      <c r="AK404" s="57"/>
    </row>
    <row r="405" spans="10:37" ht="16.5" x14ac:dyDescent="0.45">
      <c r="J405" s="57"/>
      <c r="K405" s="57"/>
      <c r="L405" s="57"/>
      <c r="M405" s="57"/>
      <c r="N405" s="57"/>
      <c r="O405" s="57"/>
      <c r="P405" s="57"/>
      <c r="Q405" s="57"/>
      <c r="R405" s="57"/>
      <c r="S405" s="57"/>
      <c r="T405" s="57"/>
      <c r="U405" s="57"/>
      <c r="V405" s="57" t="s">
        <v>368</v>
      </c>
      <c r="W405" s="57">
        <v>52.197800000000001</v>
      </c>
      <c r="X405" s="57">
        <v>53.846150000000002</v>
      </c>
      <c r="Y405" s="57">
        <v>74.175830000000005</v>
      </c>
      <c r="Z405" s="57">
        <v>74.175830000000005</v>
      </c>
      <c r="AA405" s="57">
        <v>74.725279999999998</v>
      </c>
      <c r="AB405" s="57">
        <v>100</v>
      </c>
      <c r="AC405" s="57"/>
      <c r="AD405" s="73"/>
      <c r="AE405"/>
      <c r="AF405"/>
      <c r="AG405"/>
      <c r="AH405" s="57"/>
      <c r="AI405" s="57"/>
      <c r="AJ405" s="57"/>
      <c r="AK405" s="57"/>
    </row>
    <row r="406" spans="10:37" ht="16.5" x14ac:dyDescent="0.45">
      <c r="J406" s="57"/>
      <c r="K406" s="57"/>
      <c r="L406" s="57"/>
      <c r="M406" s="57"/>
      <c r="N406" s="57"/>
      <c r="O406" s="57"/>
      <c r="P406" s="57"/>
      <c r="Q406" s="57"/>
      <c r="R406" s="57"/>
      <c r="S406" s="57"/>
      <c r="T406" s="57"/>
      <c r="U406" s="57"/>
      <c r="V406" s="57" t="s">
        <v>369</v>
      </c>
      <c r="W406" s="57">
        <v>51.912570000000002</v>
      </c>
      <c r="X406" s="57">
        <v>53.551909999999999</v>
      </c>
      <c r="Y406" s="57">
        <v>73.770489999999995</v>
      </c>
      <c r="Z406" s="57">
        <v>73.770489999999995</v>
      </c>
      <c r="AA406" s="57">
        <v>74.316940000000002</v>
      </c>
      <c r="AB406" s="57">
        <v>100</v>
      </c>
      <c r="AC406" s="57"/>
      <c r="AD406" s="73"/>
      <c r="AE406"/>
      <c r="AF406"/>
      <c r="AG406"/>
      <c r="AH406" s="57"/>
      <c r="AI406" s="57"/>
      <c r="AJ406" s="57"/>
      <c r="AK406" s="57"/>
    </row>
    <row r="407" spans="10:37" ht="16.5" x14ac:dyDescent="0.45">
      <c r="J407" s="57"/>
      <c r="K407" s="57"/>
      <c r="L407" s="57"/>
      <c r="M407" s="57"/>
      <c r="N407" s="57"/>
      <c r="O407" s="57"/>
      <c r="P407" s="57"/>
      <c r="Q407" s="57"/>
      <c r="R407" s="57"/>
      <c r="S407" s="57"/>
      <c r="T407" s="57"/>
      <c r="U407" s="57"/>
      <c r="V407" s="57" t="s">
        <v>370</v>
      </c>
      <c r="W407" s="57">
        <v>51.912570000000002</v>
      </c>
      <c r="X407" s="57">
        <v>53.551909999999999</v>
      </c>
      <c r="Y407" s="57">
        <v>74.316940000000002</v>
      </c>
      <c r="Z407" s="57">
        <v>74.316940000000002</v>
      </c>
      <c r="AA407" s="57">
        <v>74.863389999999995</v>
      </c>
      <c r="AB407" s="57">
        <v>100</v>
      </c>
      <c r="AC407" s="57"/>
      <c r="AD407" s="73"/>
      <c r="AE407"/>
      <c r="AF407"/>
      <c r="AG407"/>
      <c r="AH407" s="57"/>
      <c r="AI407" s="57"/>
      <c r="AJ407" s="57"/>
      <c r="AK407" s="57"/>
    </row>
    <row r="408" spans="10:37" ht="16.5" x14ac:dyDescent="0.45">
      <c r="J408" s="57"/>
      <c r="K408" s="57"/>
      <c r="L408" s="57"/>
      <c r="M408" s="57"/>
      <c r="N408" s="57"/>
      <c r="O408" s="57"/>
      <c r="P408" s="57"/>
      <c r="Q408" s="57"/>
      <c r="R408" s="57"/>
      <c r="S408" s="57"/>
      <c r="T408" s="57"/>
      <c r="U408" s="57"/>
      <c r="V408" s="57" t="s">
        <v>371</v>
      </c>
      <c r="W408" s="57">
        <v>51.912570000000002</v>
      </c>
      <c r="X408" s="57">
        <v>53.551909999999999</v>
      </c>
      <c r="Y408" s="57">
        <v>74.316940000000002</v>
      </c>
      <c r="Z408" s="57">
        <v>74.316940000000002</v>
      </c>
      <c r="AA408" s="57">
        <v>74.863389999999995</v>
      </c>
      <c r="AB408" s="57">
        <v>100</v>
      </c>
      <c r="AC408" s="57"/>
      <c r="AD408" s="73"/>
      <c r="AE408"/>
      <c r="AF408"/>
      <c r="AG408"/>
      <c r="AH408" s="57"/>
      <c r="AI408" s="57"/>
      <c r="AJ408" s="57"/>
      <c r="AK408" s="57"/>
    </row>
    <row r="409" spans="10:37" ht="16.5" x14ac:dyDescent="0.45">
      <c r="J409" s="57"/>
      <c r="K409" s="57"/>
      <c r="L409" s="57"/>
      <c r="M409" s="57"/>
      <c r="N409" s="57"/>
      <c r="O409" s="57"/>
      <c r="P409" s="57"/>
      <c r="Q409" s="57"/>
      <c r="R409" s="57"/>
      <c r="S409" s="57"/>
      <c r="T409" s="57"/>
      <c r="U409" s="57"/>
      <c r="V409" s="57" t="s">
        <v>372</v>
      </c>
      <c r="W409" s="57">
        <v>52.459009999999999</v>
      </c>
      <c r="X409" s="57">
        <v>53.551909999999999</v>
      </c>
      <c r="Y409" s="57">
        <v>74.316940000000002</v>
      </c>
      <c r="Z409" s="57">
        <v>74.316940000000002</v>
      </c>
      <c r="AA409" s="57">
        <v>74.863389999999995</v>
      </c>
      <c r="AB409" s="57">
        <v>100</v>
      </c>
      <c r="AC409" s="57"/>
      <c r="AD409" s="73"/>
      <c r="AE409"/>
      <c r="AF409"/>
      <c r="AG409"/>
      <c r="AH409" s="57"/>
      <c r="AI409" s="57"/>
      <c r="AJ409" s="57"/>
      <c r="AK409" s="57"/>
    </row>
    <row r="410" spans="10:37" ht="16.5" x14ac:dyDescent="0.45">
      <c r="J410" s="57"/>
      <c r="K410" s="57"/>
      <c r="L410" s="57"/>
      <c r="M410" s="57"/>
      <c r="N410" s="57"/>
      <c r="O410" s="57"/>
      <c r="P410" s="57"/>
      <c r="Q410" s="57"/>
      <c r="R410" s="57"/>
      <c r="S410" s="57"/>
      <c r="T410" s="57"/>
      <c r="U410" s="57"/>
      <c r="V410" s="57" t="s">
        <v>373</v>
      </c>
      <c r="W410" s="57">
        <v>52.459009999999999</v>
      </c>
      <c r="X410" s="57">
        <v>53.551909999999999</v>
      </c>
      <c r="Y410" s="57">
        <v>74.316940000000002</v>
      </c>
      <c r="Z410" s="57">
        <v>74.316940000000002</v>
      </c>
      <c r="AA410" s="57">
        <v>74.863389999999995</v>
      </c>
      <c r="AB410" s="57">
        <v>100</v>
      </c>
      <c r="AC410" s="57"/>
      <c r="AD410" s="73"/>
      <c r="AE410"/>
      <c r="AF410"/>
      <c r="AG410"/>
      <c r="AH410" s="57"/>
      <c r="AI410" s="57"/>
      <c r="AJ410" s="57"/>
      <c r="AK410" s="57"/>
    </row>
    <row r="411" spans="10:37" ht="16.5" x14ac:dyDescent="0.45">
      <c r="J411" s="57"/>
      <c r="K411" s="57"/>
      <c r="L411" s="57"/>
      <c r="M411" s="57"/>
      <c r="N411" s="57"/>
      <c r="O411" s="57"/>
      <c r="P411" s="57"/>
      <c r="Q411" s="57"/>
      <c r="R411" s="57"/>
      <c r="S411" s="57"/>
      <c r="T411" s="57"/>
      <c r="U411" s="57"/>
      <c r="V411" s="57" t="s">
        <v>374</v>
      </c>
      <c r="W411" s="57">
        <v>52.197800000000001</v>
      </c>
      <c r="X411" s="57">
        <v>53.296700000000001</v>
      </c>
      <c r="Y411" s="57">
        <v>74.175830000000005</v>
      </c>
      <c r="Z411" s="57">
        <v>74.175830000000005</v>
      </c>
      <c r="AA411" s="57">
        <v>74.725279999999998</v>
      </c>
      <c r="AB411" s="57">
        <v>100</v>
      </c>
      <c r="AC411" s="57"/>
      <c r="AD411" s="73"/>
      <c r="AE411"/>
      <c r="AF411"/>
      <c r="AG411"/>
      <c r="AH411" s="57"/>
      <c r="AI411" s="57"/>
      <c r="AJ411" s="57"/>
      <c r="AK411" s="57"/>
    </row>
    <row r="412" spans="10:37" ht="16.5" x14ac:dyDescent="0.45">
      <c r="J412" s="57"/>
      <c r="K412" s="57"/>
      <c r="L412" s="57"/>
      <c r="M412" s="57"/>
      <c r="N412" s="57"/>
      <c r="O412" s="57"/>
      <c r="P412" s="57"/>
      <c r="Q412" s="57"/>
      <c r="R412" s="57"/>
      <c r="S412" s="57"/>
      <c r="T412" s="57"/>
      <c r="U412" s="57"/>
      <c r="V412" s="57" t="s">
        <v>2571</v>
      </c>
      <c r="W412" s="57">
        <v>52.197800000000001</v>
      </c>
      <c r="X412" s="57">
        <v>53.296700000000001</v>
      </c>
      <c r="Y412" s="57">
        <v>74.175830000000005</v>
      </c>
      <c r="Z412" s="57">
        <v>74.175830000000005</v>
      </c>
      <c r="AA412" s="57">
        <v>74.725279999999998</v>
      </c>
      <c r="AB412" s="57">
        <v>100</v>
      </c>
      <c r="AC412" s="57"/>
      <c r="AD412" s="73"/>
      <c r="AE412"/>
      <c r="AF412"/>
      <c r="AG412"/>
      <c r="AH412" s="57"/>
      <c r="AI412" s="57"/>
      <c r="AJ412" s="57"/>
      <c r="AK412" s="57"/>
    </row>
    <row r="413" spans="10:37" ht="16.5" x14ac:dyDescent="0.45">
      <c r="J413" s="57"/>
      <c r="K413" s="57"/>
      <c r="L413" s="57"/>
      <c r="M413" s="57"/>
      <c r="N413" s="57"/>
      <c r="O413" s="57"/>
      <c r="P413" s="57"/>
      <c r="Q413" s="57"/>
      <c r="R413" s="57"/>
      <c r="S413" s="57"/>
      <c r="T413" s="57"/>
      <c r="U413" s="57"/>
      <c r="V413" s="57" t="s">
        <v>375</v>
      </c>
      <c r="W413" s="57">
        <v>52.197800000000001</v>
      </c>
      <c r="X413" s="57">
        <v>53.296700000000001</v>
      </c>
      <c r="Y413" s="57">
        <v>74.175830000000005</v>
      </c>
      <c r="Z413" s="57">
        <v>74.175830000000005</v>
      </c>
      <c r="AA413" s="57">
        <v>74.725279999999998</v>
      </c>
      <c r="AB413" s="57">
        <v>100</v>
      </c>
      <c r="AC413" s="57"/>
      <c r="AD413" s="73"/>
      <c r="AE413"/>
      <c r="AF413"/>
      <c r="AG413"/>
      <c r="AH413" s="57"/>
      <c r="AI413" s="57"/>
      <c r="AJ413" s="57"/>
      <c r="AK413" s="57"/>
    </row>
    <row r="414" spans="10:37" ht="16.5" x14ac:dyDescent="0.45">
      <c r="J414" s="57"/>
      <c r="K414" s="57"/>
      <c r="L414" s="57"/>
      <c r="M414" s="57"/>
      <c r="N414" s="57"/>
      <c r="O414" s="57"/>
      <c r="P414" s="57"/>
      <c r="Q414" s="57"/>
      <c r="R414" s="57"/>
      <c r="S414" s="57"/>
      <c r="T414" s="57"/>
      <c r="U414" s="57"/>
      <c r="V414" s="57" t="s">
        <v>376</v>
      </c>
      <c r="W414" s="57">
        <v>52.747250000000001</v>
      </c>
      <c r="X414" s="57">
        <v>53.846150000000002</v>
      </c>
      <c r="Y414" s="57">
        <v>74.725269999999995</v>
      </c>
      <c r="Z414" s="57">
        <v>74.725269999999995</v>
      </c>
      <c r="AA414" s="57">
        <v>75.274730000000005</v>
      </c>
      <c r="AB414" s="57">
        <v>100</v>
      </c>
      <c r="AC414" s="57"/>
      <c r="AD414" s="73"/>
      <c r="AE414"/>
      <c r="AF414"/>
      <c r="AG414"/>
      <c r="AH414" s="57"/>
      <c r="AI414" s="57"/>
      <c r="AJ414" s="57"/>
      <c r="AK414" s="57"/>
    </row>
    <row r="415" spans="10:37" ht="16.5" x14ac:dyDescent="0.45">
      <c r="J415" s="57"/>
      <c r="K415" s="57"/>
      <c r="L415" s="57"/>
      <c r="M415" s="57"/>
      <c r="N415" s="57"/>
      <c r="O415" s="57"/>
      <c r="P415" s="57"/>
      <c r="Q415" s="57"/>
      <c r="R415" s="57"/>
      <c r="S415" s="57"/>
      <c r="T415" s="57"/>
      <c r="U415" s="57"/>
      <c r="V415" s="57" t="s">
        <v>377</v>
      </c>
      <c r="W415" s="57">
        <v>52.747250000000001</v>
      </c>
      <c r="X415" s="57">
        <v>53.846150000000002</v>
      </c>
      <c r="Y415" s="57">
        <v>74.725269999999995</v>
      </c>
      <c r="Z415" s="57">
        <v>74.725269999999995</v>
      </c>
      <c r="AA415" s="57">
        <v>75.274730000000005</v>
      </c>
      <c r="AB415" s="57">
        <v>100</v>
      </c>
      <c r="AC415" s="57"/>
      <c r="AD415" s="73"/>
      <c r="AE415"/>
      <c r="AF415"/>
      <c r="AG415"/>
      <c r="AH415" s="57"/>
      <c r="AI415" s="57"/>
      <c r="AJ415" s="57"/>
      <c r="AK415" s="57"/>
    </row>
    <row r="416" spans="10:37" ht="16.5" x14ac:dyDescent="0.45">
      <c r="J416" s="57"/>
      <c r="K416" s="57"/>
      <c r="L416" s="57"/>
      <c r="M416" s="57"/>
      <c r="N416" s="57"/>
      <c r="O416" s="57"/>
      <c r="P416" s="57"/>
      <c r="Q416" s="57"/>
      <c r="R416" s="57"/>
      <c r="S416" s="57"/>
      <c r="T416" s="57"/>
      <c r="U416" s="57"/>
      <c r="V416" s="57" t="s">
        <v>378</v>
      </c>
      <c r="W416" s="57">
        <v>52.747250000000001</v>
      </c>
      <c r="X416" s="57">
        <v>53.846150000000002</v>
      </c>
      <c r="Y416" s="57">
        <v>74.725269999999995</v>
      </c>
      <c r="Z416" s="57">
        <v>74.725269999999995</v>
      </c>
      <c r="AA416" s="57">
        <v>75.274730000000005</v>
      </c>
      <c r="AB416" s="57">
        <v>100</v>
      </c>
      <c r="AC416" s="57"/>
      <c r="AD416" s="73"/>
      <c r="AE416"/>
      <c r="AF416"/>
      <c r="AG416"/>
      <c r="AH416" s="57"/>
      <c r="AI416" s="57"/>
      <c r="AJ416" s="57"/>
      <c r="AK416" s="57"/>
    </row>
    <row r="417" spans="10:37" ht="16.5" x14ac:dyDescent="0.45">
      <c r="J417" s="57"/>
      <c r="K417" s="57"/>
      <c r="L417" s="57"/>
      <c r="M417" s="57"/>
      <c r="N417" s="57"/>
      <c r="O417" s="57"/>
      <c r="P417" s="57"/>
      <c r="Q417" s="57"/>
      <c r="R417" s="57"/>
      <c r="S417" s="57"/>
      <c r="T417" s="57"/>
      <c r="U417" s="57"/>
      <c r="V417" s="57" t="s">
        <v>379</v>
      </c>
      <c r="W417" s="57">
        <v>52.197800000000001</v>
      </c>
      <c r="X417" s="57">
        <v>53.296700000000001</v>
      </c>
      <c r="Y417" s="57">
        <v>74.175830000000005</v>
      </c>
      <c r="Z417" s="57">
        <v>74.175830000000005</v>
      </c>
      <c r="AA417" s="57">
        <v>74.725279999999998</v>
      </c>
      <c r="AB417" s="57">
        <v>100</v>
      </c>
      <c r="AC417" s="57"/>
      <c r="AD417" s="73"/>
      <c r="AE417"/>
      <c r="AF417"/>
      <c r="AG417"/>
      <c r="AH417" s="57"/>
      <c r="AI417" s="57"/>
      <c r="AJ417" s="57"/>
      <c r="AK417" s="57"/>
    </row>
    <row r="418" spans="10:37" ht="16.5" x14ac:dyDescent="0.45">
      <c r="J418" s="57"/>
      <c r="K418" s="57"/>
      <c r="L418" s="57"/>
      <c r="M418" s="57"/>
      <c r="N418" s="57"/>
      <c r="O418" s="57"/>
      <c r="P418" s="57"/>
      <c r="Q418" s="57"/>
      <c r="R418" s="57"/>
      <c r="S418" s="57"/>
      <c r="T418" s="57"/>
      <c r="U418" s="57"/>
      <c r="V418" s="57" t="s">
        <v>380</v>
      </c>
      <c r="W418" s="57">
        <v>52.747250000000001</v>
      </c>
      <c r="X418" s="57">
        <v>53.846150000000002</v>
      </c>
      <c r="Y418" s="57">
        <v>74.175830000000005</v>
      </c>
      <c r="Z418" s="57">
        <v>74.175830000000005</v>
      </c>
      <c r="AA418" s="57">
        <v>74.725279999999998</v>
      </c>
      <c r="AB418" s="57">
        <v>100</v>
      </c>
      <c r="AC418" s="57"/>
      <c r="AD418" s="73"/>
      <c r="AE418"/>
      <c r="AF418"/>
      <c r="AG418"/>
      <c r="AH418" s="57"/>
      <c r="AI418" s="57"/>
      <c r="AJ418" s="57"/>
      <c r="AK418" s="57"/>
    </row>
    <row r="419" spans="10:37" ht="16.5" x14ac:dyDescent="0.45">
      <c r="J419" s="57"/>
      <c r="K419" s="57"/>
      <c r="L419" s="57"/>
      <c r="M419" s="57"/>
      <c r="N419" s="57"/>
      <c r="O419" s="57"/>
      <c r="P419" s="57"/>
      <c r="Q419" s="57"/>
      <c r="R419" s="57"/>
      <c r="S419" s="57"/>
      <c r="T419" s="57"/>
      <c r="U419" s="57"/>
      <c r="V419" s="57" t="s">
        <v>381</v>
      </c>
      <c r="W419" s="57">
        <v>52.747250000000001</v>
      </c>
      <c r="X419" s="57">
        <v>53.846150000000002</v>
      </c>
      <c r="Y419" s="57">
        <v>74.175830000000005</v>
      </c>
      <c r="Z419" s="57">
        <v>74.175830000000005</v>
      </c>
      <c r="AA419" s="57">
        <v>74.725279999999998</v>
      </c>
      <c r="AB419" s="57">
        <v>100</v>
      </c>
      <c r="AC419" s="57"/>
      <c r="AD419" s="73"/>
      <c r="AE419"/>
      <c r="AF419"/>
      <c r="AG419"/>
      <c r="AH419" s="57"/>
      <c r="AI419" s="57"/>
      <c r="AJ419" s="57"/>
      <c r="AK419" s="57"/>
    </row>
    <row r="420" spans="10:37" ht="16.5" x14ac:dyDescent="0.45">
      <c r="J420" s="57"/>
      <c r="K420" s="57"/>
      <c r="L420" s="57"/>
      <c r="M420" s="57"/>
      <c r="N420" s="57"/>
      <c r="O420" s="57"/>
      <c r="P420" s="57"/>
      <c r="Q420" s="57"/>
      <c r="R420" s="57"/>
      <c r="S420" s="57"/>
      <c r="T420" s="57"/>
      <c r="U420" s="57"/>
      <c r="V420" s="57" t="s">
        <v>382</v>
      </c>
      <c r="W420" s="57">
        <v>52.747250000000001</v>
      </c>
      <c r="X420" s="57">
        <v>53.846150000000002</v>
      </c>
      <c r="Y420" s="57">
        <v>74.175830000000005</v>
      </c>
      <c r="Z420" s="57">
        <v>74.175830000000005</v>
      </c>
      <c r="AA420" s="57">
        <v>74.725279999999998</v>
      </c>
      <c r="AB420" s="57">
        <v>100</v>
      </c>
      <c r="AC420" s="57"/>
      <c r="AD420" s="73"/>
      <c r="AE420"/>
      <c r="AF420"/>
      <c r="AG420"/>
      <c r="AH420" s="57"/>
      <c r="AI420" s="57"/>
      <c r="AJ420" s="57"/>
      <c r="AK420" s="57"/>
    </row>
    <row r="421" spans="10:37" ht="16.5" x14ac:dyDescent="0.45">
      <c r="J421" s="57"/>
      <c r="K421" s="57"/>
      <c r="L421" s="57"/>
      <c r="M421" s="57"/>
      <c r="N421" s="57"/>
      <c r="O421" s="57"/>
      <c r="P421" s="57"/>
      <c r="Q421" s="57"/>
      <c r="R421" s="57"/>
      <c r="S421" s="57"/>
      <c r="T421" s="57"/>
      <c r="U421" s="57"/>
      <c r="V421" s="57" t="s">
        <v>383</v>
      </c>
      <c r="W421" s="57">
        <v>52.747250000000001</v>
      </c>
      <c r="X421" s="57">
        <v>53.846150000000002</v>
      </c>
      <c r="Y421" s="57">
        <v>74.175830000000005</v>
      </c>
      <c r="Z421" s="57">
        <v>74.175830000000005</v>
      </c>
      <c r="AA421" s="57">
        <v>74.725279999999998</v>
      </c>
      <c r="AB421" s="57">
        <v>100</v>
      </c>
      <c r="AC421" s="57"/>
      <c r="AD421" s="73"/>
      <c r="AE421"/>
      <c r="AF421"/>
      <c r="AG421"/>
      <c r="AH421" s="57"/>
      <c r="AI421" s="57"/>
      <c r="AJ421" s="57"/>
      <c r="AK421" s="57"/>
    </row>
    <row r="422" spans="10:37" ht="16.5" x14ac:dyDescent="0.45">
      <c r="J422" s="57"/>
      <c r="K422" s="57"/>
      <c r="L422" s="57"/>
      <c r="M422" s="57"/>
      <c r="N422" s="57"/>
      <c r="O422" s="57"/>
      <c r="P422" s="57"/>
      <c r="Q422" s="57"/>
      <c r="R422" s="57"/>
      <c r="S422" s="57"/>
      <c r="T422" s="57"/>
      <c r="U422" s="57"/>
      <c r="V422" s="57" t="s">
        <v>384</v>
      </c>
      <c r="W422" s="57">
        <v>52.747250000000001</v>
      </c>
      <c r="X422" s="57">
        <v>53.846150000000002</v>
      </c>
      <c r="Y422" s="57">
        <v>74.175830000000005</v>
      </c>
      <c r="Z422" s="57">
        <v>74.175830000000005</v>
      </c>
      <c r="AA422" s="57">
        <v>74.725279999999998</v>
      </c>
      <c r="AB422" s="57">
        <v>100</v>
      </c>
      <c r="AC422" s="57"/>
      <c r="AD422" s="73"/>
      <c r="AE422"/>
      <c r="AF422"/>
      <c r="AG422"/>
      <c r="AH422" s="57"/>
      <c r="AI422" s="57"/>
      <c r="AJ422" s="57"/>
      <c r="AK422" s="57"/>
    </row>
    <row r="423" spans="10:37" ht="16.5" x14ac:dyDescent="0.45">
      <c r="J423" s="57"/>
      <c r="K423" s="57"/>
      <c r="L423" s="57"/>
      <c r="M423" s="57"/>
      <c r="N423" s="57"/>
      <c r="O423" s="57"/>
      <c r="P423" s="57"/>
      <c r="Q423" s="57"/>
      <c r="R423" s="57"/>
      <c r="S423" s="57"/>
      <c r="T423" s="57"/>
      <c r="U423" s="57"/>
      <c r="V423" s="57" t="s">
        <v>385</v>
      </c>
      <c r="W423" s="57">
        <v>52.747250000000001</v>
      </c>
      <c r="X423" s="57">
        <v>53.846150000000002</v>
      </c>
      <c r="Y423" s="57">
        <v>74.175830000000005</v>
      </c>
      <c r="Z423" s="57">
        <v>74.175830000000005</v>
      </c>
      <c r="AA423" s="57">
        <v>74.725279999999998</v>
      </c>
      <c r="AB423" s="57">
        <v>100</v>
      </c>
      <c r="AC423" s="57"/>
      <c r="AD423" s="73"/>
      <c r="AE423"/>
      <c r="AF423"/>
      <c r="AG423"/>
      <c r="AH423" s="57"/>
      <c r="AI423" s="57"/>
      <c r="AJ423" s="57"/>
      <c r="AK423" s="57"/>
    </row>
    <row r="424" spans="10:37" ht="16.5" x14ac:dyDescent="0.45">
      <c r="J424" s="57"/>
      <c r="K424" s="57"/>
      <c r="L424" s="57"/>
      <c r="M424" s="57"/>
      <c r="N424" s="57"/>
      <c r="O424" s="57"/>
      <c r="P424" s="57"/>
      <c r="Q424" s="57"/>
      <c r="R424" s="57"/>
      <c r="S424" s="57"/>
      <c r="T424" s="57"/>
      <c r="U424" s="57"/>
      <c r="V424" s="57" t="s">
        <v>386</v>
      </c>
      <c r="W424" s="57">
        <v>51.933700000000002</v>
      </c>
      <c r="X424" s="57">
        <v>53.038670000000003</v>
      </c>
      <c r="Y424" s="57">
        <v>74.033150000000006</v>
      </c>
      <c r="Z424" s="57">
        <v>74.033150000000006</v>
      </c>
      <c r="AA424" s="57">
        <v>74.585629999999995</v>
      </c>
      <c r="AB424" s="57">
        <v>100</v>
      </c>
      <c r="AC424" s="57"/>
      <c r="AD424" s="73"/>
      <c r="AE424"/>
      <c r="AF424"/>
      <c r="AG424"/>
      <c r="AH424" s="57"/>
      <c r="AI424" s="57"/>
      <c r="AJ424" s="57"/>
      <c r="AK424" s="57"/>
    </row>
    <row r="425" spans="10:37" ht="16.5" x14ac:dyDescent="0.45">
      <c r="J425" s="57"/>
      <c r="K425" s="57"/>
      <c r="L425" s="57"/>
      <c r="M425" s="57"/>
      <c r="N425" s="57"/>
      <c r="O425" s="57"/>
      <c r="P425" s="57"/>
      <c r="Q425" s="57"/>
      <c r="R425" s="57"/>
      <c r="S425" s="57"/>
      <c r="T425" s="57"/>
      <c r="U425" s="57"/>
      <c r="V425" s="57" t="s">
        <v>387</v>
      </c>
      <c r="W425" s="57">
        <v>51.933700000000002</v>
      </c>
      <c r="X425" s="57">
        <v>53.038670000000003</v>
      </c>
      <c r="Y425" s="57">
        <v>74.033150000000006</v>
      </c>
      <c r="Z425" s="57">
        <v>74.033150000000006</v>
      </c>
      <c r="AA425" s="57">
        <v>74.585629999999995</v>
      </c>
      <c r="AB425" s="57">
        <v>100</v>
      </c>
      <c r="AC425" s="57"/>
      <c r="AD425" s="73"/>
      <c r="AE425"/>
      <c r="AF425"/>
      <c r="AG425"/>
      <c r="AH425" s="57"/>
      <c r="AI425" s="57"/>
      <c r="AJ425" s="57"/>
      <c r="AK425" s="57"/>
    </row>
    <row r="426" spans="10:37" ht="16.5" x14ac:dyDescent="0.45">
      <c r="J426" s="57"/>
      <c r="K426" s="57"/>
      <c r="L426" s="57"/>
      <c r="M426" s="57"/>
      <c r="N426" s="57"/>
      <c r="O426" s="57"/>
      <c r="P426" s="57"/>
      <c r="Q426" s="57"/>
      <c r="R426" s="57"/>
      <c r="S426" s="57"/>
      <c r="T426" s="57"/>
      <c r="U426" s="57"/>
      <c r="V426" s="57" t="s">
        <v>388</v>
      </c>
      <c r="W426" s="57">
        <v>51.666670000000003</v>
      </c>
      <c r="X426" s="57">
        <v>52.77778</v>
      </c>
      <c r="Y426" s="57">
        <v>73.888890000000004</v>
      </c>
      <c r="Z426" s="57">
        <v>73.888890000000004</v>
      </c>
      <c r="AA426" s="57">
        <v>74.44444</v>
      </c>
      <c r="AB426" s="57">
        <v>100</v>
      </c>
      <c r="AC426" s="57"/>
      <c r="AD426" s="73"/>
      <c r="AE426"/>
      <c r="AF426"/>
      <c r="AG426"/>
      <c r="AH426" s="57"/>
      <c r="AI426" s="57"/>
      <c r="AJ426" s="57"/>
      <c r="AK426" s="57"/>
    </row>
    <row r="427" spans="10:37" ht="16.5" x14ac:dyDescent="0.45">
      <c r="J427" s="57"/>
      <c r="K427" s="57"/>
      <c r="L427" s="57"/>
      <c r="M427" s="57"/>
      <c r="N427" s="57"/>
      <c r="O427" s="57"/>
      <c r="P427" s="57"/>
      <c r="Q427" s="57"/>
      <c r="R427" s="57"/>
      <c r="S427" s="57"/>
      <c r="T427" s="57"/>
      <c r="U427" s="57"/>
      <c r="V427" s="57" t="s">
        <v>389</v>
      </c>
      <c r="W427" s="57">
        <v>52.197800000000001</v>
      </c>
      <c r="X427" s="57">
        <v>53.296700000000001</v>
      </c>
      <c r="Y427" s="57">
        <v>74.175830000000005</v>
      </c>
      <c r="Z427" s="57">
        <v>74.175830000000005</v>
      </c>
      <c r="AA427" s="57">
        <v>74.725279999999998</v>
      </c>
      <c r="AB427" s="57">
        <v>100</v>
      </c>
      <c r="AC427" s="57"/>
      <c r="AD427" s="73"/>
      <c r="AE427"/>
      <c r="AF427"/>
      <c r="AG427"/>
      <c r="AH427" s="57"/>
      <c r="AI427" s="57"/>
      <c r="AJ427" s="57"/>
      <c r="AK427" s="57"/>
    </row>
    <row r="428" spans="10:37" ht="16.5" x14ac:dyDescent="0.45">
      <c r="J428" s="57"/>
      <c r="K428" s="57"/>
      <c r="L428" s="57"/>
      <c r="M428" s="57"/>
      <c r="N428" s="57"/>
      <c r="O428" s="57"/>
      <c r="P428" s="57"/>
      <c r="Q428" s="57"/>
      <c r="R428" s="57"/>
      <c r="S428" s="57"/>
      <c r="T428" s="57"/>
      <c r="U428" s="57"/>
      <c r="V428" s="57" t="s">
        <v>390</v>
      </c>
      <c r="W428" s="57">
        <v>52.197800000000001</v>
      </c>
      <c r="X428" s="57">
        <v>53.296700000000001</v>
      </c>
      <c r="Y428" s="57">
        <v>74.175830000000005</v>
      </c>
      <c r="Z428" s="57">
        <v>74.175830000000005</v>
      </c>
      <c r="AA428" s="57">
        <v>74.725279999999998</v>
      </c>
      <c r="AB428" s="57">
        <v>100</v>
      </c>
      <c r="AC428" s="57"/>
      <c r="AD428" s="73"/>
      <c r="AE428"/>
      <c r="AF428"/>
      <c r="AG428"/>
      <c r="AH428" s="57"/>
      <c r="AI428" s="57"/>
      <c r="AJ428" s="57"/>
      <c r="AK428" s="57"/>
    </row>
    <row r="429" spans="10:37" ht="16.5" x14ac:dyDescent="0.45">
      <c r="J429" s="57"/>
      <c r="K429" s="57"/>
      <c r="L429" s="57"/>
      <c r="M429" s="57"/>
      <c r="N429" s="57"/>
      <c r="O429" s="57"/>
      <c r="P429" s="57"/>
      <c r="Q429" s="57"/>
      <c r="R429" s="57"/>
      <c r="S429" s="57"/>
      <c r="T429" s="57"/>
      <c r="U429" s="57"/>
      <c r="V429" s="57" t="s">
        <v>391</v>
      </c>
      <c r="W429" s="57">
        <v>52.197800000000001</v>
      </c>
      <c r="X429" s="57">
        <v>53.296700000000001</v>
      </c>
      <c r="Y429" s="57">
        <v>74.175830000000005</v>
      </c>
      <c r="Z429" s="57">
        <v>74.175830000000005</v>
      </c>
      <c r="AA429" s="57">
        <v>74.725279999999998</v>
      </c>
      <c r="AB429" s="57">
        <v>100</v>
      </c>
      <c r="AC429" s="57"/>
      <c r="AD429" s="73"/>
      <c r="AE429"/>
      <c r="AF429"/>
      <c r="AG429"/>
      <c r="AH429" s="57"/>
      <c r="AI429" s="57"/>
      <c r="AJ429" s="57"/>
      <c r="AK429" s="57"/>
    </row>
    <row r="430" spans="10:37" ht="16.5" x14ac:dyDescent="0.45">
      <c r="J430" s="57"/>
      <c r="K430" s="57"/>
      <c r="L430" s="57"/>
      <c r="M430" s="57"/>
      <c r="N430" s="57"/>
      <c r="O430" s="57"/>
      <c r="P430" s="57"/>
      <c r="Q430" s="57"/>
      <c r="R430" s="57"/>
      <c r="S430" s="57"/>
      <c r="T430" s="57"/>
      <c r="U430" s="57"/>
      <c r="V430" s="57" t="s">
        <v>392</v>
      </c>
      <c r="W430" s="57">
        <v>52.197800000000001</v>
      </c>
      <c r="X430" s="57">
        <v>53.296700000000001</v>
      </c>
      <c r="Y430" s="57">
        <v>74.175830000000005</v>
      </c>
      <c r="Z430" s="57">
        <v>74.175830000000005</v>
      </c>
      <c r="AA430" s="57">
        <v>74.725279999999998</v>
      </c>
      <c r="AB430" s="57">
        <v>100</v>
      </c>
      <c r="AC430" s="57"/>
      <c r="AD430" s="73"/>
      <c r="AE430"/>
      <c r="AF430"/>
      <c r="AG430"/>
      <c r="AH430" s="57"/>
      <c r="AI430" s="57"/>
      <c r="AJ430" s="57"/>
      <c r="AK430" s="57"/>
    </row>
    <row r="431" spans="10:37" ht="16.5" x14ac:dyDescent="0.45">
      <c r="J431" s="57"/>
      <c r="K431" s="57"/>
      <c r="L431" s="57"/>
      <c r="M431" s="57"/>
      <c r="N431" s="57"/>
      <c r="O431" s="57"/>
      <c r="P431" s="57"/>
      <c r="Q431" s="57"/>
      <c r="R431" s="57"/>
      <c r="S431" s="57"/>
      <c r="T431" s="57"/>
      <c r="U431" s="57"/>
      <c r="V431" s="57" t="s">
        <v>393</v>
      </c>
      <c r="W431" s="57">
        <v>52.197800000000001</v>
      </c>
      <c r="X431" s="57">
        <v>53.296700000000001</v>
      </c>
      <c r="Y431" s="57">
        <v>74.175830000000005</v>
      </c>
      <c r="Z431" s="57">
        <v>74.175830000000005</v>
      </c>
      <c r="AA431" s="57">
        <v>74.725279999999998</v>
      </c>
      <c r="AB431" s="57">
        <v>100</v>
      </c>
      <c r="AC431" s="57"/>
      <c r="AD431" s="73"/>
      <c r="AE431"/>
      <c r="AF431"/>
      <c r="AG431"/>
      <c r="AH431" s="57"/>
      <c r="AI431" s="57"/>
      <c r="AJ431" s="57"/>
      <c r="AK431" s="57"/>
    </row>
    <row r="432" spans="10:37" ht="16.5" x14ac:dyDescent="0.45">
      <c r="J432" s="57"/>
      <c r="K432" s="57"/>
      <c r="L432" s="57"/>
      <c r="M432" s="57"/>
      <c r="N432" s="57"/>
      <c r="O432" s="57"/>
      <c r="P432" s="57"/>
      <c r="Q432" s="57"/>
      <c r="R432" s="57"/>
      <c r="S432" s="57"/>
      <c r="T432" s="57"/>
      <c r="U432" s="57"/>
      <c r="V432" s="57" t="s">
        <v>394</v>
      </c>
      <c r="W432" s="57">
        <v>52.197800000000001</v>
      </c>
      <c r="X432" s="57">
        <v>53.296700000000001</v>
      </c>
      <c r="Y432" s="57">
        <v>74.175830000000005</v>
      </c>
      <c r="Z432" s="57">
        <v>74.175830000000005</v>
      </c>
      <c r="AA432" s="57">
        <v>74.725279999999998</v>
      </c>
      <c r="AB432" s="57">
        <v>100</v>
      </c>
      <c r="AC432" s="57"/>
      <c r="AD432" s="73"/>
      <c r="AE432"/>
      <c r="AF432"/>
      <c r="AG432"/>
      <c r="AH432" s="57"/>
      <c r="AI432" s="57"/>
      <c r="AJ432" s="57"/>
      <c r="AK432" s="57"/>
    </row>
    <row r="433" spans="10:37" ht="16.5" x14ac:dyDescent="0.45">
      <c r="J433" s="57"/>
      <c r="K433" s="57"/>
      <c r="L433" s="57"/>
      <c r="M433" s="57"/>
      <c r="N433" s="57"/>
      <c r="O433" s="57"/>
      <c r="P433" s="57"/>
      <c r="Q433" s="57"/>
      <c r="R433" s="57"/>
      <c r="S433" s="57"/>
      <c r="T433" s="57"/>
      <c r="U433" s="57"/>
      <c r="V433" s="57" t="s">
        <v>395</v>
      </c>
      <c r="W433" s="57">
        <v>51.648350000000001</v>
      </c>
      <c r="X433" s="57">
        <v>52.747250000000001</v>
      </c>
      <c r="Y433" s="57">
        <v>74.175820000000002</v>
      </c>
      <c r="Z433" s="57">
        <v>74.175820000000002</v>
      </c>
      <c r="AA433" s="57">
        <v>74.725269999999995</v>
      </c>
      <c r="AB433" s="57">
        <v>100</v>
      </c>
      <c r="AC433" s="57"/>
      <c r="AD433" s="73"/>
      <c r="AE433"/>
      <c r="AF433"/>
      <c r="AG433"/>
      <c r="AH433" s="57"/>
      <c r="AI433" s="57"/>
      <c r="AJ433" s="57"/>
      <c r="AK433" s="57"/>
    </row>
    <row r="434" spans="10:37" ht="16.5" x14ac:dyDescent="0.45">
      <c r="J434" s="57"/>
      <c r="K434" s="57"/>
      <c r="L434" s="57"/>
      <c r="M434" s="57"/>
      <c r="N434" s="57"/>
      <c r="O434" s="57"/>
      <c r="P434" s="57"/>
      <c r="Q434" s="57"/>
      <c r="R434" s="57"/>
      <c r="S434" s="57"/>
      <c r="T434" s="57"/>
      <c r="U434" s="57"/>
      <c r="V434" s="57" t="s">
        <v>396</v>
      </c>
      <c r="W434" s="57">
        <v>51.648350000000001</v>
      </c>
      <c r="X434" s="57">
        <v>52.747250000000001</v>
      </c>
      <c r="Y434" s="57">
        <v>74.175820000000002</v>
      </c>
      <c r="Z434" s="57">
        <v>74.175820000000002</v>
      </c>
      <c r="AA434" s="57">
        <v>74.725269999999995</v>
      </c>
      <c r="AB434" s="57">
        <v>100</v>
      </c>
      <c r="AC434" s="57"/>
      <c r="AD434" s="73"/>
      <c r="AE434"/>
      <c r="AF434"/>
      <c r="AG434"/>
      <c r="AH434" s="57"/>
      <c r="AI434" s="57"/>
      <c r="AJ434" s="57"/>
      <c r="AK434" s="57"/>
    </row>
    <row r="435" spans="10:37" ht="16.5" x14ac:dyDescent="0.45">
      <c r="J435" s="57"/>
      <c r="K435" s="57"/>
      <c r="L435" s="57"/>
      <c r="M435" s="57"/>
      <c r="N435" s="57"/>
      <c r="O435" s="57"/>
      <c r="P435" s="57"/>
      <c r="Q435" s="57"/>
      <c r="R435" s="57"/>
      <c r="S435" s="57"/>
      <c r="T435" s="57"/>
      <c r="U435" s="57"/>
      <c r="V435" s="57" t="s">
        <v>397</v>
      </c>
      <c r="W435" s="57">
        <v>51.648350000000001</v>
      </c>
      <c r="X435" s="57">
        <v>52.747250000000001</v>
      </c>
      <c r="Y435" s="57">
        <v>74.175820000000002</v>
      </c>
      <c r="Z435" s="57">
        <v>74.175820000000002</v>
      </c>
      <c r="AA435" s="57">
        <v>74.725269999999995</v>
      </c>
      <c r="AB435" s="57">
        <v>100</v>
      </c>
      <c r="AC435" s="57"/>
      <c r="AD435" s="73"/>
      <c r="AE435"/>
      <c r="AF435"/>
      <c r="AG435"/>
      <c r="AH435" s="57"/>
      <c r="AI435" s="57"/>
      <c r="AJ435" s="57"/>
      <c r="AK435" s="57"/>
    </row>
    <row r="436" spans="10:37" ht="16.5" x14ac:dyDescent="0.45">
      <c r="J436" s="57"/>
      <c r="K436" s="57"/>
      <c r="L436" s="57"/>
      <c r="M436" s="57"/>
      <c r="N436" s="57"/>
      <c r="O436" s="57"/>
      <c r="P436" s="57"/>
      <c r="Q436" s="57"/>
      <c r="R436" s="57"/>
      <c r="S436" s="57"/>
      <c r="T436" s="57"/>
      <c r="U436" s="57"/>
      <c r="V436" s="57" t="s">
        <v>398</v>
      </c>
      <c r="W436" s="57">
        <v>51.381210000000003</v>
      </c>
      <c r="X436" s="57">
        <v>52.486190000000001</v>
      </c>
      <c r="Y436" s="57">
        <v>74.033150000000006</v>
      </c>
      <c r="Z436" s="57">
        <v>74.033150000000006</v>
      </c>
      <c r="AA436" s="57">
        <v>74.585629999999995</v>
      </c>
      <c r="AB436" s="57">
        <v>100</v>
      </c>
      <c r="AC436" s="57"/>
      <c r="AD436" s="73"/>
      <c r="AE436"/>
      <c r="AF436"/>
      <c r="AG436"/>
      <c r="AH436" s="57"/>
      <c r="AI436" s="57"/>
      <c r="AJ436" s="57"/>
      <c r="AK436" s="57"/>
    </row>
    <row r="437" spans="10:37" ht="16.5" x14ac:dyDescent="0.45">
      <c r="J437" s="57"/>
      <c r="K437" s="57"/>
      <c r="L437" s="57"/>
      <c r="M437" s="57"/>
      <c r="N437" s="57"/>
      <c r="O437" s="57"/>
      <c r="P437" s="57"/>
      <c r="Q437" s="57"/>
      <c r="R437" s="57"/>
      <c r="S437" s="57"/>
      <c r="T437" s="57"/>
      <c r="U437" s="57"/>
      <c r="V437" s="57" t="s">
        <v>399</v>
      </c>
      <c r="W437" s="57">
        <v>51.381210000000003</v>
      </c>
      <c r="X437" s="57">
        <v>52.486190000000001</v>
      </c>
      <c r="Y437" s="57">
        <v>74.033150000000006</v>
      </c>
      <c r="Z437" s="57">
        <v>74.033150000000006</v>
      </c>
      <c r="AA437" s="57">
        <v>74.585629999999995</v>
      </c>
      <c r="AB437" s="57">
        <v>100</v>
      </c>
      <c r="AC437" s="57"/>
      <c r="AD437" s="73"/>
      <c r="AE437"/>
      <c r="AF437"/>
      <c r="AG437"/>
      <c r="AH437" s="57"/>
      <c r="AI437" s="57"/>
      <c r="AJ437" s="57"/>
      <c r="AK437" s="57"/>
    </row>
    <row r="438" spans="10:37" ht="16.5" x14ac:dyDescent="0.45">
      <c r="J438" s="57"/>
      <c r="K438" s="57"/>
      <c r="L438" s="57"/>
      <c r="M438" s="57"/>
      <c r="N438" s="57"/>
      <c r="O438" s="57"/>
      <c r="P438" s="57"/>
      <c r="Q438" s="57"/>
      <c r="R438" s="57"/>
      <c r="S438" s="57"/>
      <c r="T438" s="57"/>
      <c r="U438" s="57"/>
      <c r="V438" s="57" t="s">
        <v>400</v>
      </c>
      <c r="W438" s="57">
        <v>50.837989999999998</v>
      </c>
      <c r="X438" s="57">
        <v>51.955309999999997</v>
      </c>
      <c r="Y438" s="57">
        <v>73.743020000000001</v>
      </c>
      <c r="Z438" s="57">
        <v>73.743020000000001</v>
      </c>
      <c r="AA438" s="57">
        <v>74.301680000000005</v>
      </c>
      <c r="AB438" s="57">
        <v>100</v>
      </c>
      <c r="AC438" s="57"/>
      <c r="AD438" s="73"/>
      <c r="AE438"/>
      <c r="AF438"/>
      <c r="AG438"/>
      <c r="AH438" s="57"/>
      <c r="AI438" s="57"/>
      <c r="AJ438" s="57"/>
      <c r="AK438" s="57"/>
    </row>
    <row r="439" spans="10:37" ht="16.5" x14ac:dyDescent="0.45">
      <c r="J439" s="57"/>
      <c r="K439" s="57"/>
      <c r="L439" s="57"/>
      <c r="M439" s="57"/>
      <c r="N439" s="57"/>
      <c r="O439" s="57"/>
      <c r="P439" s="57"/>
      <c r="Q439" s="57"/>
      <c r="R439" s="57"/>
      <c r="S439" s="57"/>
      <c r="T439" s="57"/>
      <c r="U439" s="57"/>
      <c r="V439" s="57" t="s">
        <v>401</v>
      </c>
      <c r="W439" s="57">
        <v>50.837989999999998</v>
      </c>
      <c r="X439" s="57">
        <v>51.955309999999997</v>
      </c>
      <c r="Y439" s="57">
        <v>73.743020000000001</v>
      </c>
      <c r="Z439" s="57">
        <v>73.743020000000001</v>
      </c>
      <c r="AA439" s="57">
        <v>74.301680000000005</v>
      </c>
      <c r="AB439" s="57">
        <v>100</v>
      </c>
      <c r="AC439" s="57"/>
      <c r="AD439" s="73"/>
      <c r="AE439"/>
      <c r="AF439"/>
      <c r="AG439"/>
      <c r="AH439" s="57"/>
      <c r="AI439" s="57"/>
      <c r="AJ439" s="57"/>
      <c r="AK439" s="57"/>
    </row>
    <row r="440" spans="10:37" ht="16.5" x14ac:dyDescent="0.45">
      <c r="J440" s="57"/>
      <c r="K440" s="57"/>
      <c r="L440" s="57"/>
      <c r="M440" s="57"/>
      <c r="N440" s="57"/>
      <c r="O440" s="57"/>
      <c r="P440" s="57"/>
      <c r="Q440" s="57"/>
      <c r="R440" s="57"/>
      <c r="S440" s="57"/>
      <c r="T440" s="57"/>
      <c r="U440" s="57"/>
      <c r="V440" s="57" t="s">
        <v>402</v>
      </c>
      <c r="W440" s="57">
        <v>50.837989999999998</v>
      </c>
      <c r="X440" s="57">
        <v>51.955309999999997</v>
      </c>
      <c r="Y440" s="57">
        <v>73.743020000000001</v>
      </c>
      <c r="Z440" s="57">
        <v>73.743020000000001</v>
      </c>
      <c r="AA440" s="57">
        <v>74.301680000000005</v>
      </c>
      <c r="AB440" s="57">
        <v>100</v>
      </c>
      <c r="AC440" s="57"/>
      <c r="AD440" s="73"/>
      <c r="AE440"/>
      <c r="AF440"/>
      <c r="AG440"/>
      <c r="AH440" s="57"/>
      <c r="AI440" s="57"/>
      <c r="AJ440" s="57"/>
      <c r="AK440" s="57"/>
    </row>
    <row r="441" spans="10:37" ht="16.5" x14ac:dyDescent="0.45">
      <c r="J441" s="57"/>
      <c r="K441" s="57"/>
      <c r="L441" s="57"/>
      <c r="M441" s="57"/>
      <c r="N441" s="57"/>
      <c r="O441" s="57"/>
      <c r="P441" s="57"/>
      <c r="Q441" s="57"/>
      <c r="R441" s="57"/>
      <c r="S441" s="57"/>
      <c r="T441" s="57"/>
      <c r="U441" s="57"/>
      <c r="V441" s="57" t="s">
        <v>403</v>
      </c>
      <c r="W441" s="57">
        <v>50.837989999999998</v>
      </c>
      <c r="X441" s="57">
        <v>51.955309999999997</v>
      </c>
      <c r="Y441" s="57">
        <v>73.743020000000001</v>
      </c>
      <c r="Z441" s="57">
        <v>73.743020000000001</v>
      </c>
      <c r="AA441" s="57">
        <v>74.301680000000005</v>
      </c>
      <c r="AB441" s="57">
        <v>100</v>
      </c>
      <c r="AC441" s="57"/>
      <c r="AD441" s="73"/>
      <c r="AE441"/>
      <c r="AF441"/>
      <c r="AG441"/>
      <c r="AH441" s="57"/>
      <c r="AI441" s="57"/>
      <c r="AJ441" s="57"/>
      <c r="AK441" s="57"/>
    </row>
    <row r="442" spans="10:37" ht="16.5" x14ac:dyDescent="0.45">
      <c r="J442" s="57"/>
      <c r="K442" s="57"/>
      <c r="L442" s="57"/>
      <c r="M442" s="57"/>
      <c r="N442" s="57"/>
      <c r="O442" s="57"/>
      <c r="P442" s="57"/>
      <c r="Q442" s="57"/>
      <c r="R442" s="57"/>
      <c r="S442" s="57"/>
      <c r="T442" s="57"/>
      <c r="U442" s="57"/>
      <c r="V442" s="57" t="s">
        <v>404</v>
      </c>
      <c r="W442" s="57">
        <v>50.561799999999998</v>
      </c>
      <c r="X442" s="57">
        <v>51.685389999999998</v>
      </c>
      <c r="Y442" s="57">
        <v>73.595500000000001</v>
      </c>
      <c r="Z442" s="57">
        <v>73.595500000000001</v>
      </c>
      <c r="AA442" s="57">
        <v>74.157300000000006</v>
      </c>
      <c r="AB442" s="57">
        <v>100</v>
      </c>
      <c r="AC442" s="57"/>
      <c r="AD442" s="73"/>
      <c r="AE442"/>
      <c r="AF442"/>
      <c r="AG442"/>
      <c r="AH442" s="57"/>
      <c r="AI442" s="57"/>
      <c r="AJ442" s="57"/>
      <c r="AK442" s="57"/>
    </row>
    <row r="443" spans="10:37" ht="16.5" x14ac:dyDescent="0.45">
      <c r="J443" s="57"/>
      <c r="K443" s="57"/>
      <c r="L443" s="57"/>
      <c r="M443" s="57"/>
      <c r="N443" s="57"/>
      <c r="O443" s="57"/>
      <c r="P443" s="57"/>
      <c r="Q443" s="57"/>
      <c r="R443" s="57"/>
      <c r="S443" s="57"/>
      <c r="T443" s="57"/>
      <c r="U443" s="57"/>
      <c r="V443" s="57" t="s">
        <v>405</v>
      </c>
      <c r="W443" s="57">
        <v>50.561799999999998</v>
      </c>
      <c r="X443" s="57">
        <v>51.685389999999998</v>
      </c>
      <c r="Y443" s="57">
        <v>73.595500000000001</v>
      </c>
      <c r="Z443" s="57">
        <v>73.595500000000001</v>
      </c>
      <c r="AA443" s="57">
        <v>74.157300000000006</v>
      </c>
      <c r="AB443" s="57">
        <v>100</v>
      </c>
      <c r="AC443" s="57"/>
      <c r="AD443" s="73"/>
      <c r="AE443"/>
      <c r="AF443"/>
      <c r="AG443"/>
      <c r="AH443" s="57"/>
      <c r="AI443" s="57"/>
      <c r="AJ443" s="57"/>
      <c r="AK443" s="57"/>
    </row>
    <row r="444" spans="10:37" ht="16.5" x14ac:dyDescent="0.45">
      <c r="J444" s="57"/>
      <c r="K444" s="57"/>
      <c r="L444" s="57"/>
      <c r="M444" s="57"/>
      <c r="N444" s="57"/>
      <c r="O444" s="57"/>
      <c r="P444" s="57"/>
      <c r="Q444" s="57"/>
      <c r="R444" s="57"/>
      <c r="S444" s="57"/>
      <c r="T444" s="57"/>
      <c r="U444" s="57"/>
      <c r="V444" s="57" t="s">
        <v>406</v>
      </c>
      <c r="W444" s="57">
        <v>50.282490000000003</v>
      </c>
      <c r="X444" s="57">
        <v>51.412430000000001</v>
      </c>
      <c r="Y444" s="57">
        <v>73.446330000000003</v>
      </c>
      <c r="Z444" s="57">
        <v>73.446330000000003</v>
      </c>
      <c r="AA444" s="57">
        <v>74.011300000000006</v>
      </c>
      <c r="AB444" s="57">
        <v>100</v>
      </c>
      <c r="AC444" s="57"/>
      <c r="AD444" s="73"/>
      <c r="AE444"/>
      <c r="AF444"/>
      <c r="AG444"/>
      <c r="AH444" s="57"/>
      <c r="AI444" s="57"/>
      <c r="AJ444" s="57"/>
      <c r="AK444" s="57"/>
    </row>
    <row r="445" spans="10:37" ht="16.5" x14ac:dyDescent="0.45">
      <c r="J445" s="57"/>
      <c r="K445" s="57"/>
      <c r="L445" s="57"/>
      <c r="M445" s="57"/>
      <c r="N445" s="57"/>
      <c r="O445" s="57"/>
      <c r="P445" s="57"/>
      <c r="Q445" s="57"/>
      <c r="R445" s="57"/>
      <c r="S445" s="57"/>
      <c r="T445" s="57"/>
      <c r="U445" s="57"/>
      <c r="V445" s="57" t="s">
        <v>407</v>
      </c>
      <c r="W445" s="57">
        <v>50.282490000000003</v>
      </c>
      <c r="X445" s="57">
        <v>51.412430000000001</v>
      </c>
      <c r="Y445" s="57">
        <v>73.446330000000003</v>
      </c>
      <c r="Z445" s="57">
        <v>73.446330000000003</v>
      </c>
      <c r="AA445" s="57">
        <v>74.011300000000006</v>
      </c>
      <c r="AB445" s="57">
        <v>100</v>
      </c>
      <c r="AC445" s="57"/>
      <c r="AD445" s="73"/>
      <c r="AE445"/>
      <c r="AF445"/>
      <c r="AG445"/>
      <c r="AH445" s="57"/>
      <c r="AI445" s="57"/>
      <c r="AJ445" s="57"/>
      <c r="AK445" s="57"/>
    </row>
    <row r="446" spans="10:37" ht="16.5" x14ac:dyDescent="0.45">
      <c r="J446" s="57"/>
      <c r="K446" s="57"/>
      <c r="L446" s="57"/>
      <c r="M446" s="57"/>
      <c r="N446" s="57"/>
      <c r="O446" s="57"/>
      <c r="P446" s="57"/>
      <c r="Q446" s="57"/>
      <c r="R446" s="57"/>
      <c r="S446" s="57"/>
      <c r="T446" s="57"/>
      <c r="U446" s="57"/>
      <c r="V446" s="57" t="s">
        <v>408</v>
      </c>
      <c r="W446" s="57">
        <v>50.282490000000003</v>
      </c>
      <c r="X446" s="57">
        <v>51.412430000000001</v>
      </c>
      <c r="Y446" s="57">
        <v>73.446330000000003</v>
      </c>
      <c r="Z446" s="57">
        <v>73.446330000000003</v>
      </c>
      <c r="AA446" s="57">
        <v>74.011300000000006</v>
      </c>
      <c r="AB446" s="57">
        <v>100</v>
      </c>
      <c r="AC446" s="57"/>
      <c r="AD446" s="73"/>
      <c r="AE446"/>
      <c r="AF446"/>
      <c r="AG446"/>
      <c r="AH446" s="57"/>
      <c r="AI446" s="57"/>
      <c r="AJ446" s="57"/>
      <c r="AK446" s="57"/>
    </row>
    <row r="447" spans="10:37" ht="16.5" x14ac:dyDescent="0.45">
      <c r="J447" s="57"/>
      <c r="K447" s="57"/>
      <c r="L447" s="57"/>
      <c r="M447" s="57"/>
      <c r="N447" s="57"/>
      <c r="O447" s="57"/>
      <c r="P447" s="57"/>
      <c r="Q447" s="57"/>
      <c r="R447" s="57"/>
      <c r="S447" s="57"/>
      <c r="T447" s="57"/>
      <c r="U447" s="57"/>
      <c r="V447" s="57" t="s">
        <v>409</v>
      </c>
      <c r="W447" s="57">
        <v>50</v>
      </c>
      <c r="X447" s="57">
        <v>51.136360000000003</v>
      </c>
      <c r="Y447" s="57">
        <v>73.295460000000006</v>
      </c>
      <c r="Z447" s="57">
        <v>73.295460000000006</v>
      </c>
      <c r="AA447" s="57">
        <v>73.863640000000004</v>
      </c>
      <c r="AB447" s="57">
        <v>100</v>
      </c>
      <c r="AC447" s="57"/>
      <c r="AD447" s="73"/>
      <c r="AE447"/>
      <c r="AF447"/>
      <c r="AG447"/>
      <c r="AH447" s="57"/>
      <c r="AI447" s="57"/>
      <c r="AJ447" s="57"/>
      <c r="AK447" s="57"/>
    </row>
    <row r="448" spans="10:37" ht="16.5" x14ac:dyDescent="0.45">
      <c r="J448" s="57"/>
      <c r="K448" s="57"/>
      <c r="L448" s="57"/>
      <c r="M448" s="57"/>
      <c r="N448" s="57"/>
      <c r="O448" s="57"/>
      <c r="P448" s="57"/>
      <c r="Q448" s="57"/>
      <c r="R448" s="57"/>
      <c r="S448" s="57"/>
      <c r="T448" s="57"/>
      <c r="U448" s="57"/>
      <c r="V448" s="57" t="s">
        <v>410</v>
      </c>
      <c r="W448" s="57">
        <v>50.282490000000003</v>
      </c>
      <c r="X448" s="57">
        <v>50.847459999999998</v>
      </c>
      <c r="Y448" s="57">
        <v>73.446330000000003</v>
      </c>
      <c r="Z448" s="57">
        <v>73.446330000000003</v>
      </c>
      <c r="AA448" s="57">
        <v>74.011300000000006</v>
      </c>
      <c r="AB448" s="57">
        <v>100</v>
      </c>
      <c r="AC448" s="57"/>
      <c r="AD448" s="73"/>
      <c r="AE448"/>
      <c r="AF448"/>
      <c r="AG448"/>
      <c r="AH448" s="57"/>
      <c r="AI448" s="57"/>
      <c r="AJ448" s="57"/>
      <c r="AK448" s="57"/>
    </row>
    <row r="449" spans="10:37" ht="16.5" x14ac:dyDescent="0.45">
      <c r="J449" s="57"/>
      <c r="K449" s="57"/>
      <c r="L449" s="57"/>
      <c r="M449" s="57"/>
      <c r="N449" s="57"/>
      <c r="O449" s="57"/>
      <c r="P449" s="57"/>
      <c r="Q449" s="57"/>
      <c r="R449" s="57"/>
      <c r="S449" s="57"/>
      <c r="T449" s="57"/>
      <c r="U449" s="57"/>
      <c r="V449" s="57" t="s">
        <v>411</v>
      </c>
      <c r="W449" s="57">
        <v>50.282490000000003</v>
      </c>
      <c r="X449" s="57">
        <v>50.847459999999998</v>
      </c>
      <c r="Y449" s="57">
        <v>73.446330000000003</v>
      </c>
      <c r="Z449" s="57">
        <v>73.446330000000003</v>
      </c>
      <c r="AA449" s="57">
        <v>74.011300000000006</v>
      </c>
      <c r="AB449" s="57">
        <v>100</v>
      </c>
      <c r="AC449" s="57"/>
      <c r="AD449" s="73"/>
      <c r="AE449"/>
      <c r="AF449"/>
      <c r="AG449"/>
      <c r="AH449" s="57"/>
      <c r="AI449" s="57"/>
      <c r="AJ449" s="57"/>
      <c r="AK449" s="57"/>
    </row>
    <row r="450" spans="10:37" ht="16.5" x14ac:dyDescent="0.45">
      <c r="J450" s="57"/>
      <c r="K450" s="57"/>
      <c r="L450" s="57"/>
      <c r="M450" s="57"/>
      <c r="N450" s="57"/>
      <c r="O450" s="57"/>
      <c r="P450" s="57"/>
      <c r="Q450" s="57"/>
      <c r="R450" s="57"/>
      <c r="S450" s="57"/>
      <c r="T450" s="57"/>
      <c r="U450" s="57"/>
      <c r="V450" s="57" t="s">
        <v>412</v>
      </c>
      <c r="W450" s="57">
        <v>50.282490000000003</v>
      </c>
      <c r="X450" s="57">
        <v>50.847459999999998</v>
      </c>
      <c r="Y450" s="57">
        <v>73.446330000000003</v>
      </c>
      <c r="Z450" s="57">
        <v>73.446330000000003</v>
      </c>
      <c r="AA450" s="57">
        <v>74.011300000000006</v>
      </c>
      <c r="AB450" s="57">
        <v>100</v>
      </c>
      <c r="AC450" s="57"/>
      <c r="AD450" s="73"/>
      <c r="AE450"/>
      <c r="AF450"/>
      <c r="AG450"/>
      <c r="AH450" s="57"/>
      <c r="AI450" s="57"/>
      <c r="AJ450" s="57"/>
      <c r="AK450" s="57"/>
    </row>
    <row r="451" spans="10:37" ht="16.5" x14ac:dyDescent="0.45">
      <c r="J451" s="57"/>
      <c r="K451" s="57"/>
      <c r="L451" s="57"/>
      <c r="M451" s="57"/>
      <c r="N451" s="57"/>
      <c r="O451" s="57"/>
      <c r="P451" s="57"/>
      <c r="Q451" s="57"/>
      <c r="R451" s="57"/>
      <c r="S451" s="57"/>
      <c r="T451" s="57"/>
      <c r="U451" s="57"/>
      <c r="V451" s="57" t="s">
        <v>413</v>
      </c>
      <c r="W451" s="57">
        <v>50</v>
      </c>
      <c r="X451" s="57">
        <v>50.568179999999998</v>
      </c>
      <c r="Y451" s="57">
        <v>73.295460000000006</v>
      </c>
      <c r="Z451" s="57">
        <v>73.295460000000006</v>
      </c>
      <c r="AA451" s="57">
        <v>73.863640000000004</v>
      </c>
      <c r="AB451" s="57">
        <v>100</v>
      </c>
      <c r="AC451" s="57"/>
      <c r="AD451" s="73"/>
      <c r="AE451"/>
      <c r="AF451"/>
      <c r="AG451"/>
      <c r="AH451" s="57"/>
      <c r="AI451" s="57"/>
      <c r="AJ451" s="57"/>
      <c r="AK451" s="57"/>
    </row>
    <row r="452" spans="10:37" ht="16.5" x14ac:dyDescent="0.45">
      <c r="J452" s="57"/>
      <c r="K452" s="57"/>
      <c r="L452" s="57"/>
      <c r="M452" s="57"/>
      <c r="N452" s="57"/>
      <c r="O452" s="57"/>
      <c r="P452" s="57"/>
      <c r="Q452" s="57"/>
      <c r="R452" s="57"/>
      <c r="S452" s="57"/>
      <c r="T452" s="57"/>
      <c r="U452" s="57"/>
      <c r="V452" s="57" t="s">
        <v>414</v>
      </c>
      <c r="W452" s="57">
        <v>50</v>
      </c>
      <c r="X452" s="57">
        <v>50.568179999999998</v>
      </c>
      <c r="Y452" s="57">
        <v>73.295460000000006</v>
      </c>
      <c r="Z452" s="57">
        <v>73.295460000000006</v>
      </c>
      <c r="AA452" s="57">
        <v>73.863640000000004</v>
      </c>
      <c r="AB452" s="57">
        <v>100</v>
      </c>
      <c r="AC452" s="57"/>
      <c r="AD452" s="73"/>
      <c r="AE452"/>
      <c r="AF452"/>
      <c r="AG452"/>
      <c r="AH452" s="57"/>
      <c r="AI452" s="57"/>
      <c r="AJ452" s="57"/>
      <c r="AK452" s="57"/>
    </row>
    <row r="453" spans="10:37" ht="16.5" x14ac:dyDescent="0.45">
      <c r="J453" s="57"/>
      <c r="K453" s="57"/>
      <c r="L453" s="57"/>
      <c r="M453" s="57"/>
      <c r="N453" s="57"/>
      <c r="O453" s="57"/>
      <c r="P453" s="57"/>
      <c r="Q453" s="57"/>
      <c r="R453" s="57"/>
      <c r="S453" s="57"/>
      <c r="T453" s="57"/>
      <c r="U453" s="57"/>
      <c r="V453" s="57" t="s">
        <v>415</v>
      </c>
      <c r="W453" s="57">
        <v>50</v>
      </c>
      <c r="X453" s="57">
        <v>50.568179999999998</v>
      </c>
      <c r="Y453" s="57">
        <v>73.295460000000006</v>
      </c>
      <c r="Z453" s="57">
        <v>73.295460000000006</v>
      </c>
      <c r="AA453" s="57">
        <v>73.863640000000004</v>
      </c>
      <c r="AB453" s="57">
        <v>100</v>
      </c>
      <c r="AC453" s="57"/>
      <c r="AD453" s="73"/>
      <c r="AE453"/>
      <c r="AF453"/>
      <c r="AG453"/>
      <c r="AH453" s="57"/>
      <c r="AI453" s="57"/>
      <c r="AJ453" s="57"/>
      <c r="AK453" s="57"/>
    </row>
    <row r="454" spans="10:37" ht="16.5" x14ac:dyDescent="0.45">
      <c r="J454" s="57"/>
      <c r="K454" s="57"/>
      <c r="L454" s="57"/>
      <c r="M454" s="57"/>
      <c r="N454" s="57"/>
      <c r="O454" s="57"/>
      <c r="P454" s="57"/>
      <c r="Q454" s="57"/>
      <c r="R454" s="57"/>
      <c r="S454" s="57"/>
      <c r="T454" s="57"/>
      <c r="U454" s="57"/>
      <c r="V454" s="57" t="s">
        <v>416</v>
      </c>
      <c r="W454" s="57">
        <v>50</v>
      </c>
      <c r="X454" s="57">
        <v>50.568179999999998</v>
      </c>
      <c r="Y454" s="57">
        <v>73.295460000000006</v>
      </c>
      <c r="Z454" s="57">
        <v>73.295460000000006</v>
      </c>
      <c r="AA454" s="57">
        <v>73.863640000000004</v>
      </c>
      <c r="AB454" s="57">
        <v>100</v>
      </c>
      <c r="AC454" s="57"/>
      <c r="AD454" s="73"/>
      <c r="AE454"/>
      <c r="AF454"/>
      <c r="AG454"/>
      <c r="AH454" s="57"/>
      <c r="AI454" s="57"/>
      <c r="AJ454" s="57"/>
      <c r="AK454" s="57"/>
    </row>
    <row r="455" spans="10:37" ht="16.5" x14ac:dyDescent="0.45">
      <c r="J455" s="57"/>
      <c r="K455" s="57"/>
      <c r="L455" s="57"/>
      <c r="M455" s="57"/>
      <c r="N455" s="57"/>
      <c r="O455" s="57"/>
      <c r="P455" s="57"/>
      <c r="Q455" s="57"/>
      <c r="R455" s="57"/>
      <c r="S455" s="57"/>
      <c r="T455" s="57"/>
      <c r="U455" s="57"/>
      <c r="V455" s="57" t="s">
        <v>417</v>
      </c>
      <c r="W455" s="57">
        <v>50</v>
      </c>
      <c r="X455" s="57">
        <v>50.568179999999998</v>
      </c>
      <c r="Y455" s="57">
        <v>73.295460000000006</v>
      </c>
      <c r="Z455" s="57">
        <v>73.295460000000006</v>
      </c>
      <c r="AA455" s="57">
        <v>73.863640000000004</v>
      </c>
      <c r="AB455" s="57">
        <v>100</v>
      </c>
      <c r="AC455" s="57"/>
      <c r="AD455" s="73"/>
      <c r="AE455"/>
      <c r="AF455"/>
      <c r="AG455"/>
      <c r="AH455" s="57"/>
      <c r="AI455" s="57"/>
      <c r="AJ455" s="57"/>
      <c r="AK455" s="57"/>
    </row>
    <row r="456" spans="10:37" ht="16.5" x14ac:dyDescent="0.45">
      <c r="J456" s="57"/>
      <c r="K456" s="57"/>
      <c r="L456" s="57"/>
      <c r="M456" s="57"/>
      <c r="N456" s="57"/>
      <c r="O456" s="57"/>
      <c r="P456" s="57"/>
      <c r="Q456" s="57"/>
      <c r="R456" s="57"/>
      <c r="S456" s="57"/>
      <c r="T456" s="57"/>
      <c r="U456" s="57"/>
      <c r="V456" s="57" t="s">
        <v>418</v>
      </c>
      <c r="W456" s="57">
        <v>49.714289999999998</v>
      </c>
      <c r="X456" s="57">
        <v>50.285719999999998</v>
      </c>
      <c r="Y456" s="57">
        <v>73.142859999999999</v>
      </c>
      <c r="Z456" s="57">
        <v>73.142859999999999</v>
      </c>
      <c r="AA456" s="57">
        <v>73.714290000000005</v>
      </c>
      <c r="AB456" s="57">
        <v>100</v>
      </c>
      <c r="AC456" s="57"/>
      <c r="AD456" s="73"/>
      <c r="AE456"/>
      <c r="AF456"/>
      <c r="AG456"/>
      <c r="AH456" s="57"/>
      <c r="AI456" s="57"/>
      <c r="AJ456" s="57"/>
      <c r="AK456" s="57"/>
    </row>
    <row r="457" spans="10:37" ht="16.5" x14ac:dyDescent="0.45">
      <c r="J457" s="57"/>
      <c r="K457" s="57"/>
      <c r="L457" s="57"/>
      <c r="M457" s="57"/>
      <c r="N457" s="57"/>
      <c r="O457" s="57"/>
      <c r="P457" s="57"/>
      <c r="Q457" s="57"/>
      <c r="R457" s="57"/>
      <c r="S457" s="57"/>
      <c r="T457" s="57"/>
      <c r="U457" s="57"/>
      <c r="V457" s="57" t="s">
        <v>419</v>
      </c>
      <c r="W457" s="57">
        <v>49.425289999999997</v>
      </c>
      <c r="X457" s="57">
        <v>50</v>
      </c>
      <c r="Y457" s="57">
        <v>72.988510000000005</v>
      </c>
      <c r="Z457" s="57">
        <v>72.988510000000005</v>
      </c>
      <c r="AA457" s="57">
        <v>73.563220000000001</v>
      </c>
      <c r="AB457" s="57">
        <v>100</v>
      </c>
      <c r="AC457" s="57"/>
      <c r="AD457" s="73"/>
      <c r="AE457"/>
      <c r="AF457"/>
      <c r="AG457"/>
      <c r="AH457" s="57"/>
      <c r="AI457" s="57"/>
      <c r="AJ457" s="57"/>
      <c r="AK457" s="57"/>
    </row>
    <row r="458" spans="10:37" ht="16.5" x14ac:dyDescent="0.45">
      <c r="J458" s="57"/>
      <c r="K458" s="57"/>
      <c r="L458" s="57"/>
      <c r="M458" s="57"/>
      <c r="N458" s="57"/>
      <c r="O458" s="57"/>
      <c r="P458" s="57"/>
      <c r="Q458" s="57"/>
      <c r="R458" s="57"/>
      <c r="S458" s="57"/>
      <c r="T458" s="57"/>
      <c r="U458" s="57"/>
      <c r="V458" s="57" t="s">
        <v>420</v>
      </c>
      <c r="W458" s="57">
        <v>50</v>
      </c>
      <c r="X458" s="57">
        <v>50.574710000000003</v>
      </c>
      <c r="Y458" s="57">
        <v>73.563220000000001</v>
      </c>
      <c r="Z458" s="57">
        <v>73.563220000000001</v>
      </c>
      <c r="AA458" s="57">
        <v>74.137929999999997</v>
      </c>
      <c r="AB458" s="57">
        <v>100</v>
      </c>
      <c r="AC458" s="57"/>
      <c r="AD458" s="73"/>
      <c r="AE458"/>
      <c r="AF458"/>
      <c r="AG458"/>
      <c r="AH458" s="57"/>
      <c r="AI458" s="57"/>
      <c r="AJ458" s="57"/>
      <c r="AK458" s="57"/>
    </row>
    <row r="459" spans="10:37" ht="16.5" x14ac:dyDescent="0.45">
      <c r="J459" s="57"/>
      <c r="K459" s="57"/>
      <c r="L459" s="57"/>
      <c r="M459" s="57"/>
      <c r="N459" s="57"/>
      <c r="O459" s="57"/>
      <c r="P459" s="57"/>
      <c r="Q459" s="57"/>
      <c r="R459" s="57"/>
      <c r="S459" s="57"/>
      <c r="T459" s="57"/>
      <c r="U459" s="57"/>
      <c r="V459" s="57" t="s">
        <v>421</v>
      </c>
      <c r="W459" s="57">
        <v>49.425289999999997</v>
      </c>
      <c r="X459" s="57">
        <v>50</v>
      </c>
      <c r="Y459" s="57">
        <v>72.988510000000005</v>
      </c>
      <c r="Z459" s="57">
        <v>72.988510000000005</v>
      </c>
      <c r="AA459" s="57">
        <v>73.563220000000001</v>
      </c>
      <c r="AB459" s="57">
        <v>100</v>
      </c>
      <c r="AC459" s="57"/>
      <c r="AD459" s="73"/>
      <c r="AE459"/>
      <c r="AF459"/>
      <c r="AG459"/>
      <c r="AH459" s="57"/>
      <c r="AI459" s="57"/>
      <c r="AJ459" s="57"/>
      <c r="AK459" s="57"/>
    </row>
    <row r="460" spans="10:37" ht="16.5" x14ac:dyDescent="0.45">
      <c r="J460" s="57"/>
      <c r="K460" s="57"/>
      <c r="L460" s="57"/>
      <c r="M460" s="57"/>
      <c r="N460" s="57"/>
      <c r="O460" s="57"/>
      <c r="P460" s="57"/>
      <c r="Q460" s="57"/>
      <c r="R460" s="57"/>
      <c r="S460" s="57"/>
      <c r="T460" s="57"/>
      <c r="U460" s="57"/>
      <c r="V460" s="57" t="s">
        <v>422</v>
      </c>
      <c r="W460" s="57">
        <v>49.425289999999997</v>
      </c>
      <c r="X460" s="57">
        <v>50</v>
      </c>
      <c r="Y460" s="57">
        <v>72.988510000000005</v>
      </c>
      <c r="Z460" s="57">
        <v>72.988510000000005</v>
      </c>
      <c r="AA460" s="57">
        <v>73.563220000000001</v>
      </c>
      <c r="AB460" s="57">
        <v>100</v>
      </c>
      <c r="AC460" s="57"/>
      <c r="AD460" s="73"/>
      <c r="AE460"/>
      <c r="AF460"/>
      <c r="AG460"/>
      <c r="AH460" s="57"/>
      <c r="AI460" s="57"/>
      <c r="AJ460" s="57"/>
      <c r="AK460" s="57"/>
    </row>
    <row r="461" spans="10:37" ht="16.5" x14ac:dyDescent="0.45">
      <c r="J461" s="57"/>
      <c r="K461" s="57"/>
      <c r="L461" s="57"/>
      <c r="M461" s="57"/>
      <c r="N461" s="57"/>
      <c r="O461" s="57"/>
      <c r="P461" s="57"/>
      <c r="Q461" s="57"/>
      <c r="R461" s="57"/>
      <c r="S461" s="57"/>
      <c r="T461" s="57"/>
      <c r="U461" s="57"/>
      <c r="V461" s="57" t="s">
        <v>423</v>
      </c>
      <c r="W461" s="57">
        <v>49.425289999999997</v>
      </c>
      <c r="X461" s="57">
        <v>50</v>
      </c>
      <c r="Y461" s="57">
        <v>72.988510000000005</v>
      </c>
      <c r="Z461" s="57">
        <v>72.988510000000005</v>
      </c>
      <c r="AA461" s="57">
        <v>73.563220000000001</v>
      </c>
      <c r="AB461" s="57">
        <v>100</v>
      </c>
      <c r="AC461" s="57"/>
      <c r="AD461" s="73"/>
      <c r="AE461"/>
      <c r="AF461"/>
      <c r="AG461"/>
      <c r="AH461" s="57"/>
      <c r="AI461" s="57"/>
      <c r="AJ461" s="57"/>
      <c r="AK461" s="57"/>
    </row>
    <row r="462" spans="10:37" ht="16.5" x14ac:dyDescent="0.45">
      <c r="J462" s="57"/>
      <c r="K462" s="57"/>
      <c r="L462" s="57"/>
      <c r="M462" s="57"/>
      <c r="N462" s="57"/>
      <c r="O462" s="57"/>
      <c r="P462" s="57"/>
      <c r="Q462" s="57"/>
      <c r="R462" s="57"/>
      <c r="S462" s="57"/>
      <c r="T462" s="57"/>
      <c r="U462" s="57"/>
      <c r="V462" s="57" t="s">
        <v>424</v>
      </c>
      <c r="W462" s="57">
        <v>49.132950000000001</v>
      </c>
      <c r="X462" s="57">
        <v>49.710979999999999</v>
      </c>
      <c r="Y462" s="57">
        <v>72.832369999999997</v>
      </c>
      <c r="Z462" s="57">
        <v>72.832369999999997</v>
      </c>
      <c r="AA462" s="57">
        <v>73.410399999999996</v>
      </c>
      <c r="AB462" s="57">
        <v>100</v>
      </c>
      <c r="AC462" s="57"/>
      <c r="AD462" s="73"/>
      <c r="AE462"/>
      <c r="AF462"/>
      <c r="AG462"/>
      <c r="AH462" s="57"/>
      <c r="AI462" s="57"/>
      <c r="AJ462" s="57"/>
      <c r="AK462" s="57"/>
    </row>
    <row r="463" spans="10:37" ht="16.5" x14ac:dyDescent="0.45">
      <c r="J463" s="57"/>
      <c r="K463" s="57"/>
      <c r="L463" s="57"/>
      <c r="M463" s="57"/>
      <c r="N463" s="57"/>
      <c r="O463" s="57"/>
      <c r="P463" s="57"/>
      <c r="Q463" s="57"/>
      <c r="R463" s="57"/>
      <c r="S463" s="57"/>
      <c r="T463" s="57"/>
      <c r="U463" s="57"/>
      <c r="V463" s="57" t="s">
        <v>425</v>
      </c>
      <c r="W463" s="57">
        <v>49.132950000000001</v>
      </c>
      <c r="X463" s="57">
        <v>49.710979999999999</v>
      </c>
      <c r="Y463" s="57">
        <v>72.832369999999997</v>
      </c>
      <c r="Z463" s="57">
        <v>72.832369999999997</v>
      </c>
      <c r="AA463" s="57">
        <v>73.410399999999996</v>
      </c>
      <c r="AB463" s="57">
        <v>100</v>
      </c>
      <c r="AC463" s="57"/>
      <c r="AD463" s="73"/>
      <c r="AE463"/>
      <c r="AF463"/>
      <c r="AG463"/>
      <c r="AH463" s="57"/>
      <c r="AI463" s="57"/>
      <c r="AJ463" s="57"/>
      <c r="AK463" s="57"/>
    </row>
    <row r="464" spans="10:37" ht="16.5" x14ac:dyDescent="0.45">
      <c r="J464" s="57"/>
      <c r="K464" s="57"/>
      <c r="L464" s="57"/>
      <c r="M464" s="57"/>
      <c r="N464" s="57"/>
      <c r="O464" s="57"/>
      <c r="P464" s="57"/>
      <c r="Q464" s="57"/>
      <c r="R464" s="57"/>
      <c r="S464" s="57"/>
      <c r="T464" s="57"/>
      <c r="U464" s="57"/>
      <c r="V464" s="57" t="s">
        <v>426</v>
      </c>
      <c r="W464" s="57">
        <v>49.132950000000001</v>
      </c>
      <c r="X464" s="57">
        <v>49.710979999999999</v>
      </c>
      <c r="Y464" s="57">
        <v>72.832369999999997</v>
      </c>
      <c r="Z464" s="57">
        <v>72.832369999999997</v>
      </c>
      <c r="AA464" s="57">
        <v>73.410399999999996</v>
      </c>
      <c r="AB464" s="57">
        <v>100</v>
      </c>
      <c r="AC464" s="57"/>
      <c r="AD464" s="73"/>
      <c r="AE464"/>
      <c r="AF464"/>
      <c r="AG464"/>
      <c r="AH464" s="57"/>
      <c r="AI464" s="57"/>
      <c r="AJ464" s="57"/>
      <c r="AK464" s="57"/>
    </row>
    <row r="465" spans="10:37" ht="16.5" x14ac:dyDescent="0.45">
      <c r="J465" s="57"/>
      <c r="K465" s="57"/>
      <c r="L465" s="57"/>
      <c r="M465" s="57"/>
      <c r="N465" s="57"/>
      <c r="O465" s="57"/>
      <c r="P465" s="57"/>
      <c r="Q465" s="57"/>
      <c r="R465" s="57"/>
      <c r="S465" s="57"/>
      <c r="T465" s="57"/>
      <c r="U465" s="57"/>
      <c r="V465" s="57" t="s">
        <v>427</v>
      </c>
      <c r="W465" s="57">
        <v>49.142859999999999</v>
      </c>
      <c r="X465" s="57">
        <v>49.714289999999998</v>
      </c>
      <c r="Y465" s="57">
        <v>73.142859999999999</v>
      </c>
      <c r="Z465" s="57">
        <v>73.142859999999999</v>
      </c>
      <c r="AA465" s="57">
        <v>73.714290000000005</v>
      </c>
      <c r="AB465" s="57">
        <v>100</v>
      </c>
      <c r="AC465" s="57"/>
      <c r="AD465" s="73"/>
      <c r="AE465"/>
      <c r="AF465"/>
      <c r="AG465"/>
      <c r="AH465" s="57"/>
      <c r="AI465" s="57"/>
      <c r="AJ465" s="57"/>
      <c r="AK465" s="57"/>
    </row>
    <row r="466" spans="10:37" ht="16.5" x14ac:dyDescent="0.45">
      <c r="J466" s="57"/>
      <c r="K466" s="57"/>
      <c r="L466" s="57"/>
      <c r="M466" s="57"/>
      <c r="N466" s="57"/>
      <c r="O466" s="57"/>
      <c r="P466" s="57"/>
      <c r="Q466" s="57"/>
      <c r="R466" s="57"/>
      <c r="S466" s="57"/>
      <c r="T466" s="57"/>
      <c r="U466" s="57"/>
      <c r="V466" s="57" t="s">
        <v>428</v>
      </c>
      <c r="W466" s="57">
        <v>49.142859999999999</v>
      </c>
      <c r="X466" s="57">
        <v>49.714289999999998</v>
      </c>
      <c r="Y466" s="57">
        <v>73.142859999999999</v>
      </c>
      <c r="Z466" s="57">
        <v>73.142859999999999</v>
      </c>
      <c r="AA466" s="57">
        <v>73.714290000000005</v>
      </c>
      <c r="AB466" s="57">
        <v>100</v>
      </c>
      <c r="AC466" s="57"/>
      <c r="AD466" s="73"/>
      <c r="AE466"/>
      <c r="AF466"/>
      <c r="AG466"/>
      <c r="AH466" s="57"/>
      <c r="AI466" s="57"/>
      <c r="AJ466" s="57"/>
      <c r="AK466" s="57"/>
    </row>
    <row r="467" spans="10:37" ht="16.5" x14ac:dyDescent="0.45">
      <c r="J467" s="57"/>
      <c r="K467" s="57"/>
      <c r="L467" s="57"/>
      <c r="M467" s="57"/>
      <c r="N467" s="57"/>
      <c r="O467" s="57"/>
      <c r="P467" s="57"/>
      <c r="Q467" s="57"/>
      <c r="R467" s="57"/>
      <c r="S467" s="57"/>
      <c r="T467" s="57"/>
      <c r="U467" s="57"/>
      <c r="V467" s="57" t="s">
        <v>429</v>
      </c>
      <c r="W467" s="57">
        <v>49.142859999999999</v>
      </c>
      <c r="X467" s="57">
        <v>49.714289999999998</v>
      </c>
      <c r="Y467" s="57">
        <v>73.142859999999999</v>
      </c>
      <c r="Z467" s="57">
        <v>73.142859999999999</v>
      </c>
      <c r="AA467" s="57">
        <v>73.714290000000005</v>
      </c>
      <c r="AB467" s="57">
        <v>100</v>
      </c>
      <c r="AC467" s="57"/>
      <c r="AD467" s="73"/>
      <c r="AE467"/>
      <c r="AF467"/>
      <c r="AG467"/>
      <c r="AH467" s="57"/>
      <c r="AI467" s="57"/>
      <c r="AJ467" s="57"/>
      <c r="AK467" s="57"/>
    </row>
    <row r="468" spans="10:37" ht="16.5" x14ac:dyDescent="0.45">
      <c r="J468" s="57"/>
      <c r="K468" s="57"/>
      <c r="L468" s="57"/>
      <c r="M468" s="57"/>
      <c r="N468" s="57"/>
      <c r="O468" s="57"/>
      <c r="P468" s="57"/>
      <c r="Q468" s="57"/>
      <c r="R468" s="57"/>
      <c r="S468" s="57"/>
      <c r="T468" s="57"/>
      <c r="U468" s="57"/>
      <c r="V468" s="57" t="s">
        <v>430</v>
      </c>
      <c r="W468" s="57">
        <v>48.571429999999999</v>
      </c>
      <c r="X468" s="57">
        <v>49.142859999999999</v>
      </c>
      <c r="Y468" s="57">
        <v>73.142859999999999</v>
      </c>
      <c r="Z468" s="57">
        <v>73.142859999999999</v>
      </c>
      <c r="AA468" s="57">
        <v>73.714290000000005</v>
      </c>
      <c r="AB468" s="57">
        <v>100</v>
      </c>
      <c r="AC468" s="57"/>
      <c r="AD468" s="73"/>
      <c r="AE468"/>
      <c r="AF468"/>
      <c r="AG468"/>
      <c r="AH468" s="57"/>
      <c r="AI468" s="57"/>
      <c r="AJ468" s="57"/>
      <c r="AK468" s="57"/>
    </row>
    <row r="469" spans="10:37" ht="16.5" x14ac:dyDescent="0.45">
      <c r="J469" s="57"/>
      <c r="K469" s="57"/>
      <c r="L469" s="57"/>
      <c r="M469" s="57"/>
      <c r="N469" s="57"/>
      <c r="O469" s="57"/>
      <c r="P469" s="57"/>
      <c r="Q469" s="57"/>
      <c r="R469" s="57"/>
      <c r="S469" s="57"/>
      <c r="T469" s="57"/>
      <c r="U469" s="57"/>
      <c r="V469" s="57" t="s">
        <v>431</v>
      </c>
      <c r="W469" s="57">
        <v>48.863639999999997</v>
      </c>
      <c r="X469" s="57">
        <v>49.431820000000002</v>
      </c>
      <c r="Y469" s="57">
        <v>73.295460000000006</v>
      </c>
      <c r="Z469" s="57">
        <v>73.295460000000006</v>
      </c>
      <c r="AA469" s="57">
        <v>73.863640000000004</v>
      </c>
      <c r="AB469" s="57">
        <v>100</v>
      </c>
      <c r="AC469" s="57"/>
      <c r="AD469" s="73"/>
      <c r="AE469"/>
      <c r="AF469"/>
      <c r="AG469"/>
      <c r="AH469" s="57"/>
      <c r="AI469" s="57"/>
      <c r="AJ469" s="57"/>
      <c r="AK469" s="57"/>
    </row>
    <row r="470" spans="10:37" ht="16.5" x14ac:dyDescent="0.45">
      <c r="J470" s="57"/>
      <c r="K470" s="57"/>
      <c r="L470" s="57"/>
      <c r="M470" s="57"/>
      <c r="N470" s="57"/>
      <c r="O470" s="57"/>
      <c r="P470" s="57"/>
      <c r="Q470" s="57"/>
      <c r="R470" s="57"/>
      <c r="S470" s="57"/>
      <c r="T470" s="57"/>
      <c r="U470" s="57"/>
      <c r="V470" s="57" t="s">
        <v>432</v>
      </c>
      <c r="W470" s="57">
        <v>48.863639999999997</v>
      </c>
      <c r="X470" s="57">
        <v>49.431820000000002</v>
      </c>
      <c r="Y470" s="57">
        <v>73.295460000000006</v>
      </c>
      <c r="Z470" s="57">
        <v>73.295460000000006</v>
      </c>
      <c r="AA470" s="57">
        <v>73.863640000000004</v>
      </c>
      <c r="AB470" s="57">
        <v>100</v>
      </c>
      <c r="AC470" s="57"/>
      <c r="AD470" s="73"/>
      <c r="AE470"/>
      <c r="AF470"/>
      <c r="AG470"/>
      <c r="AH470" s="57"/>
      <c r="AI470" s="57"/>
      <c r="AJ470" s="57"/>
      <c r="AK470" s="57"/>
    </row>
    <row r="471" spans="10:37" ht="16.5" x14ac:dyDescent="0.45">
      <c r="J471" s="57"/>
      <c r="K471" s="57"/>
      <c r="L471" s="57"/>
      <c r="M471" s="57"/>
      <c r="N471" s="57"/>
      <c r="O471" s="57"/>
      <c r="P471" s="57"/>
      <c r="Q471" s="57"/>
      <c r="R471" s="57"/>
      <c r="S471" s="57"/>
      <c r="T471" s="57"/>
      <c r="U471" s="57"/>
      <c r="V471" s="57" t="s">
        <v>433</v>
      </c>
      <c r="W471" s="57">
        <v>48.863639999999997</v>
      </c>
      <c r="X471" s="57">
        <v>49.431820000000002</v>
      </c>
      <c r="Y471" s="57">
        <v>73.295460000000006</v>
      </c>
      <c r="Z471" s="57">
        <v>73.295460000000006</v>
      </c>
      <c r="AA471" s="57">
        <v>73.863640000000004</v>
      </c>
      <c r="AB471" s="57">
        <v>100</v>
      </c>
      <c r="AC471" s="57"/>
      <c r="AD471" s="73"/>
      <c r="AE471"/>
      <c r="AF471"/>
      <c r="AG471"/>
      <c r="AH471" s="57"/>
      <c r="AI471" s="57"/>
      <c r="AJ471" s="57"/>
      <c r="AK471" s="57"/>
    </row>
    <row r="472" spans="10:37" ht="16.5" x14ac:dyDescent="0.45">
      <c r="J472" s="57"/>
      <c r="K472" s="57"/>
      <c r="L472" s="57"/>
      <c r="M472" s="57"/>
      <c r="N472" s="57"/>
      <c r="O472" s="57"/>
      <c r="P472" s="57"/>
      <c r="Q472" s="57"/>
      <c r="R472" s="57"/>
      <c r="S472" s="57"/>
      <c r="T472" s="57"/>
      <c r="U472" s="57"/>
      <c r="V472" s="57" t="s">
        <v>434</v>
      </c>
      <c r="W472" s="57">
        <v>49.142859999999999</v>
      </c>
      <c r="X472" s="57">
        <v>49.714289999999998</v>
      </c>
      <c r="Y472" s="57">
        <v>73.714290000000005</v>
      </c>
      <c r="Z472" s="57">
        <v>73.714290000000005</v>
      </c>
      <c r="AA472" s="57">
        <v>74.285709999999995</v>
      </c>
      <c r="AB472" s="57">
        <v>100</v>
      </c>
      <c r="AC472" s="57"/>
      <c r="AD472" s="73"/>
      <c r="AE472"/>
      <c r="AF472"/>
      <c r="AG472"/>
      <c r="AH472" s="57"/>
      <c r="AI472" s="57"/>
      <c r="AJ472" s="57"/>
      <c r="AK472" s="57"/>
    </row>
    <row r="473" spans="10:37" ht="16.5" x14ac:dyDescent="0.45">
      <c r="J473" s="57"/>
      <c r="K473" s="57"/>
      <c r="L473" s="57"/>
      <c r="M473" s="57"/>
      <c r="N473" s="57"/>
      <c r="O473" s="57"/>
      <c r="P473" s="57"/>
      <c r="Q473" s="57"/>
      <c r="R473" s="57"/>
      <c r="S473" s="57"/>
      <c r="T473" s="57"/>
      <c r="U473" s="57"/>
      <c r="V473" s="57" t="s">
        <v>435</v>
      </c>
      <c r="W473" s="57">
        <v>48.850569999999998</v>
      </c>
      <c r="X473" s="57">
        <v>49.425289999999997</v>
      </c>
      <c r="Y473" s="57">
        <v>73.563220000000001</v>
      </c>
      <c r="Z473" s="57">
        <v>73.563220000000001</v>
      </c>
      <c r="AA473" s="57">
        <v>74.137929999999997</v>
      </c>
      <c r="AB473" s="57">
        <v>100</v>
      </c>
      <c r="AC473" s="57"/>
      <c r="AD473" s="73"/>
      <c r="AE473"/>
      <c r="AF473"/>
      <c r="AG473"/>
      <c r="AH473" s="57"/>
      <c r="AI473" s="57"/>
      <c r="AJ473" s="57"/>
      <c r="AK473" s="57"/>
    </row>
    <row r="474" spans="10:37" ht="16.5" x14ac:dyDescent="0.45">
      <c r="J474" s="57"/>
      <c r="K474" s="57"/>
      <c r="L474" s="57"/>
      <c r="M474" s="57"/>
      <c r="N474" s="57"/>
      <c r="O474" s="57"/>
      <c r="P474" s="57"/>
      <c r="Q474" s="57"/>
      <c r="R474" s="57"/>
      <c r="S474" s="57"/>
      <c r="T474" s="57"/>
      <c r="U474" s="57"/>
      <c r="V474" s="57" t="s">
        <v>436</v>
      </c>
      <c r="W474" s="57">
        <v>48.850569999999998</v>
      </c>
      <c r="X474" s="57">
        <v>49.425289999999997</v>
      </c>
      <c r="Y474" s="57">
        <v>73.563220000000001</v>
      </c>
      <c r="Z474" s="57">
        <v>73.563220000000001</v>
      </c>
      <c r="AA474" s="57">
        <v>74.137929999999997</v>
      </c>
      <c r="AB474" s="57">
        <v>100</v>
      </c>
      <c r="AC474" s="57"/>
      <c r="AD474" s="73"/>
      <c r="AE474"/>
      <c r="AF474"/>
      <c r="AG474"/>
      <c r="AH474" s="57"/>
      <c r="AI474" s="57"/>
      <c r="AJ474" s="57"/>
      <c r="AK474" s="57"/>
    </row>
    <row r="475" spans="10:37" ht="16.5" x14ac:dyDescent="0.45">
      <c r="J475" s="57"/>
      <c r="K475" s="57"/>
      <c r="L475" s="57"/>
      <c r="M475" s="57"/>
      <c r="N475" s="57"/>
      <c r="O475" s="57"/>
      <c r="P475" s="57"/>
      <c r="Q475" s="57"/>
      <c r="R475" s="57"/>
      <c r="S475" s="57"/>
      <c r="T475" s="57"/>
      <c r="U475" s="57"/>
      <c r="V475" s="57" t="s">
        <v>437</v>
      </c>
      <c r="W475" s="57">
        <v>48.55491</v>
      </c>
      <c r="X475" s="57">
        <v>49.132950000000001</v>
      </c>
      <c r="Y475" s="57">
        <v>73.410399999999996</v>
      </c>
      <c r="Z475" s="57">
        <v>73.410399999999996</v>
      </c>
      <c r="AA475" s="57">
        <v>73.988429999999994</v>
      </c>
      <c r="AB475" s="57">
        <v>99.999989999999997</v>
      </c>
      <c r="AC475" s="57"/>
      <c r="AD475" s="73"/>
      <c r="AE475"/>
      <c r="AF475"/>
      <c r="AG475"/>
      <c r="AH475" s="57"/>
      <c r="AI475" s="57"/>
      <c r="AJ475" s="57"/>
      <c r="AK475" s="57"/>
    </row>
    <row r="476" spans="10:37" ht="16.5" x14ac:dyDescent="0.45">
      <c r="J476" s="57"/>
      <c r="K476" s="57"/>
      <c r="L476" s="57"/>
      <c r="M476" s="57"/>
      <c r="N476" s="57"/>
      <c r="O476" s="57"/>
      <c r="P476" s="57"/>
      <c r="Q476" s="57"/>
      <c r="R476" s="57"/>
      <c r="S476" s="57"/>
      <c r="T476" s="57"/>
      <c r="U476" s="57"/>
      <c r="V476" s="57" t="s">
        <v>438</v>
      </c>
      <c r="W476" s="57">
        <v>48.55491</v>
      </c>
      <c r="X476" s="57">
        <v>49.132950000000001</v>
      </c>
      <c r="Y476" s="57">
        <v>73.410399999999996</v>
      </c>
      <c r="Z476" s="57">
        <v>73.410399999999996</v>
      </c>
      <c r="AA476" s="57">
        <v>73.988429999999994</v>
      </c>
      <c r="AB476" s="57">
        <v>99.999989999999997</v>
      </c>
      <c r="AC476" s="57"/>
      <c r="AD476" s="73"/>
      <c r="AE476"/>
      <c r="AF476"/>
      <c r="AG476"/>
      <c r="AH476" s="57"/>
      <c r="AI476" s="57"/>
      <c r="AJ476" s="57"/>
      <c r="AK476" s="57"/>
    </row>
    <row r="477" spans="10:37" ht="16.5" x14ac:dyDescent="0.45">
      <c r="J477" s="57"/>
      <c r="K477" s="57"/>
      <c r="L477" s="57"/>
      <c r="M477" s="57"/>
      <c r="N477" s="57"/>
      <c r="O477" s="57"/>
      <c r="P477" s="57"/>
      <c r="Q477" s="57"/>
      <c r="R477" s="57"/>
      <c r="S477" s="57"/>
      <c r="T477" s="57"/>
      <c r="U477" s="57"/>
      <c r="V477" s="57" t="s">
        <v>439</v>
      </c>
      <c r="W477" s="57">
        <v>49.142859999999999</v>
      </c>
      <c r="X477" s="57">
        <v>49.714289999999998</v>
      </c>
      <c r="Y477" s="57">
        <v>73.714290000000005</v>
      </c>
      <c r="Z477" s="57">
        <v>73.714290000000005</v>
      </c>
      <c r="AA477" s="57">
        <v>74.285709999999995</v>
      </c>
      <c r="AB477" s="57">
        <v>100</v>
      </c>
      <c r="AC477" s="57"/>
      <c r="AD477" s="73"/>
      <c r="AE477"/>
      <c r="AF477"/>
      <c r="AG477"/>
      <c r="AH477" s="57"/>
      <c r="AI477" s="57"/>
      <c r="AJ477" s="57"/>
      <c r="AK477" s="57"/>
    </row>
    <row r="478" spans="10:37" ht="16.5" x14ac:dyDescent="0.45">
      <c r="J478" s="57"/>
      <c r="K478" s="57"/>
      <c r="L478" s="57"/>
      <c r="M478" s="57"/>
      <c r="N478" s="57"/>
      <c r="O478" s="57"/>
      <c r="P478" s="57"/>
      <c r="Q478" s="57"/>
      <c r="R478" s="57"/>
      <c r="S478" s="57"/>
      <c r="T478" s="57"/>
      <c r="U478" s="57"/>
      <c r="V478" s="57" t="s">
        <v>440</v>
      </c>
      <c r="W478" s="57">
        <v>49.142859999999999</v>
      </c>
      <c r="X478" s="57">
        <v>49.714289999999998</v>
      </c>
      <c r="Y478" s="57">
        <v>73.714290000000005</v>
      </c>
      <c r="Z478" s="57">
        <v>73.714290000000005</v>
      </c>
      <c r="AA478" s="57">
        <v>74.285709999999995</v>
      </c>
      <c r="AB478" s="57">
        <v>100</v>
      </c>
      <c r="AC478" s="57"/>
      <c r="AD478" s="73"/>
      <c r="AE478"/>
      <c r="AF478"/>
      <c r="AG478"/>
      <c r="AH478" s="57"/>
      <c r="AI478" s="57"/>
      <c r="AJ478" s="57"/>
      <c r="AK478" s="57"/>
    </row>
    <row r="479" spans="10:37" ht="16.5" x14ac:dyDescent="0.45">
      <c r="J479" s="57"/>
      <c r="K479" s="57"/>
      <c r="L479" s="57"/>
      <c r="M479" s="57"/>
      <c r="N479" s="57"/>
      <c r="O479" s="57"/>
      <c r="P479" s="57"/>
      <c r="Q479" s="57"/>
      <c r="R479" s="57"/>
      <c r="S479" s="57"/>
      <c r="T479" s="57"/>
      <c r="U479" s="57"/>
      <c r="V479" s="57" t="s">
        <v>441</v>
      </c>
      <c r="W479" s="57">
        <v>49.142859999999999</v>
      </c>
      <c r="X479" s="57">
        <v>49.714289999999998</v>
      </c>
      <c r="Y479" s="57">
        <v>73.714290000000005</v>
      </c>
      <c r="Z479" s="57">
        <v>73.714290000000005</v>
      </c>
      <c r="AA479" s="57">
        <v>74.285709999999995</v>
      </c>
      <c r="AB479" s="57">
        <v>100</v>
      </c>
      <c r="AC479" s="57"/>
      <c r="AD479" s="73"/>
      <c r="AE479"/>
      <c r="AF479"/>
      <c r="AG479"/>
      <c r="AH479" s="57"/>
      <c r="AI479" s="57"/>
      <c r="AJ479" s="57"/>
      <c r="AK479" s="57"/>
    </row>
    <row r="480" spans="10:37" ht="16.5" x14ac:dyDescent="0.45">
      <c r="J480" s="57"/>
      <c r="K480" s="57"/>
      <c r="L480" s="57"/>
      <c r="M480" s="57"/>
      <c r="N480" s="57"/>
      <c r="O480" s="57"/>
      <c r="P480" s="57"/>
      <c r="Q480" s="57"/>
      <c r="R480" s="57"/>
      <c r="S480" s="57"/>
      <c r="T480" s="57"/>
      <c r="U480" s="57"/>
      <c r="V480" s="57" t="s">
        <v>442</v>
      </c>
      <c r="W480" s="57">
        <v>49.142859999999999</v>
      </c>
      <c r="X480" s="57">
        <v>49.714289999999998</v>
      </c>
      <c r="Y480" s="57">
        <v>73.714290000000005</v>
      </c>
      <c r="Z480" s="57">
        <v>73.714290000000005</v>
      </c>
      <c r="AA480" s="57">
        <v>74.285709999999995</v>
      </c>
      <c r="AB480" s="57">
        <v>100</v>
      </c>
      <c r="AC480" s="57"/>
      <c r="AD480" s="73"/>
      <c r="AE480"/>
      <c r="AF480"/>
      <c r="AG480"/>
      <c r="AH480" s="57"/>
      <c r="AI480" s="57"/>
      <c r="AJ480" s="57"/>
      <c r="AK480" s="57"/>
    </row>
    <row r="481" spans="10:37" ht="16.5" x14ac:dyDescent="0.45">
      <c r="J481" s="57"/>
      <c r="K481" s="57"/>
      <c r="L481" s="57"/>
      <c r="M481" s="57"/>
      <c r="N481" s="57"/>
      <c r="O481" s="57"/>
      <c r="P481" s="57"/>
      <c r="Q481" s="57"/>
      <c r="R481" s="57"/>
      <c r="S481" s="57"/>
      <c r="T481" s="57"/>
      <c r="U481" s="57"/>
      <c r="V481" s="57" t="s">
        <v>443</v>
      </c>
      <c r="W481" s="57">
        <v>49.142859999999999</v>
      </c>
      <c r="X481" s="57">
        <v>49.714289999999998</v>
      </c>
      <c r="Y481" s="57">
        <v>73.714290000000005</v>
      </c>
      <c r="Z481" s="57">
        <v>73.714290000000005</v>
      </c>
      <c r="AA481" s="57">
        <v>74.285709999999995</v>
      </c>
      <c r="AB481" s="57">
        <v>100</v>
      </c>
      <c r="AC481" s="57"/>
      <c r="AD481" s="73"/>
      <c r="AE481"/>
      <c r="AF481"/>
      <c r="AG481"/>
      <c r="AH481" s="57"/>
      <c r="AI481" s="57"/>
      <c r="AJ481" s="57"/>
      <c r="AK481" s="57"/>
    </row>
    <row r="482" spans="10:37" ht="16.5" x14ac:dyDescent="0.45">
      <c r="J482" s="57"/>
      <c r="K482" s="57"/>
      <c r="L482" s="57"/>
      <c r="M482" s="57"/>
      <c r="N482" s="57"/>
      <c r="O482" s="57"/>
      <c r="P482" s="57"/>
      <c r="Q482" s="57"/>
      <c r="R482" s="57"/>
      <c r="S482" s="57"/>
      <c r="T482" s="57"/>
      <c r="U482" s="57"/>
      <c r="V482" s="57" t="s">
        <v>444</v>
      </c>
      <c r="W482" s="57">
        <v>49.142859999999999</v>
      </c>
      <c r="X482" s="57">
        <v>49.714289999999998</v>
      </c>
      <c r="Y482" s="57">
        <v>73.714290000000005</v>
      </c>
      <c r="Z482" s="57">
        <v>73.714290000000005</v>
      </c>
      <c r="AA482" s="57">
        <v>74.285709999999995</v>
      </c>
      <c r="AB482" s="57">
        <v>100</v>
      </c>
      <c r="AC482" s="57"/>
      <c r="AD482" s="73"/>
      <c r="AE482"/>
      <c r="AF482"/>
      <c r="AG482"/>
      <c r="AH482" s="57"/>
      <c r="AI482" s="57"/>
      <c r="AJ482" s="57"/>
      <c r="AK482" s="57"/>
    </row>
    <row r="483" spans="10:37" ht="16.5" x14ac:dyDescent="0.45">
      <c r="J483" s="57"/>
      <c r="K483" s="57"/>
      <c r="L483" s="57"/>
      <c r="M483" s="57"/>
      <c r="N483" s="57"/>
      <c r="O483" s="57"/>
      <c r="P483" s="57"/>
      <c r="Q483" s="57"/>
      <c r="R483" s="57"/>
      <c r="S483" s="57"/>
      <c r="T483" s="57"/>
      <c r="U483" s="57"/>
      <c r="V483" s="57" t="s">
        <v>445</v>
      </c>
      <c r="W483" s="57">
        <v>49.431820000000002</v>
      </c>
      <c r="X483" s="57">
        <v>50</v>
      </c>
      <c r="Y483" s="57">
        <v>73.863630000000001</v>
      </c>
      <c r="Z483" s="57">
        <v>73.863630000000001</v>
      </c>
      <c r="AA483" s="57">
        <v>74.431820000000002</v>
      </c>
      <c r="AB483" s="57">
        <v>100</v>
      </c>
      <c r="AC483" s="57"/>
      <c r="AD483" s="73"/>
      <c r="AE483"/>
      <c r="AF483"/>
      <c r="AG483"/>
      <c r="AH483" s="57"/>
      <c r="AI483" s="57"/>
      <c r="AJ483" s="57"/>
      <c r="AK483" s="57"/>
    </row>
    <row r="484" spans="10:37" ht="16.5" x14ac:dyDescent="0.45">
      <c r="J484" s="57"/>
      <c r="K484" s="57"/>
      <c r="L484" s="57"/>
      <c r="M484" s="57"/>
      <c r="N484" s="57"/>
      <c r="O484" s="57"/>
      <c r="P484" s="57"/>
      <c r="Q484" s="57"/>
      <c r="R484" s="57"/>
      <c r="S484" s="57"/>
      <c r="T484" s="57"/>
      <c r="U484" s="57"/>
      <c r="V484" s="57" t="s">
        <v>446</v>
      </c>
      <c r="W484" s="57">
        <v>49.425289999999997</v>
      </c>
      <c r="X484" s="57">
        <v>49.425289999999997</v>
      </c>
      <c r="Y484" s="57">
        <v>73.563220000000001</v>
      </c>
      <c r="Z484" s="57">
        <v>73.563220000000001</v>
      </c>
      <c r="AA484" s="57">
        <v>74.137929999999997</v>
      </c>
      <c r="AB484" s="57">
        <v>100</v>
      </c>
      <c r="AC484" s="57"/>
      <c r="AD484" s="73"/>
      <c r="AE484"/>
      <c r="AF484"/>
      <c r="AG484"/>
      <c r="AH484" s="57"/>
      <c r="AI484" s="57"/>
      <c r="AJ484" s="57"/>
      <c r="AK484" s="57"/>
    </row>
    <row r="485" spans="10:37" ht="16.5" x14ac:dyDescent="0.45">
      <c r="J485" s="57"/>
      <c r="K485" s="57"/>
      <c r="L485" s="57"/>
      <c r="M485" s="57"/>
      <c r="N485" s="57"/>
      <c r="O485" s="57"/>
      <c r="P485" s="57"/>
      <c r="Q485" s="57"/>
      <c r="R485" s="57"/>
      <c r="S485" s="57"/>
      <c r="T485" s="57"/>
      <c r="U485" s="57"/>
      <c r="V485" s="57" t="s">
        <v>447</v>
      </c>
      <c r="W485" s="57">
        <v>49.425289999999997</v>
      </c>
      <c r="X485" s="57">
        <v>49.425289999999997</v>
      </c>
      <c r="Y485" s="57">
        <v>73.563220000000001</v>
      </c>
      <c r="Z485" s="57">
        <v>73.563220000000001</v>
      </c>
      <c r="AA485" s="57">
        <v>74.137929999999997</v>
      </c>
      <c r="AB485" s="57">
        <v>100</v>
      </c>
      <c r="AC485" s="57"/>
      <c r="AD485" s="73"/>
      <c r="AE485"/>
      <c r="AF485"/>
      <c r="AG485"/>
      <c r="AH485" s="57"/>
      <c r="AI485" s="57"/>
      <c r="AJ485" s="57"/>
      <c r="AK485" s="57"/>
    </row>
    <row r="486" spans="10:37" ht="16.5" x14ac:dyDescent="0.45">
      <c r="J486" s="57"/>
      <c r="K486" s="57"/>
      <c r="L486" s="57"/>
      <c r="M486" s="57"/>
      <c r="N486" s="57"/>
      <c r="O486" s="57"/>
      <c r="P486" s="57"/>
      <c r="Q486" s="57"/>
      <c r="R486" s="57"/>
      <c r="S486" s="57"/>
      <c r="T486" s="57"/>
      <c r="U486" s="57"/>
      <c r="V486" s="57" t="s">
        <v>448</v>
      </c>
      <c r="W486" s="57">
        <v>49.714289999999998</v>
      </c>
      <c r="X486" s="57">
        <v>49.714289999999998</v>
      </c>
      <c r="Y486" s="57">
        <v>73.714290000000005</v>
      </c>
      <c r="Z486" s="57">
        <v>73.714290000000005</v>
      </c>
      <c r="AA486" s="57">
        <v>74.285709999999995</v>
      </c>
      <c r="AB486" s="57">
        <v>100</v>
      </c>
      <c r="AC486" s="57"/>
      <c r="AD486" s="73"/>
      <c r="AE486"/>
      <c r="AF486"/>
      <c r="AG486"/>
      <c r="AH486" s="57"/>
      <c r="AI486" s="57"/>
      <c r="AJ486" s="57"/>
      <c r="AK486" s="57"/>
    </row>
    <row r="487" spans="10:37" ht="16.5" x14ac:dyDescent="0.45">
      <c r="J487" s="57"/>
      <c r="K487" s="57"/>
      <c r="L487" s="57"/>
      <c r="M487" s="57"/>
      <c r="N487" s="57"/>
      <c r="O487" s="57"/>
      <c r="P487" s="57"/>
      <c r="Q487" s="57"/>
      <c r="R487" s="57"/>
      <c r="S487" s="57"/>
      <c r="T487" s="57"/>
      <c r="U487" s="57"/>
      <c r="V487" s="57" t="s">
        <v>449</v>
      </c>
      <c r="W487" s="57">
        <v>49.132950000000001</v>
      </c>
      <c r="X487" s="57">
        <v>49.132950000000001</v>
      </c>
      <c r="Y487" s="57">
        <v>73.410409999999999</v>
      </c>
      <c r="Z487" s="57">
        <v>73.410409999999999</v>
      </c>
      <c r="AA487" s="57">
        <v>73.988439999999997</v>
      </c>
      <c r="AB487" s="57">
        <v>100</v>
      </c>
      <c r="AC487" s="57"/>
      <c r="AD487" s="73"/>
      <c r="AE487"/>
      <c r="AF487"/>
      <c r="AG487"/>
      <c r="AH487" s="57"/>
      <c r="AI487" s="57"/>
      <c r="AJ487" s="57"/>
      <c r="AK487" s="57"/>
    </row>
    <row r="488" spans="10:37" ht="16.5" x14ac:dyDescent="0.45">
      <c r="J488" s="57"/>
      <c r="K488" s="57"/>
      <c r="L488" s="57"/>
      <c r="M488" s="57"/>
      <c r="N488" s="57"/>
      <c r="O488" s="57"/>
      <c r="P488" s="57"/>
      <c r="Q488" s="57"/>
      <c r="R488" s="57"/>
      <c r="S488" s="57"/>
      <c r="T488" s="57"/>
      <c r="U488" s="57"/>
      <c r="V488" s="57" t="s">
        <v>450</v>
      </c>
      <c r="W488" s="57">
        <v>49.132950000000001</v>
      </c>
      <c r="X488" s="57">
        <v>49.132950000000001</v>
      </c>
      <c r="Y488" s="57">
        <v>73.410409999999999</v>
      </c>
      <c r="Z488" s="57">
        <v>73.410409999999999</v>
      </c>
      <c r="AA488" s="57">
        <v>73.988439999999997</v>
      </c>
      <c r="AB488" s="57">
        <v>100</v>
      </c>
      <c r="AC488" s="57"/>
      <c r="AD488" s="73"/>
      <c r="AE488"/>
      <c r="AF488"/>
      <c r="AG488"/>
      <c r="AH488" s="57"/>
      <c r="AI488" s="57"/>
      <c r="AJ488" s="57"/>
      <c r="AK488" s="57"/>
    </row>
    <row r="489" spans="10:37" ht="16.5" x14ac:dyDescent="0.45">
      <c r="J489" s="57"/>
      <c r="K489" s="57"/>
      <c r="L489" s="57"/>
      <c r="M489" s="57"/>
      <c r="N489" s="57"/>
      <c r="O489" s="57"/>
      <c r="P489" s="57"/>
      <c r="Q489" s="57"/>
      <c r="R489" s="57"/>
      <c r="S489" s="57"/>
      <c r="T489" s="57"/>
      <c r="U489" s="57"/>
      <c r="V489" s="57" t="s">
        <v>451</v>
      </c>
      <c r="W489" s="57">
        <v>49.425289999999997</v>
      </c>
      <c r="X489" s="57">
        <v>49.425289999999997</v>
      </c>
      <c r="Y489" s="57">
        <v>73.563220000000001</v>
      </c>
      <c r="Z489" s="57">
        <v>73.563220000000001</v>
      </c>
      <c r="AA489" s="57">
        <v>74.137929999999997</v>
      </c>
      <c r="AB489" s="57">
        <v>100</v>
      </c>
      <c r="AC489" s="57"/>
      <c r="AD489" s="73"/>
      <c r="AE489"/>
      <c r="AF489"/>
      <c r="AG489"/>
      <c r="AH489" s="57"/>
      <c r="AI489" s="57"/>
      <c r="AJ489" s="57"/>
      <c r="AK489" s="57"/>
    </row>
    <row r="490" spans="10:37" ht="16.5" x14ac:dyDescent="0.45">
      <c r="J490" s="57"/>
      <c r="K490" s="57"/>
      <c r="L490" s="57"/>
      <c r="M490" s="57"/>
      <c r="N490" s="57"/>
      <c r="O490" s="57"/>
      <c r="P490" s="57"/>
      <c r="Q490" s="57"/>
      <c r="R490" s="57"/>
      <c r="S490" s="57"/>
      <c r="T490" s="57"/>
      <c r="U490" s="57"/>
      <c r="V490" s="57" t="s">
        <v>452</v>
      </c>
      <c r="W490" s="57">
        <v>49.714289999999998</v>
      </c>
      <c r="X490" s="57">
        <v>49.714289999999998</v>
      </c>
      <c r="Y490" s="57">
        <v>73.714290000000005</v>
      </c>
      <c r="Z490" s="57">
        <v>73.714290000000005</v>
      </c>
      <c r="AA490" s="57">
        <v>74.285709999999995</v>
      </c>
      <c r="AB490" s="57">
        <v>100</v>
      </c>
      <c r="AC490" s="57"/>
      <c r="AD490" s="73"/>
      <c r="AE490"/>
      <c r="AF490"/>
      <c r="AG490"/>
      <c r="AH490" s="57"/>
      <c r="AI490" s="57"/>
      <c r="AJ490" s="57"/>
      <c r="AK490" s="57"/>
    </row>
    <row r="491" spans="10:37" ht="16.5" x14ac:dyDescent="0.45">
      <c r="J491" s="57"/>
      <c r="K491" s="57"/>
      <c r="L491" s="57"/>
      <c r="M491" s="57"/>
      <c r="N491" s="57"/>
      <c r="O491" s="57"/>
      <c r="P491" s="57"/>
      <c r="Q491" s="57"/>
      <c r="R491" s="57"/>
      <c r="S491" s="57"/>
      <c r="T491" s="57"/>
      <c r="U491" s="57"/>
      <c r="V491" s="57" t="s">
        <v>453</v>
      </c>
      <c r="W491" s="57">
        <v>50</v>
      </c>
      <c r="X491" s="57">
        <v>50</v>
      </c>
      <c r="Y491" s="57">
        <v>73.863630000000001</v>
      </c>
      <c r="Z491" s="57">
        <v>73.863630000000001</v>
      </c>
      <c r="AA491" s="57">
        <v>74.431820000000002</v>
      </c>
      <c r="AB491" s="57">
        <v>100</v>
      </c>
      <c r="AC491" s="57"/>
      <c r="AD491" s="73"/>
      <c r="AE491"/>
      <c r="AF491"/>
      <c r="AG491"/>
      <c r="AH491" s="57"/>
      <c r="AI491" s="57"/>
      <c r="AJ491" s="57"/>
      <c r="AK491" s="57"/>
    </row>
    <row r="492" spans="10:37" ht="16.5" x14ac:dyDescent="0.45">
      <c r="J492" s="57"/>
      <c r="K492" s="57"/>
      <c r="L492" s="57"/>
      <c r="M492" s="57"/>
      <c r="N492" s="57"/>
      <c r="O492" s="57"/>
      <c r="P492" s="57"/>
      <c r="Q492" s="57"/>
      <c r="R492" s="57"/>
      <c r="S492" s="57"/>
      <c r="T492" s="57"/>
      <c r="U492" s="57"/>
      <c r="V492" s="57" t="s">
        <v>454</v>
      </c>
      <c r="W492" s="57">
        <v>49.425289999999997</v>
      </c>
      <c r="X492" s="57">
        <v>49.425289999999997</v>
      </c>
      <c r="Y492" s="57">
        <v>73.563220000000001</v>
      </c>
      <c r="Z492" s="57">
        <v>73.563220000000001</v>
      </c>
      <c r="AA492" s="57">
        <v>74.137929999999997</v>
      </c>
      <c r="AB492" s="57">
        <v>100</v>
      </c>
      <c r="AC492" s="57"/>
      <c r="AD492" s="73"/>
      <c r="AE492"/>
      <c r="AF492"/>
      <c r="AG492"/>
      <c r="AH492" s="57"/>
      <c r="AI492" s="57"/>
      <c r="AJ492" s="57"/>
      <c r="AK492" s="57"/>
    </row>
    <row r="493" spans="10:37" ht="16.5" x14ac:dyDescent="0.45">
      <c r="J493" s="57"/>
      <c r="K493" s="57"/>
      <c r="L493" s="57"/>
      <c r="M493" s="57"/>
      <c r="N493" s="57"/>
      <c r="O493" s="57"/>
      <c r="P493" s="57"/>
      <c r="Q493" s="57"/>
      <c r="R493" s="57"/>
      <c r="S493" s="57"/>
      <c r="T493" s="57"/>
      <c r="U493" s="57"/>
      <c r="V493" s="57" t="s">
        <v>455</v>
      </c>
      <c r="W493" s="57">
        <v>49.425289999999997</v>
      </c>
      <c r="X493" s="57">
        <v>49.425289999999997</v>
      </c>
      <c r="Y493" s="57">
        <v>73.563220000000001</v>
      </c>
      <c r="Z493" s="57">
        <v>73.563220000000001</v>
      </c>
      <c r="AA493" s="57">
        <v>74.137929999999997</v>
      </c>
      <c r="AB493" s="57">
        <v>100</v>
      </c>
      <c r="AC493" s="57"/>
      <c r="AD493" s="73"/>
      <c r="AE493"/>
      <c r="AF493"/>
      <c r="AG493"/>
      <c r="AH493" s="57"/>
      <c r="AI493" s="57"/>
      <c r="AJ493" s="57"/>
      <c r="AK493" s="57"/>
    </row>
    <row r="494" spans="10:37" ht="16.5" x14ac:dyDescent="0.45">
      <c r="J494" s="57"/>
      <c r="K494" s="57"/>
      <c r="L494" s="57"/>
      <c r="M494" s="57"/>
      <c r="N494" s="57"/>
      <c r="O494" s="57"/>
      <c r="P494" s="57"/>
      <c r="Q494" s="57"/>
      <c r="R494" s="57"/>
      <c r="S494" s="57"/>
      <c r="T494" s="57"/>
      <c r="U494" s="57"/>
      <c r="V494" s="57" t="s">
        <v>456</v>
      </c>
      <c r="W494" s="57">
        <v>49.425289999999997</v>
      </c>
      <c r="X494" s="57">
        <v>49.425289999999997</v>
      </c>
      <c r="Y494" s="57">
        <v>73.563220000000001</v>
      </c>
      <c r="Z494" s="57">
        <v>73.563220000000001</v>
      </c>
      <c r="AA494" s="57">
        <v>74.137929999999997</v>
      </c>
      <c r="AB494" s="57">
        <v>100</v>
      </c>
      <c r="AC494" s="57"/>
      <c r="AD494" s="73"/>
      <c r="AE494"/>
      <c r="AF494"/>
      <c r="AG494"/>
      <c r="AH494" s="57"/>
      <c r="AI494" s="57"/>
      <c r="AJ494" s="57"/>
      <c r="AK494" s="57"/>
    </row>
    <row r="495" spans="10:37" ht="16.5" x14ac:dyDescent="0.45">
      <c r="J495" s="57"/>
      <c r="K495" s="57"/>
      <c r="L495" s="57"/>
      <c r="M495" s="57"/>
      <c r="N495" s="57"/>
      <c r="O495" s="57"/>
      <c r="P495" s="57"/>
      <c r="Q495" s="57"/>
      <c r="R495" s="57"/>
      <c r="S495" s="57"/>
      <c r="T495" s="57"/>
      <c r="U495" s="57"/>
      <c r="V495" s="57" t="s">
        <v>457</v>
      </c>
      <c r="W495" s="57">
        <v>49.132950000000001</v>
      </c>
      <c r="X495" s="57">
        <v>49.132950000000001</v>
      </c>
      <c r="Y495" s="57">
        <v>73.410409999999999</v>
      </c>
      <c r="Z495" s="57">
        <v>73.410409999999999</v>
      </c>
      <c r="AA495" s="57">
        <v>73.988439999999997</v>
      </c>
      <c r="AB495" s="57">
        <v>100</v>
      </c>
      <c r="AC495" s="57"/>
      <c r="AD495" s="73"/>
      <c r="AE495"/>
      <c r="AF495"/>
      <c r="AG495"/>
      <c r="AH495" s="57"/>
      <c r="AI495" s="57"/>
      <c r="AJ495" s="57"/>
      <c r="AK495" s="57"/>
    </row>
    <row r="496" spans="10:37" ht="16.5" x14ac:dyDescent="0.45">
      <c r="J496" s="57"/>
      <c r="K496" s="57"/>
      <c r="L496" s="57"/>
      <c r="M496" s="57"/>
      <c r="N496" s="57"/>
      <c r="O496" s="57"/>
      <c r="P496" s="57"/>
      <c r="Q496" s="57"/>
      <c r="R496" s="57"/>
      <c r="S496" s="57"/>
      <c r="T496" s="57"/>
      <c r="U496" s="57"/>
      <c r="V496" s="57" t="s">
        <v>458</v>
      </c>
      <c r="W496" s="57">
        <v>49.714289999999998</v>
      </c>
      <c r="X496" s="57">
        <v>49.714289999999998</v>
      </c>
      <c r="Y496" s="57">
        <v>73.714290000000005</v>
      </c>
      <c r="Z496" s="57">
        <v>73.714290000000005</v>
      </c>
      <c r="AA496" s="57">
        <v>74.285709999999995</v>
      </c>
      <c r="AB496" s="57">
        <v>100</v>
      </c>
      <c r="AC496" s="57"/>
      <c r="AD496" s="73"/>
      <c r="AE496"/>
      <c r="AF496"/>
      <c r="AG496"/>
      <c r="AH496" s="57"/>
      <c r="AI496" s="57"/>
      <c r="AJ496" s="57"/>
      <c r="AK496" s="57"/>
    </row>
    <row r="497" spans="10:37" ht="16.5" x14ac:dyDescent="0.45">
      <c r="J497" s="57"/>
      <c r="K497" s="57"/>
      <c r="L497" s="57"/>
      <c r="M497" s="57"/>
      <c r="N497" s="57"/>
      <c r="O497" s="57"/>
      <c r="P497" s="57"/>
      <c r="Q497" s="57"/>
      <c r="R497" s="57"/>
      <c r="S497" s="57"/>
      <c r="T497" s="57"/>
      <c r="U497" s="57"/>
      <c r="V497" s="57" t="s">
        <v>459</v>
      </c>
      <c r="W497" s="57">
        <v>49.425289999999997</v>
      </c>
      <c r="X497" s="57">
        <v>49.425289999999997</v>
      </c>
      <c r="Y497" s="57">
        <v>73.563220000000001</v>
      </c>
      <c r="Z497" s="57">
        <v>73.563220000000001</v>
      </c>
      <c r="AA497" s="57">
        <v>74.137929999999997</v>
      </c>
      <c r="AB497" s="57">
        <v>100</v>
      </c>
      <c r="AC497" s="57"/>
      <c r="AD497" s="73"/>
      <c r="AE497"/>
      <c r="AF497"/>
      <c r="AG497"/>
      <c r="AH497" s="57"/>
      <c r="AI497" s="57"/>
      <c r="AJ497" s="57"/>
      <c r="AK497" s="57"/>
    </row>
    <row r="498" spans="10:37" ht="16.5" x14ac:dyDescent="0.45">
      <c r="J498" s="57"/>
      <c r="K498" s="57"/>
      <c r="L498" s="57"/>
      <c r="M498" s="57"/>
      <c r="N498" s="57"/>
      <c r="O498" s="57"/>
      <c r="P498" s="57"/>
      <c r="Q498" s="57"/>
      <c r="R498" s="57"/>
      <c r="S498" s="57"/>
      <c r="T498" s="57"/>
      <c r="U498" s="57"/>
      <c r="V498" s="57" t="s">
        <v>460</v>
      </c>
      <c r="W498" s="57">
        <v>49.714289999999998</v>
      </c>
      <c r="X498" s="57">
        <v>49.714289999999998</v>
      </c>
      <c r="Y498" s="57">
        <v>73.714290000000005</v>
      </c>
      <c r="Z498" s="57">
        <v>73.714290000000005</v>
      </c>
      <c r="AA498" s="57">
        <v>74.285709999999995</v>
      </c>
      <c r="AB498" s="57">
        <v>100</v>
      </c>
      <c r="AC498" s="57"/>
      <c r="AD498" s="73"/>
      <c r="AE498"/>
      <c r="AF498"/>
      <c r="AG498"/>
      <c r="AH498" s="57"/>
      <c r="AI498" s="57"/>
      <c r="AJ498" s="57"/>
      <c r="AK498" s="57"/>
    </row>
    <row r="499" spans="10:37" ht="16.5" x14ac:dyDescent="0.45">
      <c r="J499" s="57"/>
      <c r="K499" s="57"/>
      <c r="L499" s="57"/>
      <c r="M499" s="57"/>
      <c r="N499" s="57"/>
      <c r="O499" s="57"/>
      <c r="P499" s="57"/>
      <c r="Q499" s="57"/>
      <c r="R499" s="57"/>
      <c r="S499" s="57"/>
      <c r="T499" s="57"/>
      <c r="U499" s="57"/>
      <c r="V499" s="57" t="s">
        <v>461</v>
      </c>
      <c r="W499" s="57">
        <v>49.425289999999997</v>
      </c>
      <c r="X499" s="57">
        <v>49.425289999999997</v>
      </c>
      <c r="Y499" s="57">
        <v>73.563220000000001</v>
      </c>
      <c r="Z499" s="57">
        <v>73.563220000000001</v>
      </c>
      <c r="AA499" s="57">
        <v>74.137929999999997</v>
      </c>
      <c r="AB499" s="57">
        <v>100</v>
      </c>
      <c r="AC499" s="57"/>
      <c r="AD499" s="73"/>
      <c r="AE499"/>
      <c r="AF499"/>
      <c r="AG499"/>
      <c r="AH499" s="57"/>
      <c r="AI499" s="57"/>
      <c r="AJ499" s="57"/>
      <c r="AK499" s="57"/>
    </row>
    <row r="500" spans="10:37" ht="16.5" x14ac:dyDescent="0.45">
      <c r="J500" s="57"/>
      <c r="K500" s="57"/>
      <c r="L500" s="57"/>
      <c r="M500" s="57"/>
      <c r="N500" s="57"/>
      <c r="O500" s="57"/>
      <c r="P500" s="57"/>
      <c r="Q500" s="57"/>
      <c r="R500" s="57"/>
      <c r="S500" s="57"/>
      <c r="T500" s="57"/>
      <c r="U500" s="57"/>
      <c r="V500" s="57" t="s">
        <v>462</v>
      </c>
      <c r="W500" s="57">
        <v>49.425289999999997</v>
      </c>
      <c r="X500" s="57">
        <v>49.425289999999997</v>
      </c>
      <c r="Y500" s="57">
        <v>73.563220000000001</v>
      </c>
      <c r="Z500" s="57">
        <v>73.563220000000001</v>
      </c>
      <c r="AA500" s="57">
        <v>74.137929999999997</v>
      </c>
      <c r="AB500" s="57">
        <v>100</v>
      </c>
      <c r="AC500" s="57"/>
      <c r="AD500" s="73"/>
      <c r="AE500"/>
      <c r="AF500"/>
      <c r="AG500"/>
      <c r="AH500" s="57"/>
      <c r="AI500" s="57"/>
      <c r="AJ500" s="57"/>
      <c r="AK500" s="57"/>
    </row>
    <row r="501" spans="10:37" ht="16.5" x14ac:dyDescent="0.45">
      <c r="J501" s="57"/>
      <c r="K501" s="57"/>
      <c r="L501" s="57"/>
      <c r="M501" s="57"/>
      <c r="N501" s="57"/>
      <c r="O501" s="57"/>
      <c r="P501" s="57"/>
      <c r="Q501" s="57"/>
      <c r="R501" s="57"/>
      <c r="S501" s="57"/>
      <c r="T501" s="57"/>
      <c r="U501" s="57"/>
      <c r="V501" s="57" t="s">
        <v>463</v>
      </c>
      <c r="W501" s="57">
        <v>49.425289999999997</v>
      </c>
      <c r="X501" s="57">
        <v>49.425289999999997</v>
      </c>
      <c r="Y501" s="57">
        <v>73.563220000000001</v>
      </c>
      <c r="Z501" s="57">
        <v>73.563220000000001</v>
      </c>
      <c r="AA501" s="57">
        <v>74.137929999999997</v>
      </c>
      <c r="AB501" s="57">
        <v>100</v>
      </c>
      <c r="AC501" s="57"/>
      <c r="AD501" s="73"/>
      <c r="AE501"/>
      <c r="AF501"/>
      <c r="AG501"/>
      <c r="AH501" s="57"/>
      <c r="AI501" s="57"/>
      <c r="AJ501" s="57"/>
      <c r="AK501" s="57"/>
    </row>
    <row r="502" spans="10:37" ht="16.5" x14ac:dyDescent="0.45">
      <c r="J502" s="57"/>
      <c r="K502" s="57"/>
      <c r="L502" s="57"/>
      <c r="M502" s="57"/>
      <c r="N502" s="57"/>
      <c r="O502" s="57"/>
      <c r="P502" s="57"/>
      <c r="Q502" s="57"/>
      <c r="R502" s="57"/>
      <c r="S502" s="57"/>
      <c r="T502" s="57"/>
      <c r="U502" s="57"/>
      <c r="V502" s="57" t="s">
        <v>464</v>
      </c>
      <c r="W502" s="57">
        <v>49.132950000000001</v>
      </c>
      <c r="X502" s="57">
        <v>49.132950000000001</v>
      </c>
      <c r="Y502" s="57">
        <v>73.410409999999999</v>
      </c>
      <c r="Z502" s="57">
        <v>73.410409999999999</v>
      </c>
      <c r="AA502" s="57">
        <v>73.988439999999997</v>
      </c>
      <c r="AB502" s="57">
        <v>100</v>
      </c>
      <c r="AC502" s="57"/>
      <c r="AD502" s="73"/>
      <c r="AE502"/>
      <c r="AF502"/>
      <c r="AG502"/>
      <c r="AH502" s="57"/>
      <c r="AI502" s="57"/>
      <c r="AJ502" s="57"/>
      <c r="AK502" s="57"/>
    </row>
    <row r="503" spans="10:37" ht="16.5" x14ac:dyDescent="0.45">
      <c r="J503" s="57"/>
      <c r="K503" s="57"/>
      <c r="L503" s="57"/>
      <c r="M503" s="57"/>
      <c r="N503" s="57"/>
      <c r="O503" s="57"/>
      <c r="P503" s="57"/>
      <c r="Q503" s="57"/>
      <c r="R503" s="57"/>
      <c r="S503" s="57"/>
      <c r="T503" s="57"/>
      <c r="U503" s="57"/>
      <c r="V503" s="57" t="s">
        <v>465</v>
      </c>
      <c r="W503" s="57">
        <v>49.132950000000001</v>
      </c>
      <c r="X503" s="57">
        <v>49.132950000000001</v>
      </c>
      <c r="Y503" s="57">
        <v>73.410409999999999</v>
      </c>
      <c r="Z503" s="57">
        <v>73.410409999999999</v>
      </c>
      <c r="AA503" s="57">
        <v>73.988439999999997</v>
      </c>
      <c r="AB503" s="57">
        <v>100</v>
      </c>
      <c r="AC503" s="57"/>
      <c r="AD503" s="73"/>
      <c r="AE503"/>
      <c r="AF503"/>
      <c r="AG503"/>
      <c r="AH503" s="57"/>
      <c r="AI503" s="57"/>
      <c r="AJ503" s="57"/>
      <c r="AK503" s="57"/>
    </row>
    <row r="504" spans="10:37" ht="16.5" x14ac:dyDescent="0.45">
      <c r="J504" s="57"/>
      <c r="K504" s="57"/>
      <c r="L504" s="57"/>
      <c r="M504" s="57"/>
      <c r="N504" s="57"/>
      <c r="O504" s="57"/>
      <c r="P504" s="57"/>
      <c r="Q504" s="57"/>
      <c r="R504" s="57"/>
      <c r="S504" s="57"/>
      <c r="T504" s="57"/>
      <c r="U504" s="57"/>
      <c r="V504" s="57" t="s">
        <v>466</v>
      </c>
      <c r="W504" s="57">
        <v>49.132950000000001</v>
      </c>
      <c r="X504" s="57">
        <v>49.132950000000001</v>
      </c>
      <c r="Y504" s="57">
        <v>73.410409999999999</v>
      </c>
      <c r="Z504" s="57">
        <v>73.410409999999999</v>
      </c>
      <c r="AA504" s="57">
        <v>73.988439999999997</v>
      </c>
      <c r="AB504" s="57">
        <v>100</v>
      </c>
      <c r="AC504" s="57"/>
      <c r="AD504" s="73"/>
      <c r="AE504"/>
      <c r="AF504"/>
      <c r="AG504"/>
      <c r="AH504" s="57"/>
      <c r="AI504" s="57"/>
      <c r="AJ504" s="57"/>
      <c r="AK504" s="57"/>
    </row>
    <row r="505" spans="10:37" ht="16.5" x14ac:dyDescent="0.45">
      <c r="J505" s="57"/>
      <c r="K505" s="57"/>
      <c r="L505" s="57"/>
      <c r="M505" s="57"/>
      <c r="N505" s="57"/>
      <c r="O505" s="57"/>
      <c r="P505" s="57"/>
      <c r="Q505" s="57"/>
      <c r="R505" s="57"/>
      <c r="S505" s="57"/>
      <c r="T505" s="57"/>
      <c r="U505" s="57"/>
      <c r="V505" s="57" t="s">
        <v>467</v>
      </c>
      <c r="W505" s="57">
        <v>49.425289999999997</v>
      </c>
      <c r="X505" s="57">
        <v>49.425289999999997</v>
      </c>
      <c r="Y505" s="57">
        <v>73.563220000000001</v>
      </c>
      <c r="Z505" s="57">
        <v>73.563220000000001</v>
      </c>
      <c r="AA505" s="57">
        <v>74.137929999999997</v>
      </c>
      <c r="AB505" s="57">
        <v>100</v>
      </c>
      <c r="AC505" s="57"/>
      <c r="AD505" s="73"/>
      <c r="AE505"/>
      <c r="AF505"/>
      <c r="AG505"/>
      <c r="AH505" s="57"/>
      <c r="AI505" s="57"/>
      <c r="AJ505" s="57"/>
      <c r="AK505" s="57"/>
    </row>
    <row r="506" spans="10:37" ht="16.5" x14ac:dyDescent="0.45">
      <c r="J506" s="57"/>
      <c r="K506" s="57"/>
      <c r="L506" s="57"/>
      <c r="M506" s="57"/>
      <c r="N506" s="57"/>
      <c r="O506" s="57"/>
      <c r="P506" s="57"/>
      <c r="Q506" s="57"/>
      <c r="R506" s="57"/>
      <c r="S506" s="57"/>
      <c r="T506" s="57"/>
      <c r="U506" s="57"/>
      <c r="V506" s="57" t="s">
        <v>468</v>
      </c>
      <c r="W506" s="57">
        <v>49.425289999999997</v>
      </c>
      <c r="X506" s="57">
        <v>49.425289999999997</v>
      </c>
      <c r="Y506" s="57">
        <v>73.563220000000001</v>
      </c>
      <c r="Z506" s="57">
        <v>73.563220000000001</v>
      </c>
      <c r="AA506" s="57">
        <v>74.137929999999997</v>
      </c>
      <c r="AB506" s="57">
        <v>100</v>
      </c>
      <c r="AC506" s="57"/>
      <c r="AD506" s="73"/>
      <c r="AE506"/>
      <c r="AF506"/>
      <c r="AG506"/>
      <c r="AH506" s="57"/>
      <c r="AI506" s="57"/>
      <c r="AJ506" s="57"/>
      <c r="AK506" s="57"/>
    </row>
    <row r="507" spans="10:37" ht="16.5" x14ac:dyDescent="0.45">
      <c r="J507" s="57"/>
      <c r="K507" s="57"/>
      <c r="L507" s="57"/>
      <c r="M507" s="57"/>
      <c r="N507" s="57"/>
      <c r="O507" s="57"/>
      <c r="P507" s="57"/>
      <c r="Q507" s="57"/>
      <c r="R507" s="57"/>
      <c r="S507" s="57"/>
      <c r="T507" s="57"/>
      <c r="U507" s="57"/>
      <c r="V507" s="57" t="s">
        <v>469</v>
      </c>
      <c r="W507" s="57">
        <v>49.425289999999997</v>
      </c>
      <c r="X507" s="57">
        <v>49.425289999999997</v>
      </c>
      <c r="Y507" s="57">
        <v>73.563220000000001</v>
      </c>
      <c r="Z507" s="57">
        <v>73.563220000000001</v>
      </c>
      <c r="AA507" s="57">
        <v>74.137929999999997</v>
      </c>
      <c r="AB507" s="57">
        <v>100</v>
      </c>
      <c r="AC507" s="57"/>
      <c r="AD507" s="73"/>
      <c r="AE507"/>
      <c r="AF507"/>
      <c r="AG507"/>
      <c r="AH507" s="57"/>
      <c r="AI507" s="57"/>
      <c r="AJ507" s="57"/>
      <c r="AK507" s="57"/>
    </row>
    <row r="508" spans="10:37" ht="16.5" x14ac:dyDescent="0.45">
      <c r="J508" s="57"/>
      <c r="K508" s="57"/>
      <c r="L508" s="57"/>
      <c r="M508" s="57"/>
      <c r="N508" s="57"/>
      <c r="O508" s="57"/>
      <c r="P508" s="57"/>
      <c r="Q508" s="57"/>
      <c r="R508" s="57"/>
      <c r="S508" s="57"/>
      <c r="T508" s="57"/>
      <c r="U508" s="57"/>
      <c r="V508" s="57" t="s">
        <v>470</v>
      </c>
      <c r="W508" s="57">
        <v>49.122810000000001</v>
      </c>
      <c r="X508" s="57">
        <v>49.122810000000001</v>
      </c>
      <c r="Y508" s="57">
        <v>73.684209999999993</v>
      </c>
      <c r="Z508" s="57">
        <v>73.684209999999993</v>
      </c>
      <c r="AA508" s="57">
        <v>74.269000000000005</v>
      </c>
      <c r="AB508" s="57">
        <v>100</v>
      </c>
      <c r="AC508" s="57"/>
      <c r="AD508" s="73"/>
      <c r="AE508"/>
      <c r="AF508"/>
      <c r="AG508"/>
      <c r="AH508" s="57"/>
      <c r="AI508" s="57"/>
      <c r="AJ508" s="57"/>
      <c r="AK508" s="57"/>
    </row>
    <row r="509" spans="10:37" ht="16.5" x14ac:dyDescent="0.45">
      <c r="J509" s="57"/>
      <c r="K509" s="57"/>
      <c r="L509" s="57"/>
      <c r="M509" s="57"/>
      <c r="N509" s="57"/>
      <c r="O509" s="57"/>
      <c r="P509" s="57"/>
      <c r="Q509" s="57"/>
      <c r="R509" s="57"/>
      <c r="S509" s="57"/>
      <c r="T509" s="57"/>
      <c r="U509" s="57"/>
      <c r="V509" s="57" t="s">
        <v>471</v>
      </c>
      <c r="W509" s="57">
        <v>48.837209999999999</v>
      </c>
      <c r="X509" s="57">
        <v>48.837209999999999</v>
      </c>
      <c r="Y509" s="57">
        <v>73.837199999999996</v>
      </c>
      <c r="Z509" s="57">
        <v>73.837199999999996</v>
      </c>
      <c r="AA509" s="57">
        <v>74.418599999999998</v>
      </c>
      <c r="AB509" s="57">
        <v>100</v>
      </c>
      <c r="AC509" s="57"/>
      <c r="AD509" s="73"/>
      <c r="AE509"/>
      <c r="AF509"/>
      <c r="AG509"/>
      <c r="AH509" s="57"/>
      <c r="AI509" s="57"/>
      <c r="AJ509" s="57"/>
      <c r="AK509" s="57"/>
    </row>
    <row r="510" spans="10:37" ht="16.5" x14ac:dyDescent="0.45">
      <c r="J510" s="57"/>
      <c r="K510" s="57"/>
      <c r="L510" s="57"/>
      <c r="M510" s="57"/>
      <c r="N510" s="57"/>
      <c r="O510" s="57"/>
      <c r="P510" s="57"/>
      <c r="Q510" s="57"/>
      <c r="R510" s="57"/>
      <c r="S510" s="57"/>
      <c r="T510" s="57"/>
      <c r="U510" s="57"/>
      <c r="V510" s="57" t="s">
        <v>472</v>
      </c>
      <c r="W510" s="57">
        <v>48.837209999999999</v>
      </c>
      <c r="X510" s="57">
        <v>48.837209999999999</v>
      </c>
      <c r="Y510" s="57">
        <v>73.837199999999996</v>
      </c>
      <c r="Z510" s="57">
        <v>73.837199999999996</v>
      </c>
      <c r="AA510" s="57">
        <v>74.418599999999998</v>
      </c>
      <c r="AB510" s="57">
        <v>100</v>
      </c>
      <c r="AC510" s="57"/>
      <c r="AD510" s="73"/>
      <c r="AE510"/>
      <c r="AF510"/>
      <c r="AG510"/>
      <c r="AH510" s="57"/>
      <c r="AI510" s="57"/>
      <c r="AJ510" s="57"/>
      <c r="AK510" s="57"/>
    </row>
    <row r="511" spans="10:37" ht="16.5" x14ac:dyDescent="0.45">
      <c r="J511" s="57"/>
      <c r="K511" s="57"/>
      <c r="L511" s="57"/>
      <c r="M511" s="57"/>
      <c r="N511" s="57"/>
      <c r="O511" s="57"/>
      <c r="P511" s="57"/>
      <c r="Q511" s="57"/>
      <c r="R511" s="57"/>
      <c r="S511" s="57"/>
      <c r="T511" s="57"/>
      <c r="U511" s="57"/>
      <c r="V511" s="57" t="s">
        <v>473</v>
      </c>
      <c r="W511" s="57">
        <v>48.53801</v>
      </c>
      <c r="X511" s="57">
        <v>48.53801</v>
      </c>
      <c r="Y511" s="57">
        <v>73.684209999999993</v>
      </c>
      <c r="Z511" s="57">
        <v>73.684209999999993</v>
      </c>
      <c r="AA511" s="57">
        <v>74.269000000000005</v>
      </c>
      <c r="AB511" s="57">
        <v>100</v>
      </c>
      <c r="AC511" s="57"/>
      <c r="AD511" s="73"/>
      <c r="AE511"/>
      <c r="AF511"/>
      <c r="AG511"/>
      <c r="AH511" s="57"/>
      <c r="AI511" s="57"/>
      <c r="AJ511" s="57"/>
      <c r="AK511" s="57"/>
    </row>
    <row r="512" spans="10:37" ht="16.5" x14ac:dyDescent="0.45">
      <c r="J512" s="57"/>
      <c r="K512" s="57"/>
      <c r="L512" s="57"/>
      <c r="M512" s="57"/>
      <c r="N512" s="57"/>
      <c r="O512" s="57"/>
      <c r="P512" s="57"/>
      <c r="Q512" s="57"/>
      <c r="R512" s="57"/>
      <c r="S512" s="57"/>
      <c r="T512" s="57"/>
      <c r="U512" s="57"/>
      <c r="V512" s="57" t="s">
        <v>474</v>
      </c>
      <c r="W512" s="57">
        <v>48.235289999999999</v>
      </c>
      <c r="X512" s="57">
        <v>48.235289999999999</v>
      </c>
      <c r="Y512" s="57">
        <v>73.529409999999999</v>
      </c>
      <c r="Z512" s="57">
        <v>73.529409999999999</v>
      </c>
      <c r="AA512" s="57">
        <v>74.117649999999998</v>
      </c>
      <c r="AB512" s="57">
        <v>100</v>
      </c>
      <c r="AC512" s="57"/>
      <c r="AD512" s="73"/>
      <c r="AE512"/>
      <c r="AF512"/>
      <c r="AG512"/>
      <c r="AH512" s="57"/>
      <c r="AI512" s="57"/>
      <c r="AJ512" s="57"/>
      <c r="AK512" s="57"/>
    </row>
    <row r="513" spans="10:37" ht="16.5" x14ac:dyDescent="0.45">
      <c r="J513" s="57"/>
      <c r="K513" s="57"/>
      <c r="L513" s="57"/>
      <c r="M513" s="57"/>
      <c r="N513" s="57"/>
      <c r="O513" s="57"/>
      <c r="P513" s="57"/>
      <c r="Q513" s="57"/>
      <c r="R513" s="57"/>
      <c r="S513" s="57"/>
      <c r="T513" s="57"/>
      <c r="U513" s="57"/>
      <c r="V513" s="57" t="s">
        <v>475</v>
      </c>
      <c r="W513" s="57">
        <v>48.235289999999999</v>
      </c>
      <c r="X513" s="57">
        <v>48.235289999999999</v>
      </c>
      <c r="Y513" s="57">
        <v>73.529409999999999</v>
      </c>
      <c r="Z513" s="57">
        <v>73.529409999999999</v>
      </c>
      <c r="AA513" s="57">
        <v>74.117649999999998</v>
      </c>
      <c r="AB513" s="57">
        <v>100</v>
      </c>
      <c r="AC513" s="57"/>
      <c r="AD513" s="73"/>
      <c r="AE513"/>
      <c r="AF513"/>
      <c r="AG513"/>
      <c r="AH513" s="57"/>
      <c r="AI513" s="57"/>
      <c r="AJ513" s="57"/>
      <c r="AK513" s="57"/>
    </row>
    <row r="514" spans="10:37" ht="16.5" x14ac:dyDescent="0.45">
      <c r="J514" s="57"/>
      <c r="K514" s="57"/>
      <c r="L514" s="57"/>
      <c r="M514" s="57"/>
      <c r="N514" s="57"/>
      <c r="O514" s="57"/>
      <c r="P514" s="57"/>
      <c r="Q514" s="57"/>
      <c r="R514" s="57"/>
      <c r="S514" s="57"/>
      <c r="T514" s="57"/>
      <c r="U514" s="57"/>
      <c r="V514" s="57" t="s">
        <v>476</v>
      </c>
      <c r="W514" s="57">
        <v>48.235289999999999</v>
      </c>
      <c r="X514" s="57">
        <v>48.235289999999999</v>
      </c>
      <c r="Y514" s="57">
        <v>73.529409999999999</v>
      </c>
      <c r="Z514" s="57">
        <v>73.529409999999999</v>
      </c>
      <c r="AA514" s="57">
        <v>74.117649999999998</v>
      </c>
      <c r="AB514" s="57">
        <v>100</v>
      </c>
      <c r="AC514" s="57"/>
      <c r="AD514" s="73"/>
      <c r="AE514"/>
      <c r="AF514"/>
      <c r="AG514"/>
      <c r="AH514" s="57"/>
      <c r="AI514" s="57"/>
      <c r="AJ514" s="57"/>
      <c r="AK514" s="57"/>
    </row>
    <row r="515" spans="10:37" ht="16.5" x14ac:dyDescent="0.45">
      <c r="J515" s="57"/>
      <c r="K515" s="57"/>
      <c r="L515" s="57"/>
      <c r="M515" s="57"/>
      <c r="N515" s="57"/>
      <c r="O515" s="57"/>
      <c r="P515" s="57"/>
      <c r="Q515" s="57"/>
      <c r="R515" s="57"/>
      <c r="S515" s="57"/>
      <c r="T515" s="57"/>
      <c r="U515" s="57"/>
      <c r="V515" s="57" t="s">
        <v>477</v>
      </c>
      <c r="W515" s="57">
        <v>48.235289999999999</v>
      </c>
      <c r="X515" s="57">
        <v>48.235289999999999</v>
      </c>
      <c r="Y515" s="57">
        <v>73.529409999999999</v>
      </c>
      <c r="Z515" s="57">
        <v>73.529409999999999</v>
      </c>
      <c r="AA515" s="57">
        <v>74.117649999999998</v>
      </c>
      <c r="AB515" s="57">
        <v>100</v>
      </c>
      <c r="AC515" s="57"/>
      <c r="AD515" s="73"/>
      <c r="AE515"/>
      <c r="AF515"/>
      <c r="AG515"/>
      <c r="AH515" s="57"/>
      <c r="AI515" s="57"/>
      <c r="AJ515" s="57"/>
      <c r="AK515" s="57"/>
    </row>
    <row r="516" spans="10:37" ht="16.5" x14ac:dyDescent="0.45">
      <c r="J516" s="57"/>
      <c r="K516" s="57"/>
      <c r="L516" s="57"/>
      <c r="M516" s="57"/>
      <c r="N516" s="57"/>
      <c r="O516" s="57"/>
      <c r="P516" s="57"/>
      <c r="Q516" s="57"/>
      <c r="R516" s="57"/>
      <c r="S516" s="57"/>
      <c r="T516" s="57"/>
      <c r="U516" s="57"/>
      <c r="V516" s="57" t="s">
        <v>478</v>
      </c>
      <c r="W516" s="57">
        <v>48.235289999999999</v>
      </c>
      <c r="X516" s="57">
        <v>48.235289999999999</v>
      </c>
      <c r="Y516" s="57">
        <v>73.529409999999999</v>
      </c>
      <c r="Z516" s="57">
        <v>73.529409999999999</v>
      </c>
      <c r="AA516" s="57">
        <v>74.117649999999998</v>
      </c>
      <c r="AB516" s="57">
        <v>100</v>
      </c>
      <c r="AC516" s="57"/>
      <c r="AD516" s="73"/>
      <c r="AE516"/>
      <c r="AF516"/>
      <c r="AG516"/>
      <c r="AH516" s="57"/>
      <c r="AI516" s="57"/>
      <c r="AJ516" s="57"/>
      <c r="AK516" s="57"/>
    </row>
    <row r="517" spans="10:37" ht="16.5" x14ac:dyDescent="0.45">
      <c r="J517" s="57"/>
      <c r="K517" s="57"/>
      <c r="L517" s="57"/>
      <c r="M517" s="57"/>
      <c r="N517" s="57"/>
      <c r="O517" s="57"/>
      <c r="P517" s="57"/>
      <c r="Q517" s="57"/>
      <c r="R517" s="57"/>
      <c r="S517" s="57"/>
      <c r="T517" s="57"/>
      <c r="U517" s="57"/>
      <c r="V517" s="57" t="s">
        <v>479</v>
      </c>
      <c r="W517" s="57">
        <v>48.520710000000001</v>
      </c>
      <c r="X517" s="57">
        <v>48.520710000000001</v>
      </c>
      <c r="Y517" s="57">
        <v>73.964489999999998</v>
      </c>
      <c r="Z517" s="57">
        <v>73.964489999999998</v>
      </c>
      <c r="AA517" s="57">
        <v>74.556209999999993</v>
      </c>
      <c r="AB517" s="57">
        <v>99.999989999999997</v>
      </c>
      <c r="AC517" s="57"/>
      <c r="AD517" s="73"/>
      <c r="AE517"/>
      <c r="AF517"/>
      <c r="AG517"/>
      <c r="AH517" s="57"/>
      <c r="AI517" s="57"/>
      <c r="AJ517" s="57"/>
      <c r="AK517" s="57"/>
    </row>
    <row r="518" spans="10:37" ht="16.5" x14ac:dyDescent="0.45">
      <c r="J518" s="57"/>
      <c r="K518" s="57"/>
      <c r="L518" s="57"/>
      <c r="M518" s="57"/>
      <c r="N518" s="57"/>
      <c r="O518" s="57"/>
      <c r="P518" s="57"/>
      <c r="Q518" s="57"/>
      <c r="R518" s="57"/>
      <c r="S518" s="57"/>
      <c r="T518" s="57"/>
      <c r="U518" s="57"/>
      <c r="V518" s="57" t="s">
        <v>480</v>
      </c>
      <c r="W518" s="57">
        <v>48.520710000000001</v>
      </c>
      <c r="X518" s="57">
        <v>48.520710000000001</v>
      </c>
      <c r="Y518" s="57">
        <v>73.964489999999998</v>
      </c>
      <c r="Z518" s="57">
        <v>73.964489999999998</v>
      </c>
      <c r="AA518" s="57">
        <v>74.556209999999993</v>
      </c>
      <c r="AB518" s="57">
        <v>99.999989999999997</v>
      </c>
      <c r="AC518" s="57"/>
      <c r="AD518" s="73"/>
      <c r="AE518"/>
      <c r="AF518"/>
      <c r="AG518"/>
      <c r="AH518" s="57"/>
      <c r="AI518" s="57"/>
      <c r="AJ518" s="57"/>
      <c r="AK518" s="57"/>
    </row>
    <row r="519" spans="10:37" ht="16.5" x14ac:dyDescent="0.45">
      <c r="J519" s="57"/>
      <c r="K519" s="57"/>
      <c r="L519" s="57"/>
      <c r="M519" s="57"/>
      <c r="N519" s="57"/>
      <c r="O519" s="57"/>
      <c r="P519" s="57"/>
      <c r="Q519" s="57"/>
      <c r="R519" s="57"/>
      <c r="S519" s="57"/>
      <c r="T519" s="57"/>
      <c r="U519" s="57"/>
      <c r="V519" s="57" t="s">
        <v>481</v>
      </c>
      <c r="W519" s="57">
        <v>48.520710000000001</v>
      </c>
      <c r="X519" s="57">
        <v>48.520710000000001</v>
      </c>
      <c r="Y519" s="57">
        <v>73.964489999999998</v>
      </c>
      <c r="Z519" s="57">
        <v>73.964489999999998</v>
      </c>
      <c r="AA519" s="57">
        <v>74.556209999999993</v>
      </c>
      <c r="AB519" s="57">
        <v>99.999989999999997</v>
      </c>
      <c r="AC519" s="57"/>
      <c r="AD519" s="73"/>
      <c r="AE519"/>
      <c r="AF519"/>
      <c r="AG519"/>
      <c r="AH519" s="57"/>
      <c r="AI519" s="57"/>
      <c r="AJ519" s="57"/>
      <c r="AK519" s="57"/>
    </row>
    <row r="520" spans="10:37" ht="16.5" x14ac:dyDescent="0.45">
      <c r="J520" s="57"/>
      <c r="K520" s="57"/>
      <c r="L520" s="57"/>
      <c r="M520" s="57"/>
      <c r="N520" s="57"/>
      <c r="O520" s="57"/>
      <c r="P520" s="57"/>
      <c r="Q520" s="57"/>
      <c r="R520" s="57"/>
      <c r="S520" s="57"/>
      <c r="T520" s="57"/>
      <c r="U520" s="57"/>
      <c r="V520" s="57" t="s">
        <v>482</v>
      </c>
      <c r="W520" s="57">
        <v>48.520710000000001</v>
      </c>
      <c r="X520" s="57">
        <v>48.520710000000001</v>
      </c>
      <c r="Y520" s="57">
        <v>73.964489999999998</v>
      </c>
      <c r="Z520" s="57">
        <v>73.964489999999998</v>
      </c>
      <c r="AA520" s="57">
        <v>74.556209999999993</v>
      </c>
      <c r="AB520" s="57">
        <v>99.999989999999997</v>
      </c>
      <c r="AC520" s="57"/>
      <c r="AD520" s="73"/>
      <c r="AE520"/>
      <c r="AF520"/>
      <c r="AG520"/>
      <c r="AH520" s="57"/>
      <c r="AI520" s="57"/>
      <c r="AJ520" s="57"/>
      <c r="AK520" s="57"/>
    </row>
    <row r="521" spans="10:37" ht="16.5" x14ac:dyDescent="0.45">
      <c r="J521" s="57"/>
      <c r="K521" s="57"/>
      <c r="L521" s="57"/>
      <c r="M521" s="57"/>
      <c r="N521" s="57"/>
      <c r="O521" s="57"/>
      <c r="P521" s="57"/>
      <c r="Q521" s="57"/>
      <c r="R521" s="57"/>
      <c r="S521" s="57"/>
      <c r="T521" s="57"/>
      <c r="U521" s="57"/>
      <c r="V521" s="57" t="s">
        <v>483</v>
      </c>
      <c r="W521" s="57">
        <v>48.823529999999998</v>
      </c>
      <c r="X521" s="57">
        <v>48.823529999999998</v>
      </c>
      <c r="Y521" s="57">
        <v>74.117649999999998</v>
      </c>
      <c r="Z521" s="57">
        <v>74.117649999999998</v>
      </c>
      <c r="AA521" s="57">
        <v>74.705879999999993</v>
      </c>
      <c r="AB521" s="57">
        <v>100</v>
      </c>
      <c r="AC521" s="57"/>
      <c r="AD521" s="73"/>
      <c r="AE521"/>
      <c r="AF521"/>
      <c r="AG521"/>
      <c r="AH521" s="57"/>
      <c r="AI521" s="57"/>
      <c r="AJ521" s="57"/>
      <c r="AK521" s="57"/>
    </row>
    <row r="522" spans="10:37" ht="16.5" x14ac:dyDescent="0.45">
      <c r="J522" s="57"/>
      <c r="K522" s="57"/>
      <c r="L522" s="57"/>
      <c r="M522" s="57"/>
      <c r="N522" s="57"/>
      <c r="O522" s="57"/>
      <c r="P522" s="57"/>
      <c r="Q522" s="57"/>
      <c r="R522" s="57"/>
      <c r="S522" s="57"/>
      <c r="T522" s="57"/>
      <c r="U522" s="57"/>
      <c r="V522" s="57" t="s">
        <v>484</v>
      </c>
      <c r="W522" s="57">
        <v>48.520710000000001</v>
      </c>
      <c r="X522" s="57">
        <v>48.520710000000001</v>
      </c>
      <c r="Y522" s="57">
        <v>73.964489999999998</v>
      </c>
      <c r="Z522" s="57">
        <v>73.964489999999998</v>
      </c>
      <c r="AA522" s="57">
        <v>74.556209999999993</v>
      </c>
      <c r="AB522" s="57">
        <v>99.999989999999997</v>
      </c>
      <c r="AC522" s="57"/>
      <c r="AD522" s="73"/>
      <c r="AE522"/>
      <c r="AF522"/>
      <c r="AG522"/>
      <c r="AH522" s="57"/>
      <c r="AI522" s="57"/>
      <c r="AJ522" s="57"/>
      <c r="AK522" s="57"/>
    </row>
    <row r="523" spans="10:37" ht="16.5" x14ac:dyDescent="0.45">
      <c r="J523" s="57"/>
      <c r="K523" s="57"/>
      <c r="L523" s="57"/>
      <c r="M523" s="57"/>
      <c r="N523" s="57"/>
      <c r="O523" s="57"/>
      <c r="P523" s="57"/>
      <c r="Q523" s="57"/>
      <c r="R523" s="57"/>
      <c r="S523" s="57"/>
      <c r="T523" s="57"/>
      <c r="U523" s="57"/>
      <c r="V523" s="57" t="s">
        <v>485</v>
      </c>
      <c r="W523" s="57">
        <v>48.520710000000001</v>
      </c>
      <c r="X523" s="57">
        <v>48.520710000000001</v>
      </c>
      <c r="Y523" s="57">
        <v>73.964489999999998</v>
      </c>
      <c r="Z523" s="57">
        <v>73.964489999999998</v>
      </c>
      <c r="AA523" s="57">
        <v>74.556209999999993</v>
      </c>
      <c r="AB523" s="57">
        <v>99.999989999999997</v>
      </c>
      <c r="AC523" s="57"/>
      <c r="AD523" s="73"/>
      <c r="AE523"/>
      <c r="AF523"/>
      <c r="AG523"/>
      <c r="AH523" s="57"/>
      <c r="AI523" s="57"/>
      <c r="AJ523" s="57"/>
      <c r="AK523" s="57"/>
    </row>
    <row r="524" spans="10:37" ht="16.5" x14ac:dyDescent="0.45">
      <c r="J524" s="57"/>
      <c r="K524" s="57"/>
      <c r="L524" s="57"/>
      <c r="M524" s="57"/>
      <c r="N524" s="57"/>
      <c r="O524" s="57"/>
      <c r="P524" s="57"/>
      <c r="Q524" s="57"/>
      <c r="R524" s="57"/>
      <c r="S524" s="57"/>
      <c r="T524" s="57"/>
      <c r="U524" s="57"/>
      <c r="V524" s="57" t="s">
        <v>486</v>
      </c>
      <c r="W524" s="57">
        <v>48.520710000000001</v>
      </c>
      <c r="X524" s="57">
        <v>48.520710000000001</v>
      </c>
      <c r="Y524" s="57">
        <v>73.964489999999998</v>
      </c>
      <c r="Z524" s="57">
        <v>73.964489999999998</v>
      </c>
      <c r="AA524" s="57">
        <v>74.556209999999993</v>
      </c>
      <c r="AB524" s="57">
        <v>99.999989999999997</v>
      </c>
      <c r="AC524" s="57"/>
      <c r="AD524" s="73"/>
      <c r="AE524"/>
      <c r="AF524"/>
      <c r="AG524"/>
      <c r="AH524" s="57"/>
      <c r="AI524" s="57"/>
      <c r="AJ524" s="57"/>
      <c r="AK524" s="57"/>
    </row>
    <row r="525" spans="10:37" ht="16.5" x14ac:dyDescent="0.45">
      <c r="J525" s="57"/>
      <c r="K525" s="57"/>
      <c r="L525" s="57"/>
      <c r="M525" s="57"/>
      <c r="N525" s="57"/>
      <c r="O525" s="57"/>
      <c r="P525" s="57"/>
      <c r="Q525" s="57"/>
      <c r="R525" s="57"/>
      <c r="S525" s="57"/>
      <c r="T525" s="57"/>
      <c r="U525" s="57"/>
      <c r="V525" s="57" t="s">
        <v>487</v>
      </c>
      <c r="W525" s="57">
        <v>48.214289999999998</v>
      </c>
      <c r="X525" s="57">
        <v>48.214289999999998</v>
      </c>
      <c r="Y525" s="57">
        <v>73.809520000000006</v>
      </c>
      <c r="Z525" s="57">
        <v>73.809520000000006</v>
      </c>
      <c r="AA525" s="57">
        <v>74.404759999999996</v>
      </c>
      <c r="AB525" s="57">
        <v>100</v>
      </c>
      <c r="AC525" s="57"/>
      <c r="AD525" s="73"/>
      <c r="AE525"/>
      <c r="AF525"/>
      <c r="AG525"/>
      <c r="AH525" s="57"/>
      <c r="AI525" s="57"/>
      <c r="AJ525" s="57"/>
      <c r="AK525" s="57"/>
    </row>
    <row r="526" spans="10:37" ht="16.5" x14ac:dyDescent="0.45">
      <c r="J526" s="57"/>
      <c r="K526" s="57"/>
      <c r="L526" s="57"/>
      <c r="M526" s="57"/>
      <c r="N526" s="57"/>
      <c r="O526" s="57"/>
      <c r="P526" s="57"/>
      <c r="Q526" s="57"/>
      <c r="R526" s="57"/>
      <c r="S526" s="57"/>
      <c r="T526" s="57"/>
      <c r="U526" s="57"/>
      <c r="V526" s="57" t="s">
        <v>488</v>
      </c>
      <c r="W526" s="57">
        <v>48.214289999999998</v>
      </c>
      <c r="X526" s="57">
        <v>48.214289999999998</v>
      </c>
      <c r="Y526" s="57">
        <v>73.809520000000006</v>
      </c>
      <c r="Z526" s="57">
        <v>73.809520000000006</v>
      </c>
      <c r="AA526" s="57">
        <v>74.404759999999996</v>
      </c>
      <c r="AB526" s="57">
        <v>100</v>
      </c>
      <c r="AC526" s="57"/>
      <c r="AD526" s="73"/>
      <c r="AE526"/>
      <c r="AF526"/>
      <c r="AG526"/>
      <c r="AH526" s="57"/>
      <c r="AI526" s="57"/>
      <c r="AJ526" s="57"/>
      <c r="AK526" s="57"/>
    </row>
    <row r="527" spans="10:37" ht="16.5" x14ac:dyDescent="0.45">
      <c r="J527" s="57"/>
      <c r="K527" s="57"/>
      <c r="L527" s="57"/>
      <c r="M527" s="57"/>
      <c r="N527" s="57"/>
      <c r="O527" s="57"/>
      <c r="P527" s="57"/>
      <c r="Q527" s="57"/>
      <c r="R527" s="57"/>
      <c r="S527" s="57"/>
      <c r="T527" s="57"/>
      <c r="U527" s="57"/>
      <c r="V527" s="57" t="s">
        <v>489</v>
      </c>
      <c r="W527" s="57">
        <v>47.90419</v>
      </c>
      <c r="X527" s="57">
        <v>47.90419</v>
      </c>
      <c r="Y527" s="57">
        <v>73.652690000000007</v>
      </c>
      <c r="Z527" s="57">
        <v>73.652690000000007</v>
      </c>
      <c r="AA527" s="57">
        <v>74.251499999999993</v>
      </c>
      <c r="AB527" s="57">
        <v>100</v>
      </c>
      <c r="AC527" s="57"/>
      <c r="AD527" s="73"/>
      <c r="AE527"/>
      <c r="AF527"/>
      <c r="AG527"/>
      <c r="AH527" s="57"/>
      <c r="AI527" s="57"/>
      <c r="AJ527" s="57"/>
      <c r="AK527" s="57"/>
    </row>
    <row r="528" spans="10:37" ht="16.5" x14ac:dyDescent="0.45">
      <c r="J528" s="57"/>
      <c r="K528" s="57"/>
      <c r="L528" s="57"/>
      <c r="M528" s="57"/>
      <c r="N528" s="57"/>
      <c r="O528" s="57"/>
      <c r="P528" s="57"/>
      <c r="Q528" s="57"/>
      <c r="R528" s="57"/>
      <c r="S528" s="57"/>
      <c r="T528" s="57"/>
      <c r="U528" s="57"/>
      <c r="V528" s="57" t="s">
        <v>490</v>
      </c>
      <c r="W528" s="57">
        <v>47.90419</v>
      </c>
      <c r="X528" s="57">
        <v>47.90419</v>
      </c>
      <c r="Y528" s="57">
        <v>73.652690000000007</v>
      </c>
      <c r="Z528" s="57">
        <v>73.652690000000007</v>
      </c>
      <c r="AA528" s="57">
        <v>74.251499999999993</v>
      </c>
      <c r="AB528" s="57">
        <v>100</v>
      </c>
      <c r="AC528" s="57"/>
      <c r="AD528" s="73"/>
      <c r="AE528"/>
      <c r="AF528"/>
      <c r="AG528"/>
      <c r="AH528" s="57"/>
      <c r="AI528" s="57"/>
      <c r="AJ528" s="57"/>
      <c r="AK528" s="57"/>
    </row>
    <row r="529" spans="10:37" ht="16.5" x14ac:dyDescent="0.45">
      <c r="J529" s="57"/>
      <c r="K529" s="57"/>
      <c r="L529" s="57"/>
      <c r="M529" s="57"/>
      <c r="N529" s="57"/>
      <c r="O529" s="57"/>
      <c r="P529" s="57"/>
      <c r="Q529" s="57"/>
      <c r="R529" s="57"/>
      <c r="S529" s="57"/>
      <c r="T529" s="57"/>
      <c r="U529" s="57"/>
      <c r="V529" s="57" t="s">
        <v>491</v>
      </c>
      <c r="W529" s="57">
        <v>47.590359999999997</v>
      </c>
      <c r="X529" s="57">
        <v>47.590359999999997</v>
      </c>
      <c r="Y529" s="57">
        <v>73.493970000000004</v>
      </c>
      <c r="Z529" s="57">
        <v>73.493970000000004</v>
      </c>
      <c r="AA529" s="57">
        <v>74.096379999999996</v>
      </c>
      <c r="AB529" s="57">
        <v>100</v>
      </c>
      <c r="AC529" s="57"/>
      <c r="AD529" s="73"/>
      <c r="AE529"/>
      <c r="AF529"/>
      <c r="AG529"/>
      <c r="AH529" s="57"/>
      <c r="AI529" s="57"/>
      <c r="AJ529" s="57"/>
      <c r="AK529" s="57"/>
    </row>
    <row r="530" spans="10:37" ht="16.5" x14ac:dyDescent="0.45">
      <c r="J530" s="57"/>
      <c r="K530" s="57"/>
      <c r="L530" s="57"/>
      <c r="M530" s="57"/>
      <c r="N530" s="57"/>
      <c r="O530" s="57"/>
      <c r="P530" s="57"/>
      <c r="Q530" s="57"/>
      <c r="R530" s="57"/>
      <c r="S530" s="57"/>
      <c r="T530" s="57"/>
      <c r="U530" s="57"/>
      <c r="V530" s="57" t="s">
        <v>492</v>
      </c>
      <c r="W530" s="57">
        <v>47.590359999999997</v>
      </c>
      <c r="X530" s="57">
        <v>47.590359999999997</v>
      </c>
      <c r="Y530" s="57">
        <v>73.493970000000004</v>
      </c>
      <c r="Z530" s="57">
        <v>73.493970000000004</v>
      </c>
      <c r="AA530" s="57">
        <v>74.096379999999996</v>
      </c>
      <c r="AB530" s="57">
        <v>100</v>
      </c>
      <c r="AC530" s="57"/>
      <c r="AD530" s="73"/>
      <c r="AE530"/>
      <c r="AF530"/>
      <c r="AG530"/>
      <c r="AH530" s="57"/>
      <c r="AI530" s="57"/>
      <c r="AJ530" s="57"/>
      <c r="AK530" s="57"/>
    </row>
    <row r="531" spans="10:37" ht="16.5" x14ac:dyDescent="0.45">
      <c r="J531" s="57"/>
      <c r="K531" s="57"/>
      <c r="L531" s="57"/>
      <c r="M531" s="57"/>
      <c r="N531" s="57"/>
      <c r="O531" s="57"/>
      <c r="P531" s="57"/>
      <c r="Q531" s="57"/>
      <c r="R531" s="57"/>
      <c r="S531" s="57"/>
      <c r="T531" s="57"/>
      <c r="U531" s="57"/>
      <c r="V531" s="57" t="s">
        <v>493</v>
      </c>
      <c r="W531" s="57">
        <v>47.590359999999997</v>
      </c>
      <c r="X531" s="57">
        <v>47.590359999999997</v>
      </c>
      <c r="Y531" s="57">
        <v>73.493970000000004</v>
      </c>
      <c r="Z531" s="57">
        <v>73.493970000000004</v>
      </c>
      <c r="AA531" s="57">
        <v>74.096379999999996</v>
      </c>
      <c r="AB531" s="57">
        <v>100</v>
      </c>
      <c r="AC531" s="57"/>
      <c r="AD531" s="73"/>
      <c r="AE531"/>
      <c r="AF531"/>
      <c r="AG531"/>
      <c r="AH531" s="57"/>
      <c r="AI531" s="57"/>
      <c r="AJ531" s="57"/>
      <c r="AK531" s="57"/>
    </row>
    <row r="532" spans="10:37" ht="16.5" x14ac:dyDescent="0.45">
      <c r="J532" s="57"/>
      <c r="K532" s="57"/>
      <c r="L532" s="57"/>
      <c r="M532" s="57"/>
      <c r="N532" s="57"/>
      <c r="O532" s="57"/>
      <c r="P532" s="57"/>
      <c r="Q532" s="57"/>
      <c r="R532" s="57"/>
      <c r="S532" s="57"/>
      <c r="T532" s="57"/>
      <c r="U532" s="57"/>
      <c r="V532" s="57" t="s">
        <v>2572</v>
      </c>
      <c r="W532" s="57">
        <v>47.90419</v>
      </c>
      <c r="X532" s="57">
        <v>47.90419</v>
      </c>
      <c r="Y532" s="57">
        <v>73.652690000000007</v>
      </c>
      <c r="Z532" s="57">
        <v>73.652690000000007</v>
      </c>
      <c r="AA532" s="57">
        <v>74.251499999999993</v>
      </c>
      <c r="AB532" s="57">
        <v>100</v>
      </c>
      <c r="AC532" s="57"/>
      <c r="AD532" s="73"/>
      <c r="AE532"/>
      <c r="AF532"/>
      <c r="AG532"/>
      <c r="AH532" s="57"/>
      <c r="AI532" s="57"/>
      <c r="AJ532" s="57"/>
      <c r="AK532" s="57"/>
    </row>
    <row r="533" spans="10:37" ht="16.5" x14ac:dyDescent="0.45">
      <c r="J533" s="57"/>
      <c r="K533" s="57"/>
      <c r="L533" s="57"/>
      <c r="M533" s="57"/>
      <c r="N533" s="57"/>
      <c r="O533" s="57"/>
      <c r="P533" s="57"/>
      <c r="Q533" s="57"/>
      <c r="R533" s="57"/>
      <c r="S533" s="57"/>
      <c r="T533" s="57"/>
      <c r="U533" s="57"/>
      <c r="V533" s="57" t="s">
        <v>494</v>
      </c>
      <c r="W533" s="57">
        <v>48.192770000000003</v>
      </c>
      <c r="X533" s="57">
        <v>48.192770000000003</v>
      </c>
      <c r="Y533" s="57">
        <v>74.09639</v>
      </c>
      <c r="Z533" s="57">
        <v>74.09639</v>
      </c>
      <c r="AA533" s="57">
        <v>74.698800000000006</v>
      </c>
      <c r="AB533" s="57">
        <v>100</v>
      </c>
      <c r="AC533" s="57"/>
      <c r="AD533" s="73"/>
      <c r="AE533"/>
      <c r="AF533"/>
      <c r="AG533"/>
      <c r="AH533" s="57"/>
      <c r="AI533" s="57"/>
      <c r="AJ533" s="57"/>
      <c r="AK533" s="57"/>
    </row>
    <row r="534" spans="10:37" ht="16.5" x14ac:dyDescent="0.45">
      <c r="J534" s="57"/>
      <c r="K534" s="57"/>
      <c r="L534" s="57"/>
      <c r="M534" s="57"/>
      <c r="N534" s="57"/>
      <c r="O534" s="57"/>
      <c r="P534" s="57"/>
      <c r="Q534" s="57"/>
      <c r="R534" s="57"/>
      <c r="S534" s="57"/>
      <c r="T534" s="57"/>
      <c r="U534" s="57"/>
      <c r="V534" s="57" t="s">
        <v>495</v>
      </c>
      <c r="W534" s="57">
        <v>47.878790000000002</v>
      </c>
      <c r="X534" s="57">
        <v>47.878790000000002</v>
      </c>
      <c r="Y534" s="57">
        <v>73.939390000000003</v>
      </c>
      <c r="Z534" s="57">
        <v>73.939390000000003</v>
      </c>
      <c r="AA534" s="57">
        <v>74.545460000000006</v>
      </c>
      <c r="AB534" s="57">
        <v>100</v>
      </c>
      <c r="AC534" s="57"/>
      <c r="AD534" s="73"/>
      <c r="AE534"/>
      <c r="AF534"/>
      <c r="AG534"/>
      <c r="AH534" s="57"/>
      <c r="AI534" s="57"/>
      <c r="AJ534" s="57"/>
      <c r="AK534" s="57"/>
    </row>
    <row r="535" spans="10:37" ht="16.5" x14ac:dyDescent="0.45">
      <c r="J535" s="57"/>
      <c r="K535" s="57"/>
      <c r="L535" s="57"/>
      <c r="M535" s="57"/>
      <c r="N535" s="57"/>
      <c r="O535" s="57"/>
      <c r="P535" s="57"/>
      <c r="Q535" s="57"/>
      <c r="R535" s="57"/>
      <c r="S535" s="57"/>
      <c r="T535" s="57"/>
      <c r="U535" s="57"/>
      <c r="V535" s="57" t="s">
        <v>496</v>
      </c>
      <c r="W535" s="57">
        <v>48.192770000000003</v>
      </c>
      <c r="X535" s="57">
        <v>48.192770000000003</v>
      </c>
      <c r="Y535" s="57">
        <v>74.09639</v>
      </c>
      <c r="Z535" s="57">
        <v>74.09639</v>
      </c>
      <c r="AA535" s="57">
        <v>74.698800000000006</v>
      </c>
      <c r="AB535" s="57">
        <v>100</v>
      </c>
      <c r="AC535" s="57"/>
      <c r="AD535" s="73"/>
      <c r="AE535"/>
      <c r="AF535"/>
      <c r="AG535"/>
      <c r="AH535" s="57"/>
      <c r="AI535" s="57"/>
      <c r="AJ535" s="57"/>
      <c r="AK535" s="57"/>
    </row>
    <row r="536" spans="10:37" ht="16.5" x14ac:dyDescent="0.45">
      <c r="J536" s="57"/>
      <c r="K536" s="57"/>
      <c r="L536" s="57"/>
      <c r="M536" s="57"/>
      <c r="N536" s="57"/>
      <c r="O536" s="57"/>
      <c r="P536" s="57"/>
      <c r="Q536" s="57"/>
      <c r="R536" s="57"/>
      <c r="S536" s="57"/>
      <c r="T536" s="57"/>
      <c r="U536" s="57"/>
      <c r="V536" s="57" t="s">
        <v>497</v>
      </c>
      <c r="W536" s="57">
        <v>48.484850000000002</v>
      </c>
      <c r="X536" s="57">
        <v>48.484850000000002</v>
      </c>
      <c r="Y536" s="57">
        <v>74.545460000000006</v>
      </c>
      <c r="Z536" s="57">
        <v>74.545460000000006</v>
      </c>
      <c r="AA536" s="57">
        <v>75.151520000000005</v>
      </c>
      <c r="AB536" s="57">
        <v>100</v>
      </c>
      <c r="AC536" s="57"/>
      <c r="AD536" s="73"/>
      <c r="AE536"/>
      <c r="AF536"/>
      <c r="AG536"/>
      <c r="AH536" s="57"/>
      <c r="AI536" s="57"/>
      <c r="AJ536" s="57"/>
      <c r="AK536" s="57"/>
    </row>
    <row r="537" spans="10:37" ht="16.5" x14ac:dyDescent="0.45">
      <c r="J537" s="57"/>
      <c r="K537" s="57"/>
      <c r="L537" s="57"/>
      <c r="M537" s="57"/>
      <c r="N537" s="57"/>
      <c r="O537" s="57"/>
      <c r="P537" s="57"/>
      <c r="Q537" s="57"/>
      <c r="R537" s="57"/>
      <c r="S537" s="57"/>
      <c r="T537" s="57"/>
      <c r="U537" s="57"/>
      <c r="V537" s="57" t="s">
        <v>498</v>
      </c>
      <c r="W537" s="57">
        <v>49.101799999999997</v>
      </c>
      <c r="X537" s="57">
        <v>49.101799999999997</v>
      </c>
      <c r="Y537" s="57">
        <v>74.850300000000004</v>
      </c>
      <c r="Z537" s="57">
        <v>74.850300000000004</v>
      </c>
      <c r="AA537" s="57">
        <v>75.449100000000001</v>
      </c>
      <c r="AB537" s="57">
        <v>99.999989999999997</v>
      </c>
      <c r="AC537" s="57"/>
      <c r="AD537" s="73"/>
      <c r="AE537"/>
      <c r="AF537"/>
      <c r="AG537"/>
      <c r="AH537" s="57"/>
      <c r="AI537" s="57"/>
      <c r="AJ537" s="57"/>
      <c r="AK537" s="57"/>
    </row>
    <row r="538" spans="10:37" ht="16.5" x14ac:dyDescent="0.45">
      <c r="J538" s="57"/>
      <c r="K538" s="57"/>
      <c r="L538" s="57"/>
      <c r="M538" s="57"/>
      <c r="N538" s="57"/>
      <c r="O538" s="57"/>
      <c r="P538" s="57"/>
      <c r="Q538" s="57"/>
      <c r="R538" s="57"/>
      <c r="S538" s="57"/>
      <c r="T538" s="57"/>
      <c r="U538" s="57"/>
      <c r="V538" s="57" t="s">
        <v>499</v>
      </c>
      <c r="W538" s="57">
        <v>49.101799999999997</v>
      </c>
      <c r="X538" s="57">
        <v>49.101799999999997</v>
      </c>
      <c r="Y538" s="57">
        <v>74.850300000000004</v>
      </c>
      <c r="Z538" s="57">
        <v>74.850300000000004</v>
      </c>
      <c r="AA538" s="57">
        <v>75.449100000000001</v>
      </c>
      <c r="AB538" s="57">
        <v>99.999989999999997</v>
      </c>
      <c r="AC538" s="57"/>
      <c r="AD538" s="73"/>
      <c r="AE538"/>
      <c r="AF538"/>
      <c r="AG538"/>
      <c r="AH538" s="57"/>
      <c r="AI538" s="57"/>
      <c r="AJ538" s="57"/>
      <c r="AK538" s="57"/>
    </row>
    <row r="539" spans="10:37" ht="16.5" x14ac:dyDescent="0.45">
      <c r="J539" s="57"/>
      <c r="K539" s="57"/>
      <c r="L539" s="57"/>
      <c r="M539" s="57"/>
      <c r="N539" s="57"/>
      <c r="O539" s="57"/>
      <c r="P539" s="57"/>
      <c r="Q539" s="57"/>
      <c r="R539" s="57"/>
      <c r="S539" s="57"/>
      <c r="T539" s="57"/>
      <c r="U539" s="57"/>
      <c r="V539" s="57" t="s">
        <v>500</v>
      </c>
      <c r="W539" s="57">
        <v>49.101799999999997</v>
      </c>
      <c r="X539" s="57">
        <v>49.101799999999997</v>
      </c>
      <c r="Y539" s="57">
        <v>74.850300000000004</v>
      </c>
      <c r="Z539" s="57">
        <v>74.850300000000004</v>
      </c>
      <c r="AA539" s="57">
        <v>75.449100000000001</v>
      </c>
      <c r="AB539" s="57">
        <v>99.999989999999997</v>
      </c>
      <c r="AC539" s="57"/>
      <c r="AD539" s="73"/>
      <c r="AE539"/>
      <c r="AF539"/>
      <c r="AG539"/>
      <c r="AH539" s="57"/>
      <c r="AI539" s="57"/>
      <c r="AJ539" s="57"/>
      <c r="AK539" s="57"/>
    </row>
    <row r="540" spans="10:37" ht="16.5" x14ac:dyDescent="0.45">
      <c r="J540" s="57"/>
      <c r="K540" s="57"/>
      <c r="L540" s="57"/>
      <c r="M540" s="57"/>
      <c r="N540" s="57"/>
      <c r="O540" s="57"/>
      <c r="P540" s="57"/>
      <c r="Q540" s="57"/>
      <c r="R540" s="57"/>
      <c r="S540" s="57"/>
      <c r="T540" s="57"/>
      <c r="U540" s="57"/>
      <c r="V540" s="57" t="s">
        <v>501</v>
      </c>
      <c r="W540" s="57">
        <v>49.101799999999997</v>
      </c>
      <c r="X540" s="57">
        <v>49.101799999999997</v>
      </c>
      <c r="Y540" s="57">
        <v>75.449100000000001</v>
      </c>
      <c r="Z540" s="57">
        <v>75.449100000000001</v>
      </c>
      <c r="AA540" s="57">
        <v>76.047899999999998</v>
      </c>
      <c r="AB540" s="57">
        <v>99.999989999999997</v>
      </c>
      <c r="AC540" s="57"/>
      <c r="AD540" s="73"/>
      <c r="AE540"/>
      <c r="AF540"/>
      <c r="AG540"/>
      <c r="AH540" s="57"/>
      <c r="AI540" s="57"/>
      <c r="AJ540" s="57"/>
      <c r="AK540" s="57"/>
    </row>
    <row r="541" spans="10:37" ht="16.5" x14ac:dyDescent="0.45">
      <c r="J541" s="57"/>
      <c r="K541" s="57"/>
      <c r="L541" s="57"/>
      <c r="M541" s="57"/>
      <c r="N541" s="57"/>
      <c r="O541" s="57"/>
      <c r="P541" s="57"/>
      <c r="Q541" s="57"/>
      <c r="R541" s="57"/>
      <c r="S541" s="57"/>
      <c r="T541" s="57"/>
      <c r="U541" s="57"/>
      <c r="V541" s="57" t="s">
        <v>502</v>
      </c>
      <c r="W541" s="57">
        <v>48.795180000000002</v>
      </c>
      <c r="X541" s="57">
        <v>48.795180000000002</v>
      </c>
      <c r="Y541" s="57">
        <v>75.301209999999998</v>
      </c>
      <c r="Z541" s="57">
        <v>75.301209999999998</v>
      </c>
      <c r="AA541" s="57">
        <v>75.903620000000004</v>
      </c>
      <c r="AB541" s="57">
        <v>100</v>
      </c>
      <c r="AC541" s="57"/>
      <c r="AD541" s="73"/>
      <c r="AE541"/>
      <c r="AF541"/>
      <c r="AG541"/>
      <c r="AH541" s="57"/>
      <c r="AI541" s="57"/>
      <c r="AJ541" s="57"/>
      <c r="AK541" s="57"/>
    </row>
    <row r="542" spans="10:37" ht="16.5" x14ac:dyDescent="0.45">
      <c r="J542" s="57"/>
      <c r="K542" s="57"/>
      <c r="L542" s="57"/>
      <c r="M542" s="57"/>
      <c r="N542" s="57"/>
      <c r="O542" s="57"/>
      <c r="P542" s="57"/>
      <c r="Q542" s="57"/>
      <c r="R542" s="57"/>
      <c r="S542" s="57"/>
      <c r="T542" s="57"/>
      <c r="U542" s="57"/>
      <c r="V542" s="57" t="s">
        <v>503</v>
      </c>
      <c r="W542" s="57">
        <v>48.795180000000002</v>
      </c>
      <c r="X542" s="57">
        <v>48.795180000000002</v>
      </c>
      <c r="Y542" s="57">
        <v>75.301209999999998</v>
      </c>
      <c r="Z542" s="57">
        <v>75.301209999999998</v>
      </c>
      <c r="AA542" s="57">
        <v>75.903620000000004</v>
      </c>
      <c r="AB542" s="57">
        <v>100</v>
      </c>
      <c r="AC542" s="57"/>
      <c r="AD542" s="73"/>
      <c r="AE542"/>
      <c r="AF542"/>
      <c r="AG542"/>
      <c r="AH542" s="57"/>
      <c r="AI542" s="57"/>
      <c r="AJ542" s="57"/>
      <c r="AK542" s="57"/>
    </row>
    <row r="543" spans="10:37" ht="16.5" x14ac:dyDescent="0.45">
      <c r="J543" s="57"/>
      <c r="K543" s="57"/>
      <c r="L543" s="57"/>
      <c r="M543" s="57"/>
      <c r="N543" s="57"/>
      <c r="O543" s="57"/>
      <c r="P543" s="57"/>
      <c r="Q543" s="57"/>
      <c r="R543" s="57"/>
      <c r="S543" s="57"/>
      <c r="T543" s="57"/>
      <c r="U543" s="57"/>
      <c r="V543" s="57" t="s">
        <v>504</v>
      </c>
      <c r="W543" s="57">
        <v>49.101799999999997</v>
      </c>
      <c r="X543" s="57">
        <v>49.101799999999997</v>
      </c>
      <c r="Y543" s="57">
        <v>75.449100000000001</v>
      </c>
      <c r="Z543" s="57">
        <v>75.449100000000001</v>
      </c>
      <c r="AA543" s="57">
        <v>76.047899999999998</v>
      </c>
      <c r="AB543" s="57">
        <v>99.999989999999997</v>
      </c>
      <c r="AC543" s="57"/>
      <c r="AD543" s="73"/>
      <c r="AE543"/>
      <c r="AF543"/>
      <c r="AG543"/>
      <c r="AH543" s="57"/>
      <c r="AI543" s="57"/>
      <c r="AJ543" s="57"/>
      <c r="AK543" s="57"/>
    </row>
    <row r="544" spans="10:37" ht="16.5" x14ac:dyDescent="0.45">
      <c r="J544" s="57"/>
      <c r="K544" s="57"/>
      <c r="L544" s="57"/>
      <c r="M544" s="57"/>
      <c r="N544" s="57"/>
      <c r="O544" s="57"/>
      <c r="P544" s="57"/>
      <c r="Q544" s="57"/>
      <c r="R544" s="57"/>
      <c r="S544" s="57"/>
      <c r="T544" s="57"/>
      <c r="U544" s="57"/>
      <c r="V544" s="57" t="s">
        <v>505</v>
      </c>
      <c r="W544" s="57">
        <v>50.625</v>
      </c>
      <c r="X544" s="57">
        <v>50.625</v>
      </c>
      <c r="Y544" s="57">
        <v>78.125</v>
      </c>
      <c r="Z544" s="57">
        <v>78.125</v>
      </c>
      <c r="AA544" s="57">
        <v>78.75</v>
      </c>
      <c r="AB544" s="57">
        <v>100</v>
      </c>
      <c r="AC544" s="57"/>
      <c r="AD544" s="73"/>
      <c r="AE544"/>
      <c r="AF544"/>
      <c r="AG544"/>
      <c r="AH544" s="57"/>
      <c r="AI544" s="57"/>
      <c r="AJ544" s="57"/>
      <c r="AK544" s="57"/>
    </row>
    <row r="545" spans="10:37" ht="16.5" x14ac:dyDescent="0.45">
      <c r="J545" s="57"/>
      <c r="K545" s="57"/>
      <c r="L545" s="57"/>
      <c r="M545" s="57"/>
      <c r="N545" s="57"/>
      <c r="O545" s="57"/>
      <c r="P545" s="57"/>
      <c r="Q545" s="57"/>
      <c r="R545" s="57"/>
      <c r="S545" s="57"/>
      <c r="T545" s="57"/>
      <c r="U545" s="57"/>
      <c r="V545" s="57" t="s">
        <v>506</v>
      </c>
      <c r="W545" s="57">
        <v>51.552799999999998</v>
      </c>
      <c r="X545" s="57">
        <v>51.552799999999998</v>
      </c>
      <c r="Y545" s="57">
        <v>78.881990000000002</v>
      </c>
      <c r="Z545" s="57">
        <v>78.881990000000002</v>
      </c>
      <c r="AA545" s="57">
        <v>79.503110000000007</v>
      </c>
      <c r="AB545" s="57">
        <v>100</v>
      </c>
      <c r="AC545" s="57"/>
      <c r="AD545" s="73"/>
      <c r="AE545"/>
      <c r="AF545"/>
      <c r="AG545"/>
      <c r="AH545" s="57"/>
      <c r="AI545" s="57"/>
      <c r="AJ545" s="57"/>
      <c r="AK545" s="57"/>
    </row>
    <row r="546" spans="10:37" ht="16.5" x14ac:dyDescent="0.45">
      <c r="J546" s="57"/>
      <c r="K546" s="57"/>
      <c r="L546" s="57"/>
      <c r="M546" s="57"/>
      <c r="N546" s="57"/>
      <c r="O546" s="57"/>
      <c r="P546" s="57"/>
      <c r="Q546" s="57"/>
      <c r="R546" s="57"/>
      <c r="S546" s="57"/>
      <c r="T546" s="57"/>
      <c r="U546" s="57"/>
      <c r="V546" s="57" t="s">
        <v>507</v>
      </c>
      <c r="W546" s="57">
        <v>51.552799999999998</v>
      </c>
      <c r="X546" s="57">
        <v>51.552799999999998</v>
      </c>
      <c r="Y546" s="57">
        <v>78.881990000000002</v>
      </c>
      <c r="Z546" s="57">
        <v>78.881990000000002</v>
      </c>
      <c r="AA546" s="57">
        <v>79.503110000000007</v>
      </c>
      <c r="AB546" s="57">
        <v>100</v>
      </c>
      <c r="AC546" s="57"/>
      <c r="AD546" s="73"/>
      <c r="AE546"/>
      <c r="AF546"/>
      <c r="AG546"/>
      <c r="AH546" s="57"/>
      <c r="AI546" s="57"/>
      <c r="AJ546" s="57"/>
      <c r="AK546" s="57"/>
    </row>
    <row r="547" spans="10:37" ht="16.5" x14ac:dyDescent="0.45">
      <c r="J547" s="57"/>
      <c r="K547" s="57"/>
      <c r="L547" s="57"/>
      <c r="M547" s="57"/>
      <c r="N547" s="57"/>
      <c r="O547" s="57"/>
      <c r="P547" s="57"/>
      <c r="Q547" s="57"/>
      <c r="R547" s="57"/>
      <c r="S547" s="57"/>
      <c r="T547" s="57"/>
      <c r="U547" s="57"/>
      <c r="V547" s="57" t="s">
        <v>508</v>
      </c>
      <c r="W547" s="57">
        <v>52.469140000000003</v>
      </c>
      <c r="X547" s="57">
        <v>52.469140000000003</v>
      </c>
      <c r="Y547" s="57">
        <v>79.629630000000006</v>
      </c>
      <c r="Z547" s="57">
        <v>79.629630000000006</v>
      </c>
      <c r="AA547" s="57">
        <v>80.246920000000003</v>
      </c>
      <c r="AB547" s="57">
        <v>100</v>
      </c>
      <c r="AC547" s="57"/>
      <c r="AD547" s="73"/>
      <c r="AE547"/>
      <c r="AF547"/>
      <c r="AG547"/>
      <c r="AH547" s="57"/>
      <c r="AI547" s="57"/>
      <c r="AJ547" s="57"/>
      <c r="AK547" s="57"/>
    </row>
    <row r="548" spans="10:37" ht="16.5" x14ac:dyDescent="0.45">
      <c r="J548" s="57"/>
      <c r="K548" s="57"/>
      <c r="L548" s="57"/>
      <c r="M548" s="57"/>
      <c r="N548" s="57"/>
      <c r="O548" s="57"/>
      <c r="P548" s="57"/>
      <c r="Q548" s="57"/>
      <c r="R548" s="57"/>
      <c r="S548" s="57"/>
      <c r="T548" s="57"/>
      <c r="U548" s="57"/>
      <c r="V548" s="57" t="s">
        <v>509</v>
      </c>
      <c r="W548" s="57">
        <v>52.173909999999999</v>
      </c>
      <c r="X548" s="57">
        <v>52.173909999999999</v>
      </c>
      <c r="Y548" s="57">
        <v>79.503110000000007</v>
      </c>
      <c r="Z548" s="57">
        <v>79.503110000000007</v>
      </c>
      <c r="AA548" s="57">
        <v>80.124219999999994</v>
      </c>
      <c r="AB548" s="57">
        <v>100</v>
      </c>
      <c r="AC548" s="57"/>
      <c r="AD548" s="73"/>
      <c r="AE548"/>
      <c r="AF548"/>
      <c r="AG548"/>
      <c r="AH548" s="57"/>
      <c r="AI548" s="57"/>
      <c r="AJ548" s="57"/>
      <c r="AK548" s="57"/>
    </row>
    <row r="549" spans="10:37" ht="16.5" x14ac:dyDescent="0.45">
      <c r="J549" s="57"/>
      <c r="K549" s="57"/>
      <c r="L549" s="57"/>
      <c r="M549" s="57"/>
      <c r="N549" s="57"/>
      <c r="O549" s="57"/>
      <c r="P549" s="57"/>
      <c r="Q549" s="57"/>
      <c r="R549" s="57"/>
      <c r="S549" s="57"/>
      <c r="T549" s="57"/>
      <c r="U549" s="57"/>
      <c r="V549" s="57" t="s">
        <v>510</v>
      </c>
      <c r="W549" s="57">
        <v>52.469140000000003</v>
      </c>
      <c r="X549" s="57">
        <v>52.469140000000003</v>
      </c>
      <c r="Y549" s="57">
        <v>79.629630000000006</v>
      </c>
      <c r="Z549" s="57">
        <v>79.629630000000006</v>
      </c>
      <c r="AA549" s="57">
        <v>80.246920000000003</v>
      </c>
      <c r="AB549" s="57">
        <v>100</v>
      </c>
      <c r="AC549" s="57"/>
      <c r="AD549" s="73"/>
      <c r="AE549"/>
      <c r="AF549"/>
      <c r="AG549"/>
      <c r="AH549" s="57"/>
      <c r="AI549" s="57"/>
      <c r="AJ549" s="57"/>
      <c r="AK549" s="57"/>
    </row>
    <row r="550" spans="10:37" ht="16.5" x14ac:dyDescent="0.45">
      <c r="J550" s="57"/>
      <c r="K550" s="57"/>
      <c r="L550" s="57"/>
      <c r="M550" s="57"/>
      <c r="N550" s="57"/>
      <c r="O550" s="57"/>
      <c r="P550" s="57"/>
      <c r="Q550" s="57"/>
      <c r="R550" s="57"/>
      <c r="S550" s="57"/>
      <c r="T550" s="57"/>
      <c r="U550" s="57"/>
      <c r="V550" s="57" t="s">
        <v>511</v>
      </c>
      <c r="W550" s="57">
        <v>52.469140000000003</v>
      </c>
      <c r="X550" s="57">
        <v>52.469140000000003</v>
      </c>
      <c r="Y550" s="57">
        <v>79.629630000000006</v>
      </c>
      <c r="Z550" s="57">
        <v>79.629630000000006</v>
      </c>
      <c r="AA550" s="57">
        <v>80.246920000000003</v>
      </c>
      <c r="AB550" s="57">
        <v>100</v>
      </c>
      <c r="AC550" s="57"/>
      <c r="AD550" s="73"/>
      <c r="AE550"/>
      <c r="AF550"/>
      <c r="AG550"/>
      <c r="AH550" s="57"/>
      <c r="AI550" s="57"/>
      <c r="AJ550" s="57"/>
      <c r="AK550" s="57"/>
    </row>
    <row r="551" spans="10:37" ht="16.5" x14ac:dyDescent="0.45">
      <c r="J551" s="57"/>
      <c r="K551" s="57"/>
      <c r="L551" s="57"/>
      <c r="M551" s="57"/>
      <c r="N551" s="57"/>
      <c r="O551" s="57"/>
      <c r="P551" s="57"/>
      <c r="Q551" s="57"/>
      <c r="R551" s="57"/>
      <c r="S551" s="57"/>
      <c r="T551" s="57"/>
      <c r="U551" s="57"/>
      <c r="V551" s="57" t="s">
        <v>512</v>
      </c>
      <c r="W551" s="57">
        <v>52.760730000000002</v>
      </c>
      <c r="X551" s="57">
        <v>52.760730000000002</v>
      </c>
      <c r="Y551" s="57">
        <v>79.754599999999996</v>
      </c>
      <c r="Z551" s="57">
        <v>79.754599999999996</v>
      </c>
      <c r="AA551" s="57">
        <v>80.368099999999998</v>
      </c>
      <c r="AB551" s="57">
        <v>100</v>
      </c>
      <c r="AC551" s="57"/>
      <c r="AD551" s="73"/>
      <c r="AE551"/>
      <c r="AF551"/>
      <c r="AG551"/>
      <c r="AH551" s="57"/>
      <c r="AI551" s="57"/>
      <c r="AJ551" s="57"/>
      <c r="AK551" s="57"/>
    </row>
    <row r="552" spans="10:37" ht="16.5" x14ac:dyDescent="0.45">
      <c r="J552" s="57"/>
      <c r="K552" s="57"/>
      <c r="L552" s="57"/>
      <c r="M552" s="57"/>
      <c r="N552" s="57"/>
      <c r="O552" s="57"/>
      <c r="P552" s="57"/>
      <c r="Q552" s="57"/>
      <c r="R552" s="57"/>
      <c r="S552" s="57"/>
      <c r="T552" s="57"/>
      <c r="U552" s="57"/>
      <c r="V552" s="57" t="s">
        <v>513</v>
      </c>
      <c r="W552" s="57">
        <v>52.760730000000002</v>
      </c>
      <c r="X552" s="57">
        <v>52.760730000000002</v>
      </c>
      <c r="Y552" s="57">
        <v>79.754599999999996</v>
      </c>
      <c r="Z552" s="57">
        <v>79.754599999999996</v>
      </c>
      <c r="AA552" s="57">
        <v>80.368099999999998</v>
      </c>
      <c r="AB552" s="57">
        <v>100</v>
      </c>
      <c r="AC552" s="57"/>
      <c r="AD552" s="73"/>
      <c r="AE552"/>
      <c r="AF552"/>
      <c r="AG552"/>
      <c r="AH552" s="57"/>
      <c r="AI552" s="57"/>
      <c r="AJ552" s="57"/>
      <c r="AK552" s="57"/>
    </row>
    <row r="553" spans="10:37" ht="16.5" x14ac:dyDescent="0.45">
      <c r="J553" s="57"/>
      <c r="K553" s="57"/>
      <c r="L553" s="57"/>
      <c r="M553" s="57"/>
      <c r="N553" s="57"/>
      <c r="O553" s="57"/>
      <c r="P553" s="57"/>
      <c r="Q553" s="57"/>
      <c r="R553" s="57"/>
      <c r="S553" s="57"/>
      <c r="T553" s="57"/>
      <c r="U553" s="57"/>
      <c r="V553" s="57" t="s">
        <v>514</v>
      </c>
      <c r="W553" s="57">
        <v>52.795029999999997</v>
      </c>
      <c r="X553" s="57">
        <v>52.795029999999997</v>
      </c>
      <c r="Y553" s="57">
        <v>80.124219999999994</v>
      </c>
      <c r="Z553" s="57">
        <v>80.124219999999994</v>
      </c>
      <c r="AA553" s="57">
        <v>80.745339999999999</v>
      </c>
      <c r="AB553" s="57">
        <v>100</v>
      </c>
      <c r="AC553" s="57"/>
      <c r="AD553" s="73"/>
      <c r="AE553"/>
      <c r="AF553"/>
      <c r="AG553"/>
      <c r="AH553" s="57"/>
      <c r="AI553" s="57"/>
      <c r="AJ553" s="57"/>
      <c r="AK553" s="57"/>
    </row>
    <row r="554" spans="10:37" ht="16.5" x14ac:dyDescent="0.45">
      <c r="J554" s="57"/>
      <c r="K554" s="57"/>
      <c r="L554" s="57"/>
      <c r="M554" s="57"/>
      <c r="N554" s="57"/>
      <c r="O554" s="57"/>
      <c r="P554" s="57"/>
      <c r="Q554" s="57"/>
      <c r="R554" s="57"/>
      <c r="S554" s="57"/>
      <c r="T554" s="57"/>
      <c r="U554" s="57"/>
      <c r="V554" s="57" t="s">
        <v>515</v>
      </c>
      <c r="W554" s="57">
        <v>52.795029999999997</v>
      </c>
      <c r="X554" s="57">
        <v>52.795029999999997</v>
      </c>
      <c r="Y554" s="57">
        <v>80.124219999999994</v>
      </c>
      <c r="Z554" s="57">
        <v>80.124219999999994</v>
      </c>
      <c r="AA554" s="57">
        <v>80.745339999999999</v>
      </c>
      <c r="AB554" s="57">
        <v>100</v>
      </c>
      <c r="AC554" s="57"/>
      <c r="AD554" s="73"/>
      <c r="AE554"/>
      <c r="AF554"/>
      <c r="AG554"/>
      <c r="AH554" s="57"/>
      <c r="AI554" s="57"/>
      <c r="AJ554" s="57"/>
      <c r="AK554" s="57"/>
    </row>
    <row r="555" spans="10:37" ht="16.5" x14ac:dyDescent="0.45">
      <c r="J555" s="57"/>
      <c r="K555" s="57"/>
      <c r="L555" s="57"/>
      <c r="M555" s="57"/>
      <c r="N555" s="57"/>
      <c r="O555" s="57"/>
      <c r="P555" s="57"/>
      <c r="Q555" s="57"/>
      <c r="R555" s="57"/>
      <c r="S555" s="57"/>
      <c r="T555" s="57"/>
      <c r="U555" s="57"/>
      <c r="V555" s="57" t="s">
        <v>516</v>
      </c>
      <c r="W555" s="57">
        <v>52.5</v>
      </c>
      <c r="X555" s="57">
        <v>52.5</v>
      </c>
      <c r="Y555" s="57">
        <v>80</v>
      </c>
      <c r="Z555" s="57">
        <v>80</v>
      </c>
      <c r="AA555" s="57">
        <v>80.625</v>
      </c>
      <c r="AB555" s="57">
        <v>100</v>
      </c>
      <c r="AC555" s="57"/>
      <c r="AD555" s="73"/>
      <c r="AE555"/>
      <c r="AF555"/>
      <c r="AG555"/>
      <c r="AH555" s="57"/>
      <c r="AI555" s="57"/>
      <c r="AJ555" s="57"/>
      <c r="AK555" s="57"/>
    </row>
    <row r="556" spans="10:37" ht="16.5" x14ac:dyDescent="0.45">
      <c r="J556" s="57"/>
      <c r="K556" s="57"/>
      <c r="L556" s="57"/>
      <c r="M556" s="57"/>
      <c r="N556" s="57"/>
      <c r="O556" s="57"/>
      <c r="P556" s="57"/>
      <c r="Q556" s="57"/>
      <c r="R556" s="57"/>
      <c r="S556" s="57"/>
      <c r="T556" s="57"/>
      <c r="U556" s="57"/>
      <c r="V556" s="57" t="s">
        <v>517</v>
      </c>
      <c r="W556" s="57">
        <v>56.774189999999997</v>
      </c>
      <c r="X556" s="57">
        <v>56.774189999999997</v>
      </c>
      <c r="Y556" s="57">
        <v>85.161289999999994</v>
      </c>
      <c r="Z556" s="57">
        <v>85.161289999999994</v>
      </c>
      <c r="AA556" s="57">
        <v>85.806449999999998</v>
      </c>
      <c r="AB556" s="57">
        <v>100</v>
      </c>
      <c r="AC556" s="57"/>
      <c r="AD556" s="73"/>
      <c r="AE556"/>
      <c r="AF556"/>
      <c r="AG556"/>
      <c r="AH556" s="57"/>
      <c r="AI556" s="57"/>
      <c r="AJ556" s="57"/>
      <c r="AK556" s="57"/>
    </row>
    <row r="557" spans="10:37" ht="16.5" x14ac:dyDescent="0.45">
      <c r="J557" s="57"/>
      <c r="K557" s="57"/>
      <c r="L557" s="57"/>
      <c r="M557" s="57"/>
      <c r="N557" s="57"/>
      <c r="O557" s="57"/>
      <c r="P557" s="57"/>
      <c r="Q557" s="57"/>
      <c r="R557" s="57"/>
      <c r="S557" s="57"/>
      <c r="T557" s="57"/>
      <c r="U557" s="57"/>
      <c r="V557" s="57" t="s">
        <v>518</v>
      </c>
      <c r="W557" s="57">
        <v>56.774189999999997</v>
      </c>
      <c r="X557" s="57">
        <v>56.774189999999997</v>
      </c>
      <c r="Y557" s="57">
        <v>85.161289999999994</v>
      </c>
      <c r="Z557" s="57">
        <v>85.161289999999994</v>
      </c>
      <c r="AA557" s="57">
        <v>85.806449999999998</v>
      </c>
      <c r="AB557" s="57">
        <v>100</v>
      </c>
      <c r="AC557" s="57"/>
      <c r="AD557" s="73"/>
      <c r="AE557"/>
      <c r="AF557"/>
      <c r="AG557"/>
      <c r="AH557" s="57"/>
      <c r="AI557" s="57"/>
      <c r="AJ557" s="57"/>
      <c r="AK557" s="57"/>
    </row>
    <row r="558" spans="10:37" ht="16.5" x14ac:dyDescent="0.45">
      <c r="J558" s="57"/>
      <c r="K558" s="57"/>
      <c r="L558" s="57"/>
      <c r="M558" s="57"/>
      <c r="N558" s="57"/>
      <c r="O558" s="57"/>
      <c r="P558" s="57"/>
      <c r="Q558" s="57"/>
      <c r="R558" s="57"/>
      <c r="S558" s="57"/>
      <c r="T558" s="57"/>
      <c r="U558" s="57"/>
      <c r="V558" s="57" t="s">
        <v>519</v>
      </c>
      <c r="W558" s="57">
        <v>56.774189999999997</v>
      </c>
      <c r="X558" s="57">
        <v>56.774189999999997</v>
      </c>
      <c r="Y558" s="57">
        <v>85.161289999999994</v>
      </c>
      <c r="Z558" s="57">
        <v>85.161289999999994</v>
      </c>
      <c r="AA558" s="57">
        <v>85.806449999999998</v>
      </c>
      <c r="AB558" s="57">
        <v>100</v>
      </c>
      <c r="AC558" s="57"/>
      <c r="AD558" s="73"/>
      <c r="AE558"/>
      <c r="AF558"/>
      <c r="AG558"/>
      <c r="AH558" s="57"/>
      <c r="AI558" s="57"/>
      <c r="AJ558" s="57"/>
      <c r="AK558" s="57"/>
    </row>
    <row r="559" spans="10:37" ht="16.5" x14ac:dyDescent="0.45">
      <c r="J559" s="57"/>
      <c r="K559" s="57"/>
      <c r="L559" s="57"/>
      <c r="M559" s="57"/>
      <c r="N559" s="57"/>
      <c r="O559" s="57"/>
      <c r="P559" s="57"/>
      <c r="Q559" s="57"/>
      <c r="R559" s="57"/>
      <c r="S559" s="57"/>
      <c r="T559" s="57"/>
      <c r="U559" s="57"/>
      <c r="V559" s="57" t="s">
        <v>520</v>
      </c>
      <c r="W559" s="57">
        <v>57.051279999999998</v>
      </c>
      <c r="X559" s="57">
        <v>57.051279999999998</v>
      </c>
      <c r="Y559" s="57">
        <v>85.256410000000002</v>
      </c>
      <c r="Z559" s="57">
        <v>85.256410000000002</v>
      </c>
      <c r="AA559" s="57">
        <v>85.897440000000003</v>
      </c>
      <c r="AB559" s="57">
        <v>100</v>
      </c>
      <c r="AC559" s="57"/>
      <c r="AD559" s="73"/>
      <c r="AE559"/>
      <c r="AF559"/>
      <c r="AG559"/>
      <c r="AH559" s="57"/>
      <c r="AI559" s="57"/>
      <c r="AJ559" s="57"/>
      <c r="AK559" s="57"/>
    </row>
    <row r="560" spans="10:37" ht="16.5" x14ac:dyDescent="0.45">
      <c r="J560" s="57"/>
      <c r="K560" s="57"/>
      <c r="L560" s="57"/>
      <c r="M560" s="57"/>
      <c r="N560" s="57"/>
      <c r="O560" s="57"/>
      <c r="P560" s="57"/>
      <c r="Q560" s="57"/>
      <c r="R560" s="57"/>
      <c r="S560" s="57"/>
      <c r="T560" s="57"/>
      <c r="U560" s="57"/>
      <c r="V560" s="57" t="s">
        <v>521</v>
      </c>
      <c r="W560" s="57">
        <v>57.419350000000001</v>
      </c>
      <c r="X560" s="57">
        <v>57.419350000000001</v>
      </c>
      <c r="Y560" s="57">
        <v>85.806449999999998</v>
      </c>
      <c r="Z560" s="57">
        <v>85.806449999999998</v>
      </c>
      <c r="AA560" s="57">
        <v>86.451610000000002</v>
      </c>
      <c r="AB560" s="57">
        <v>100</v>
      </c>
      <c r="AC560" s="57"/>
      <c r="AD560" s="73"/>
      <c r="AE560"/>
      <c r="AF560"/>
      <c r="AG560"/>
      <c r="AH560" s="57"/>
      <c r="AI560" s="57"/>
      <c r="AJ560" s="57"/>
      <c r="AK560" s="57"/>
    </row>
    <row r="561" spans="10:37" ht="16.5" x14ac:dyDescent="0.45">
      <c r="J561" s="57"/>
      <c r="K561" s="57"/>
      <c r="L561" s="57"/>
      <c r="M561" s="57"/>
      <c r="N561" s="57"/>
      <c r="O561" s="57"/>
      <c r="P561" s="57"/>
      <c r="Q561" s="57"/>
      <c r="R561" s="57"/>
      <c r="S561" s="57"/>
      <c r="T561" s="57"/>
      <c r="U561" s="57"/>
      <c r="V561" s="57" t="s">
        <v>522</v>
      </c>
      <c r="W561" s="57">
        <v>57.419350000000001</v>
      </c>
      <c r="X561" s="57">
        <v>57.419350000000001</v>
      </c>
      <c r="Y561" s="57">
        <v>85.806449999999998</v>
      </c>
      <c r="Z561" s="57">
        <v>85.806449999999998</v>
      </c>
      <c r="AA561" s="57">
        <v>86.451610000000002</v>
      </c>
      <c r="AB561" s="57">
        <v>100</v>
      </c>
      <c r="AC561" s="57"/>
      <c r="AD561" s="73"/>
      <c r="AE561"/>
      <c r="AF561"/>
      <c r="AG561"/>
      <c r="AH561" s="57"/>
      <c r="AI561" s="57"/>
      <c r="AJ561" s="57"/>
      <c r="AK561" s="57"/>
    </row>
    <row r="562" spans="10:37" ht="16.5" x14ac:dyDescent="0.45">
      <c r="J562" s="57"/>
      <c r="K562" s="57"/>
      <c r="L562" s="57"/>
      <c r="M562" s="57"/>
      <c r="N562" s="57"/>
      <c r="O562" s="57"/>
      <c r="P562" s="57"/>
      <c r="Q562" s="57"/>
      <c r="R562" s="57"/>
      <c r="S562" s="57"/>
      <c r="T562" s="57"/>
      <c r="U562" s="57"/>
      <c r="V562" s="57" t="s">
        <v>523</v>
      </c>
      <c r="W562" s="57">
        <v>57.051279999999998</v>
      </c>
      <c r="X562" s="57">
        <v>57.051279999999998</v>
      </c>
      <c r="Y562" s="57">
        <v>85.89743</v>
      </c>
      <c r="Z562" s="57">
        <v>85.89743</v>
      </c>
      <c r="AA562" s="57">
        <v>86.538460000000001</v>
      </c>
      <c r="AB562" s="57">
        <v>100</v>
      </c>
      <c r="AC562" s="57"/>
      <c r="AD562" s="73"/>
      <c r="AE562"/>
      <c r="AF562"/>
      <c r="AG562"/>
      <c r="AH562" s="57"/>
      <c r="AI562" s="57"/>
      <c r="AJ562" s="57"/>
      <c r="AK562" s="57"/>
    </row>
    <row r="563" spans="10:37" ht="16.5" x14ac:dyDescent="0.45">
      <c r="J563" s="57"/>
      <c r="K563" s="57"/>
      <c r="L563" s="57"/>
      <c r="M563" s="57"/>
      <c r="N563" s="57"/>
      <c r="O563" s="57"/>
      <c r="P563" s="57"/>
      <c r="Q563" s="57"/>
      <c r="R563" s="57"/>
      <c r="S563" s="57"/>
      <c r="T563" s="57"/>
      <c r="U563" s="57"/>
      <c r="V563" s="57" t="s">
        <v>524</v>
      </c>
      <c r="W563" s="57">
        <v>57.051279999999998</v>
      </c>
      <c r="X563" s="57">
        <v>57.051279999999998</v>
      </c>
      <c r="Y563" s="57">
        <v>85.89743</v>
      </c>
      <c r="Z563" s="57">
        <v>85.89743</v>
      </c>
      <c r="AA563" s="57">
        <v>86.538460000000001</v>
      </c>
      <c r="AB563" s="57">
        <v>100</v>
      </c>
      <c r="AC563" s="57"/>
      <c r="AD563" s="73"/>
      <c r="AE563"/>
      <c r="AF563"/>
      <c r="AG563"/>
      <c r="AH563" s="57"/>
      <c r="AI563" s="57"/>
      <c r="AJ563" s="57"/>
      <c r="AK563" s="57"/>
    </row>
    <row r="564" spans="10:37" ht="16.5" x14ac:dyDescent="0.45">
      <c r="J564" s="57"/>
      <c r="K564" s="57"/>
      <c r="L564" s="57"/>
      <c r="M564" s="57"/>
      <c r="N564" s="57"/>
      <c r="O564" s="57"/>
      <c r="P564" s="57"/>
      <c r="Q564" s="57"/>
      <c r="R564" s="57"/>
      <c r="S564" s="57"/>
      <c r="T564" s="57"/>
      <c r="U564" s="57"/>
      <c r="V564" s="57" t="s">
        <v>525</v>
      </c>
      <c r="W564" s="57">
        <v>57.792209999999997</v>
      </c>
      <c r="X564" s="57">
        <v>57.792209999999997</v>
      </c>
      <c r="Y564" s="57">
        <v>85.714290000000005</v>
      </c>
      <c r="Z564" s="57">
        <v>85.714290000000005</v>
      </c>
      <c r="AA564" s="57">
        <v>86.363640000000004</v>
      </c>
      <c r="AB564" s="57">
        <v>100</v>
      </c>
      <c r="AC564" s="57"/>
      <c r="AD564" s="73"/>
      <c r="AE564"/>
      <c r="AF564"/>
      <c r="AG564"/>
      <c r="AH564" s="57"/>
      <c r="AI564" s="57"/>
      <c r="AJ564" s="57"/>
      <c r="AK564" s="57"/>
    </row>
    <row r="565" spans="10:37" ht="16.5" x14ac:dyDescent="0.45">
      <c r="J565" s="57"/>
      <c r="K565" s="57"/>
      <c r="L565" s="57"/>
      <c r="M565" s="57"/>
      <c r="N565" s="57"/>
      <c r="O565" s="57"/>
      <c r="P565" s="57"/>
      <c r="Q565" s="57"/>
      <c r="R565" s="57"/>
      <c r="S565" s="57"/>
      <c r="T565" s="57"/>
      <c r="U565" s="57"/>
      <c r="V565" s="57" t="s">
        <v>526</v>
      </c>
      <c r="W565" s="57">
        <v>57.51634</v>
      </c>
      <c r="X565" s="57">
        <v>57.51634</v>
      </c>
      <c r="Y565" s="57">
        <v>85.620909999999995</v>
      </c>
      <c r="Z565" s="57">
        <v>85.620909999999995</v>
      </c>
      <c r="AA565" s="57">
        <v>86.274510000000006</v>
      </c>
      <c r="AB565" s="57">
        <v>100</v>
      </c>
      <c r="AC565" s="57"/>
      <c r="AD565" s="73"/>
      <c r="AE565"/>
      <c r="AF565"/>
      <c r="AG565"/>
      <c r="AH565" s="57"/>
      <c r="AI565" s="57"/>
      <c r="AJ565" s="57"/>
      <c r="AK565" s="57"/>
    </row>
    <row r="566" spans="10:37" ht="16.5" x14ac:dyDescent="0.45">
      <c r="J566" s="57"/>
      <c r="K566" s="57"/>
      <c r="L566" s="57"/>
      <c r="M566" s="57"/>
      <c r="N566" s="57"/>
      <c r="O566" s="57"/>
      <c r="P566" s="57"/>
      <c r="Q566" s="57"/>
      <c r="R566" s="57"/>
      <c r="S566" s="57"/>
      <c r="T566" s="57"/>
      <c r="U566" s="57"/>
      <c r="V566" s="57" t="s">
        <v>527</v>
      </c>
      <c r="W566" s="57">
        <v>57.51634</v>
      </c>
      <c r="X566" s="57">
        <v>57.51634</v>
      </c>
      <c r="Y566" s="57">
        <v>85.620909999999995</v>
      </c>
      <c r="Z566" s="57">
        <v>85.620909999999995</v>
      </c>
      <c r="AA566" s="57">
        <v>86.274510000000006</v>
      </c>
      <c r="AB566" s="57">
        <v>100</v>
      </c>
      <c r="AC566" s="57"/>
      <c r="AD566" s="73"/>
      <c r="AE566"/>
      <c r="AF566"/>
      <c r="AG566"/>
      <c r="AH566" s="57"/>
      <c r="AI566" s="57"/>
      <c r="AJ566" s="57"/>
      <c r="AK566" s="57"/>
    </row>
    <row r="567" spans="10:37" ht="16.5" x14ac:dyDescent="0.45">
      <c r="J567" s="57"/>
      <c r="K567" s="57"/>
      <c r="L567" s="57"/>
      <c r="M567" s="57"/>
      <c r="N567" s="57"/>
      <c r="O567" s="57"/>
      <c r="P567" s="57"/>
      <c r="Q567" s="57"/>
      <c r="R567" s="57"/>
      <c r="S567" s="57"/>
      <c r="T567" s="57"/>
      <c r="U567" s="57"/>
      <c r="V567" s="57" t="s">
        <v>528</v>
      </c>
      <c r="W567" s="57">
        <v>57.51634</v>
      </c>
      <c r="X567" s="57">
        <v>57.51634</v>
      </c>
      <c r="Y567" s="57">
        <v>85.620909999999995</v>
      </c>
      <c r="Z567" s="57">
        <v>85.620909999999995</v>
      </c>
      <c r="AA567" s="57">
        <v>86.274510000000006</v>
      </c>
      <c r="AB567" s="57">
        <v>100</v>
      </c>
      <c r="AC567" s="57"/>
      <c r="AD567" s="73"/>
      <c r="AE567"/>
      <c r="AF567"/>
      <c r="AG567"/>
      <c r="AH567" s="57"/>
      <c r="AI567" s="57"/>
      <c r="AJ567" s="57"/>
      <c r="AK567" s="57"/>
    </row>
    <row r="568" spans="10:37" ht="16.5" x14ac:dyDescent="0.45">
      <c r="J568" s="57"/>
      <c r="K568" s="57"/>
      <c r="L568" s="57"/>
      <c r="M568" s="57"/>
      <c r="N568" s="57"/>
      <c r="O568" s="57"/>
      <c r="P568" s="57"/>
      <c r="Q568" s="57"/>
      <c r="R568" s="57"/>
      <c r="S568" s="57"/>
      <c r="T568" s="57"/>
      <c r="U568" s="57"/>
      <c r="V568" s="57" t="s">
        <v>529</v>
      </c>
      <c r="W568" s="57">
        <v>58.940399999999997</v>
      </c>
      <c r="X568" s="57">
        <v>58.940399999999997</v>
      </c>
      <c r="Y568" s="57">
        <v>87.41722</v>
      </c>
      <c r="Z568" s="57">
        <v>87.41722</v>
      </c>
      <c r="AA568" s="57">
        <v>88.079480000000004</v>
      </c>
      <c r="AB568" s="57">
        <v>100</v>
      </c>
      <c r="AC568" s="57"/>
      <c r="AD568" s="73"/>
      <c r="AE568"/>
      <c r="AF568"/>
      <c r="AG568"/>
      <c r="AH568" s="57"/>
      <c r="AI568" s="57"/>
      <c r="AJ568" s="57"/>
      <c r="AK568" s="57"/>
    </row>
    <row r="569" spans="10:37" ht="16.5" x14ac:dyDescent="0.45">
      <c r="J569" s="57"/>
      <c r="K569" s="57"/>
      <c r="L569" s="57"/>
      <c r="M569" s="57"/>
      <c r="N569" s="57"/>
      <c r="O569" s="57"/>
      <c r="P569" s="57"/>
      <c r="Q569" s="57"/>
      <c r="R569" s="57"/>
      <c r="S569" s="57"/>
      <c r="T569" s="57"/>
      <c r="U569" s="57"/>
      <c r="V569" s="57" t="s">
        <v>530</v>
      </c>
      <c r="W569" s="57">
        <v>59.333329999999997</v>
      </c>
      <c r="X569" s="57">
        <v>59.333329999999997</v>
      </c>
      <c r="Y569" s="57">
        <v>88</v>
      </c>
      <c r="Z569" s="57">
        <v>88</v>
      </c>
      <c r="AA569" s="57">
        <v>88.666659999999993</v>
      </c>
      <c r="AB569" s="57">
        <v>100</v>
      </c>
      <c r="AC569" s="57"/>
      <c r="AD569" s="73"/>
      <c r="AE569"/>
      <c r="AF569"/>
      <c r="AG569"/>
      <c r="AH569" s="57"/>
      <c r="AI569" s="57"/>
      <c r="AJ569" s="57"/>
      <c r="AK569" s="57"/>
    </row>
    <row r="570" spans="10:37" ht="16.5" x14ac:dyDescent="0.45">
      <c r="J570" s="57"/>
      <c r="K570" s="57"/>
      <c r="L570" s="57"/>
      <c r="M570" s="57"/>
      <c r="N570" s="57"/>
      <c r="O570" s="57"/>
      <c r="P570" s="57"/>
      <c r="Q570" s="57"/>
      <c r="R570" s="57"/>
      <c r="S570" s="57"/>
      <c r="T570" s="57"/>
      <c r="U570" s="57"/>
      <c r="V570" s="57" t="s">
        <v>531</v>
      </c>
      <c r="W570" s="57">
        <v>59.333329999999997</v>
      </c>
      <c r="X570" s="57">
        <v>59.333329999999997</v>
      </c>
      <c r="Y570" s="57">
        <v>88</v>
      </c>
      <c r="Z570" s="57">
        <v>88</v>
      </c>
      <c r="AA570" s="57">
        <v>88.666659999999993</v>
      </c>
      <c r="AB570" s="57">
        <v>100</v>
      </c>
      <c r="AC570" s="57"/>
      <c r="AD570" s="73"/>
      <c r="AE570"/>
      <c r="AF570"/>
      <c r="AG570"/>
      <c r="AH570" s="57"/>
      <c r="AI570" s="57"/>
      <c r="AJ570" s="57"/>
      <c r="AK570" s="57"/>
    </row>
    <row r="571" spans="10:37" ht="16.5" x14ac:dyDescent="0.45">
      <c r="J571" s="57"/>
      <c r="K571" s="57"/>
      <c r="L571" s="57"/>
      <c r="M571" s="57"/>
      <c r="N571" s="57"/>
      <c r="O571" s="57"/>
      <c r="P571" s="57"/>
      <c r="Q571" s="57"/>
      <c r="R571" s="57"/>
      <c r="S571" s="57"/>
      <c r="T571" s="57"/>
      <c r="U571" s="57"/>
      <c r="V571" s="57" t="s">
        <v>532</v>
      </c>
      <c r="W571" s="57">
        <v>57.792209999999997</v>
      </c>
      <c r="X571" s="57">
        <v>57.792209999999997</v>
      </c>
      <c r="Y571" s="57">
        <v>88.311689999999999</v>
      </c>
      <c r="Z571" s="57">
        <v>88.311689999999999</v>
      </c>
      <c r="AA571" s="57">
        <v>88.961039999999997</v>
      </c>
      <c r="AB571" s="57">
        <v>100</v>
      </c>
      <c r="AC571" s="57"/>
      <c r="AD571" s="73"/>
      <c r="AE571"/>
      <c r="AF571"/>
      <c r="AG571"/>
      <c r="AH571" s="57"/>
      <c r="AI571" s="57"/>
      <c r="AJ571" s="57"/>
      <c r="AK571" s="57"/>
    </row>
    <row r="572" spans="10:37" ht="16.5" x14ac:dyDescent="0.45">
      <c r="J572" s="57"/>
      <c r="K572" s="57"/>
      <c r="L572" s="57"/>
      <c r="M572" s="57"/>
      <c r="N572" s="57"/>
      <c r="O572" s="57"/>
      <c r="P572" s="57"/>
      <c r="Q572" s="57"/>
      <c r="R572" s="57"/>
      <c r="S572" s="57"/>
      <c r="T572" s="57"/>
      <c r="U572" s="57"/>
      <c r="V572" s="57" t="s">
        <v>533</v>
      </c>
      <c r="W572" s="57">
        <v>57.792209999999997</v>
      </c>
      <c r="X572" s="57">
        <v>57.792209999999997</v>
      </c>
      <c r="Y572" s="57">
        <v>88.311689999999999</v>
      </c>
      <c r="Z572" s="57">
        <v>88.311689999999999</v>
      </c>
      <c r="AA572" s="57">
        <v>88.961039999999997</v>
      </c>
      <c r="AB572" s="57">
        <v>100</v>
      </c>
      <c r="AC572" s="57"/>
      <c r="AD572" s="73"/>
      <c r="AE572"/>
      <c r="AF572"/>
      <c r="AG572"/>
      <c r="AH572" s="57"/>
      <c r="AI572" s="57"/>
      <c r="AJ572" s="57"/>
      <c r="AK572" s="57"/>
    </row>
    <row r="573" spans="10:37" ht="16.5" x14ac:dyDescent="0.45">
      <c r="J573" s="57"/>
      <c r="K573" s="57"/>
      <c r="L573" s="57"/>
      <c r="M573" s="57"/>
      <c r="N573" s="57"/>
      <c r="O573" s="57"/>
      <c r="P573" s="57"/>
      <c r="Q573" s="57"/>
      <c r="R573" s="57"/>
      <c r="S573" s="57"/>
      <c r="T573" s="57"/>
      <c r="U573" s="57"/>
      <c r="V573" s="57" t="s">
        <v>534</v>
      </c>
      <c r="W573" s="57">
        <v>57.51634</v>
      </c>
      <c r="X573" s="57">
        <v>57.51634</v>
      </c>
      <c r="Y573" s="57">
        <v>88.235290000000006</v>
      </c>
      <c r="Z573" s="57">
        <v>88.235290000000006</v>
      </c>
      <c r="AA573" s="57">
        <v>88.888890000000004</v>
      </c>
      <c r="AB573" s="57">
        <v>100</v>
      </c>
      <c r="AC573" s="57"/>
      <c r="AD573" s="73"/>
      <c r="AE573"/>
      <c r="AF573"/>
      <c r="AG573"/>
      <c r="AH573" s="57"/>
      <c r="AI573" s="57"/>
      <c r="AJ573" s="57"/>
      <c r="AK573" s="57"/>
    </row>
    <row r="574" spans="10:37" ht="16.5" x14ac:dyDescent="0.45">
      <c r="J574" s="57"/>
      <c r="K574" s="57"/>
      <c r="L574" s="57"/>
      <c r="M574" s="57"/>
      <c r="N574" s="57"/>
      <c r="O574" s="57"/>
      <c r="P574" s="57"/>
      <c r="Q574" s="57"/>
      <c r="R574" s="57"/>
      <c r="S574" s="57"/>
      <c r="T574" s="57"/>
      <c r="U574" s="57"/>
      <c r="V574" s="57" t="s">
        <v>535</v>
      </c>
      <c r="W574" s="57">
        <v>57.51634</v>
      </c>
      <c r="X574" s="57">
        <v>57.51634</v>
      </c>
      <c r="Y574" s="57">
        <v>88.235290000000006</v>
      </c>
      <c r="Z574" s="57">
        <v>88.235290000000006</v>
      </c>
      <c r="AA574" s="57">
        <v>88.888890000000004</v>
      </c>
      <c r="AB574" s="57">
        <v>100</v>
      </c>
      <c r="AC574" s="57"/>
      <c r="AD574" s="73"/>
      <c r="AE574"/>
      <c r="AF574"/>
      <c r="AG574"/>
      <c r="AH574" s="57"/>
      <c r="AI574" s="57"/>
      <c r="AJ574" s="57"/>
      <c r="AK574" s="57"/>
    </row>
    <row r="575" spans="10:37" ht="16.5" x14ac:dyDescent="0.45">
      <c r="J575" s="57"/>
      <c r="K575" s="57"/>
      <c r="L575" s="57"/>
      <c r="M575" s="57"/>
      <c r="N575" s="57"/>
      <c r="O575" s="57"/>
      <c r="P575" s="57"/>
      <c r="Q575" s="57"/>
      <c r="R575" s="57"/>
      <c r="S575" s="57"/>
      <c r="T575" s="57"/>
      <c r="U575" s="57"/>
      <c r="V575" s="57" t="s">
        <v>536</v>
      </c>
      <c r="W575" s="57">
        <v>57.792209999999997</v>
      </c>
      <c r="X575" s="57">
        <v>57.792209999999997</v>
      </c>
      <c r="Y575" s="57">
        <v>88.311689999999999</v>
      </c>
      <c r="Z575" s="57">
        <v>88.311689999999999</v>
      </c>
      <c r="AA575" s="57">
        <v>88.961039999999997</v>
      </c>
      <c r="AB575" s="57">
        <v>100</v>
      </c>
      <c r="AC575" s="57"/>
      <c r="AD575" s="73"/>
      <c r="AE575"/>
      <c r="AF575"/>
      <c r="AG575"/>
      <c r="AH575" s="57"/>
      <c r="AI575" s="57"/>
      <c r="AJ575" s="57"/>
      <c r="AK575" s="57"/>
    </row>
    <row r="576" spans="10:37" ht="16.5" x14ac:dyDescent="0.45">
      <c r="J576" s="57"/>
      <c r="K576" s="57"/>
      <c r="L576" s="57"/>
      <c r="M576" s="57"/>
      <c r="N576" s="57"/>
      <c r="O576" s="57"/>
      <c r="P576" s="57"/>
      <c r="Q576" s="57"/>
      <c r="R576" s="57"/>
      <c r="S576" s="57"/>
      <c r="T576" s="57"/>
      <c r="U576" s="57"/>
      <c r="V576" s="57" t="s">
        <v>537</v>
      </c>
      <c r="W576" s="57">
        <v>57.792209999999997</v>
      </c>
      <c r="X576" s="57">
        <v>57.792209999999997</v>
      </c>
      <c r="Y576" s="57">
        <v>88.311689999999999</v>
      </c>
      <c r="Z576" s="57">
        <v>88.311689999999999</v>
      </c>
      <c r="AA576" s="57">
        <v>88.961039999999997</v>
      </c>
      <c r="AB576" s="57">
        <v>100</v>
      </c>
      <c r="AC576" s="57"/>
      <c r="AD576" s="73"/>
      <c r="AE576"/>
      <c r="AF576"/>
      <c r="AG576"/>
      <c r="AH576" s="57"/>
      <c r="AI576" s="57"/>
      <c r="AJ576" s="57"/>
      <c r="AK576" s="57"/>
    </row>
    <row r="577" spans="10:37" ht="16.5" x14ac:dyDescent="0.45">
      <c r="J577" s="57"/>
      <c r="K577" s="57"/>
      <c r="L577" s="57"/>
      <c r="M577" s="57"/>
      <c r="N577" s="57"/>
      <c r="O577" s="57"/>
      <c r="P577" s="57"/>
      <c r="Q577" s="57"/>
      <c r="R577" s="57"/>
      <c r="S577" s="57"/>
      <c r="T577" s="57"/>
      <c r="U577" s="57"/>
      <c r="V577" s="57" t="s">
        <v>538</v>
      </c>
      <c r="W577" s="57">
        <v>58.333329999999997</v>
      </c>
      <c r="X577" s="57">
        <v>58.333329999999997</v>
      </c>
      <c r="Y577" s="57">
        <v>88.461529999999996</v>
      </c>
      <c r="Z577" s="57">
        <v>88.461529999999996</v>
      </c>
      <c r="AA577" s="57">
        <v>89.102559999999997</v>
      </c>
      <c r="AB577" s="57">
        <v>100</v>
      </c>
      <c r="AC577" s="57"/>
      <c r="AD577" s="73"/>
      <c r="AE577"/>
      <c r="AF577"/>
      <c r="AG577"/>
      <c r="AH577" s="57"/>
      <c r="AI577" s="57"/>
      <c r="AJ577" s="57"/>
      <c r="AK577" s="57"/>
    </row>
    <row r="578" spans="10:37" ht="16.5" x14ac:dyDescent="0.45">
      <c r="J578" s="57"/>
      <c r="K578" s="57"/>
      <c r="L578" s="57"/>
      <c r="M578" s="57"/>
      <c r="N578" s="57"/>
      <c r="O578" s="57"/>
      <c r="P578" s="57"/>
      <c r="Q578" s="57"/>
      <c r="R578" s="57"/>
      <c r="S578" s="57"/>
      <c r="T578" s="57"/>
      <c r="U578" s="57"/>
      <c r="V578" s="57" t="s">
        <v>539</v>
      </c>
      <c r="W578" s="57">
        <v>58.333329999999997</v>
      </c>
      <c r="X578" s="57">
        <v>58.333329999999997</v>
      </c>
      <c r="Y578" s="57">
        <v>88.461529999999996</v>
      </c>
      <c r="Z578" s="57">
        <v>88.461529999999996</v>
      </c>
      <c r="AA578" s="57">
        <v>89.102559999999997</v>
      </c>
      <c r="AB578" s="57">
        <v>100</v>
      </c>
      <c r="AC578" s="57"/>
      <c r="AD578" s="73"/>
      <c r="AE578"/>
      <c r="AF578"/>
      <c r="AG578"/>
      <c r="AH578" s="57"/>
      <c r="AI578" s="57"/>
      <c r="AJ578" s="57"/>
      <c r="AK578" s="57"/>
    </row>
    <row r="579" spans="10:37" ht="16.5" x14ac:dyDescent="0.45">
      <c r="J579" s="57"/>
      <c r="K579" s="57"/>
      <c r="L579" s="57"/>
      <c r="M579" s="57"/>
      <c r="N579" s="57"/>
      <c r="O579" s="57"/>
      <c r="P579" s="57"/>
      <c r="Q579" s="57"/>
      <c r="R579" s="57"/>
      <c r="S579" s="57"/>
      <c r="T579" s="57"/>
      <c r="U579" s="57"/>
      <c r="V579" s="57" t="s">
        <v>540</v>
      </c>
      <c r="W579" s="57">
        <v>58.59872</v>
      </c>
      <c r="X579" s="57">
        <v>58.59872</v>
      </c>
      <c r="Y579" s="57">
        <v>88.535030000000006</v>
      </c>
      <c r="Z579" s="57">
        <v>88.535030000000006</v>
      </c>
      <c r="AA579" s="57">
        <v>89.171970000000002</v>
      </c>
      <c r="AB579" s="57">
        <v>100</v>
      </c>
      <c r="AC579" s="57"/>
      <c r="AD579" s="73"/>
      <c r="AE579"/>
      <c r="AF579"/>
      <c r="AG579"/>
      <c r="AH579" s="57"/>
      <c r="AI579" s="57"/>
      <c r="AJ579" s="57"/>
      <c r="AK579" s="57"/>
    </row>
    <row r="580" spans="10:37" ht="16.5" x14ac:dyDescent="0.45">
      <c r="J580" s="57"/>
      <c r="K580" s="57"/>
      <c r="L580" s="57"/>
      <c r="M580" s="57"/>
      <c r="N580" s="57"/>
      <c r="O580" s="57"/>
      <c r="P580" s="57"/>
      <c r="Q580" s="57"/>
      <c r="R580" s="57"/>
      <c r="S580" s="57"/>
      <c r="T580" s="57"/>
      <c r="U580" s="57"/>
      <c r="V580" s="57" t="s">
        <v>541</v>
      </c>
      <c r="W580" s="57">
        <v>57.692309999999999</v>
      </c>
      <c r="X580" s="57">
        <v>57.692309999999999</v>
      </c>
      <c r="Y580" s="57">
        <v>87.820509999999999</v>
      </c>
      <c r="Z580" s="57">
        <v>87.820509999999999</v>
      </c>
      <c r="AA580" s="57">
        <v>88.461539999999999</v>
      </c>
      <c r="AB580" s="57">
        <v>100</v>
      </c>
      <c r="AC580" s="57"/>
      <c r="AD580" s="73"/>
      <c r="AE580"/>
      <c r="AF580"/>
      <c r="AG580"/>
      <c r="AH580" s="57"/>
      <c r="AI580" s="57"/>
      <c r="AJ580" s="57"/>
      <c r="AK580" s="57"/>
    </row>
    <row r="581" spans="10:37" ht="16.5" x14ac:dyDescent="0.45">
      <c r="J581" s="57"/>
      <c r="K581" s="57"/>
      <c r="L581" s="57"/>
      <c r="M581" s="57"/>
      <c r="N581" s="57"/>
      <c r="O581" s="57"/>
      <c r="P581" s="57"/>
      <c r="Q581" s="57"/>
      <c r="R581" s="57"/>
      <c r="S581" s="57"/>
      <c r="T581" s="57"/>
      <c r="U581" s="57"/>
      <c r="V581" s="57" t="s">
        <v>542</v>
      </c>
      <c r="W581" s="57">
        <v>58.064520000000002</v>
      </c>
      <c r="X581" s="57">
        <v>58.064520000000002</v>
      </c>
      <c r="Y581" s="57">
        <v>88.387100000000004</v>
      </c>
      <c r="Z581" s="57">
        <v>88.387100000000004</v>
      </c>
      <c r="AA581" s="57">
        <v>89.032259999999994</v>
      </c>
      <c r="AB581" s="57">
        <v>100</v>
      </c>
      <c r="AC581" s="57"/>
      <c r="AD581" s="73"/>
      <c r="AE581"/>
      <c r="AF581"/>
      <c r="AG581"/>
      <c r="AH581" s="57"/>
      <c r="AI581" s="57"/>
      <c r="AJ581" s="57"/>
      <c r="AK581" s="57"/>
    </row>
    <row r="582" spans="10:37" ht="16.5" x14ac:dyDescent="0.45">
      <c r="J582" s="57"/>
      <c r="K582" s="57"/>
      <c r="L582" s="57"/>
      <c r="M582" s="57"/>
      <c r="N582" s="57"/>
      <c r="O582" s="57"/>
      <c r="P582" s="57"/>
      <c r="Q582" s="57"/>
      <c r="R582" s="57"/>
      <c r="S582" s="57"/>
      <c r="T582" s="57"/>
      <c r="U582" s="57"/>
      <c r="V582" s="57" t="s">
        <v>543</v>
      </c>
      <c r="W582" s="57">
        <v>57.792209999999997</v>
      </c>
      <c r="X582" s="57">
        <v>57.792209999999997</v>
      </c>
      <c r="Y582" s="57">
        <v>88.311689999999999</v>
      </c>
      <c r="Z582" s="57">
        <v>88.311689999999999</v>
      </c>
      <c r="AA582" s="57">
        <v>88.961039999999997</v>
      </c>
      <c r="AB582" s="57">
        <v>100</v>
      </c>
      <c r="AC582" s="57"/>
      <c r="AD582" s="73"/>
      <c r="AE582"/>
      <c r="AF582"/>
      <c r="AG582"/>
      <c r="AH582" s="57"/>
      <c r="AI582" s="57"/>
      <c r="AJ582" s="57"/>
      <c r="AK582" s="57"/>
    </row>
    <row r="583" spans="10:37" ht="16.5" x14ac:dyDescent="0.45">
      <c r="J583" s="57"/>
      <c r="K583" s="57"/>
      <c r="L583" s="57"/>
      <c r="M583" s="57"/>
      <c r="N583" s="57"/>
      <c r="O583" s="57"/>
      <c r="P583" s="57"/>
      <c r="Q583" s="57"/>
      <c r="R583" s="57"/>
      <c r="S583" s="57"/>
      <c r="T583" s="57"/>
      <c r="U583" s="57"/>
      <c r="V583" s="57" t="s">
        <v>544</v>
      </c>
      <c r="W583" s="57">
        <v>57.792209999999997</v>
      </c>
      <c r="X583" s="57">
        <v>57.792209999999997</v>
      </c>
      <c r="Y583" s="57">
        <v>88.311689999999999</v>
      </c>
      <c r="Z583" s="57">
        <v>88.311689999999999</v>
      </c>
      <c r="AA583" s="57">
        <v>88.961039999999997</v>
      </c>
      <c r="AB583" s="57">
        <v>100</v>
      </c>
      <c r="AC583" s="57"/>
      <c r="AD583" s="73"/>
      <c r="AE583"/>
      <c r="AF583"/>
      <c r="AG583"/>
      <c r="AH583" s="57"/>
      <c r="AI583" s="57"/>
      <c r="AJ583" s="57"/>
      <c r="AK583" s="57"/>
    </row>
    <row r="584" spans="10:37" ht="16.5" x14ac:dyDescent="0.45">
      <c r="J584" s="57"/>
      <c r="K584" s="57"/>
      <c r="L584" s="57"/>
      <c r="M584" s="57"/>
      <c r="N584" s="57"/>
      <c r="O584" s="57"/>
      <c r="P584" s="57"/>
      <c r="Q584" s="57"/>
      <c r="R584" s="57"/>
      <c r="S584" s="57"/>
      <c r="T584" s="57"/>
      <c r="U584" s="57"/>
      <c r="V584" s="57" t="s">
        <v>545</v>
      </c>
      <c r="W584" s="57">
        <v>58.169930000000001</v>
      </c>
      <c r="X584" s="57">
        <v>58.169930000000001</v>
      </c>
      <c r="Y584" s="57">
        <v>88.235290000000006</v>
      </c>
      <c r="Z584" s="57">
        <v>88.235290000000006</v>
      </c>
      <c r="AA584" s="57">
        <v>88.888890000000004</v>
      </c>
      <c r="AB584" s="57">
        <v>100</v>
      </c>
      <c r="AC584" s="57"/>
      <c r="AD584" s="73"/>
      <c r="AE584"/>
      <c r="AF584"/>
      <c r="AG584"/>
      <c r="AH584" s="57"/>
      <c r="AI584" s="57"/>
      <c r="AJ584" s="57"/>
      <c r="AK584" s="57"/>
    </row>
    <row r="585" spans="10:37" ht="16.5" x14ac:dyDescent="0.45">
      <c r="J585" s="57"/>
      <c r="K585" s="57"/>
      <c r="L585" s="57"/>
      <c r="M585" s="57"/>
      <c r="N585" s="57"/>
      <c r="O585" s="57"/>
      <c r="P585" s="57"/>
      <c r="Q585" s="57"/>
      <c r="R585" s="57"/>
      <c r="S585" s="57"/>
      <c r="T585" s="57"/>
      <c r="U585" s="57"/>
      <c r="V585" s="57" t="s">
        <v>546</v>
      </c>
      <c r="W585" s="57">
        <v>58.441560000000003</v>
      </c>
      <c r="X585" s="57">
        <v>58.441560000000003</v>
      </c>
      <c r="Y585" s="57">
        <v>88.311689999999999</v>
      </c>
      <c r="Z585" s="57">
        <v>88.311689999999999</v>
      </c>
      <c r="AA585" s="57">
        <v>88.961039999999997</v>
      </c>
      <c r="AB585" s="57">
        <v>100</v>
      </c>
      <c r="AC585" s="57"/>
      <c r="AD585" s="73"/>
      <c r="AE585"/>
      <c r="AF585"/>
      <c r="AG585"/>
      <c r="AH585" s="57"/>
      <c r="AI585" s="57"/>
      <c r="AJ585" s="57"/>
      <c r="AK585" s="57"/>
    </row>
    <row r="586" spans="10:37" ht="16.5" x14ac:dyDescent="0.45">
      <c r="J586" s="57"/>
      <c r="K586" s="57"/>
      <c r="L586" s="57"/>
      <c r="M586" s="57"/>
      <c r="N586" s="57"/>
      <c r="O586" s="57"/>
      <c r="P586" s="57"/>
      <c r="Q586" s="57"/>
      <c r="R586" s="57"/>
      <c r="S586" s="57"/>
      <c r="T586" s="57"/>
      <c r="U586" s="57"/>
      <c r="V586" s="57" t="s">
        <v>547</v>
      </c>
      <c r="W586" s="57">
        <v>58.59872</v>
      </c>
      <c r="X586" s="57">
        <v>58.59872</v>
      </c>
      <c r="Y586" s="57">
        <v>88.535030000000006</v>
      </c>
      <c r="Z586" s="57">
        <v>88.535030000000006</v>
      </c>
      <c r="AA586" s="57">
        <v>89.171970000000002</v>
      </c>
      <c r="AB586" s="57">
        <v>100</v>
      </c>
      <c r="AC586" s="57"/>
      <c r="AD586" s="73"/>
      <c r="AE586"/>
      <c r="AF586"/>
      <c r="AG586"/>
      <c r="AH586" s="57"/>
      <c r="AI586" s="57"/>
      <c r="AJ586" s="57"/>
      <c r="AK586" s="57"/>
    </row>
    <row r="587" spans="10:37" ht="16.5" x14ac:dyDescent="0.45">
      <c r="J587" s="57"/>
      <c r="K587" s="57"/>
      <c r="L587" s="57"/>
      <c r="M587" s="57"/>
      <c r="N587" s="57"/>
      <c r="O587" s="57"/>
      <c r="P587" s="57"/>
      <c r="Q587" s="57"/>
      <c r="R587" s="57"/>
      <c r="S587" s="57"/>
      <c r="T587" s="57"/>
      <c r="U587" s="57"/>
      <c r="V587" s="57" t="s">
        <v>548</v>
      </c>
      <c r="W587" s="57">
        <v>58.59872</v>
      </c>
      <c r="X587" s="57">
        <v>58.59872</v>
      </c>
      <c r="Y587" s="57">
        <v>88.535030000000006</v>
      </c>
      <c r="Z587" s="57">
        <v>88.535030000000006</v>
      </c>
      <c r="AA587" s="57">
        <v>89.171970000000002</v>
      </c>
      <c r="AB587" s="57">
        <v>100</v>
      </c>
      <c r="AC587" s="57"/>
      <c r="AD587" s="73"/>
      <c r="AE587"/>
      <c r="AF587"/>
      <c r="AG587"/>
      <c r="AH587" s="57"/>
      <c r="AI587" s="57"/>
      <c r="AJ587" s="57"/>
      <c r="AK587" s="57"/>
    </row>
    <row r="588" spans="10:37" ht="16.5" x14ac:dyDescent="0.45">
      <c r="J588" s="57"/>
      <c r="K588" s="57"/>
      <c r="L588" s="57"/>
      <c r="M588" s="57"/>
      <c r="N588" s="57"/>
      <c r="O588" s="57"/>
      <c r="P588" s="57"/>
      <c r="Q588" s="57"/>
      <c r="R588" s="57"/>
      <c r="S588" s="57"/>
      <c r="T588" s="57"/>
      <c r="U588" s="57"/>
      <c r="V588" s="57" t="s">
        <v>549</v>
      </c>
      <c r="W588" s="57">
        <v>58.860759999999999</v>
      </c>
      <c r="X588" s="57">
        <v>58.860759999999999</v>
      </c>
      <c r="Y588" s="57">
        <v>88.607600000000005</v>
      </c>
      <c r="Z588" s="57">
        <v>88.607600000000005</v>
      </c>
      <c r="AA588" s="57">
        <v>89.24051</v>
      </c>
      <c r="AB588" s="57">
        <v>100</v>
      </c>
      <c r="AC588" s="57"/>
      <c r="AD588" s="73"/>
      <c r="AE588"/>
      <c r="AF588"/>
      <c r="AG588"/>
      <c r="AH588" s="57"/>
      <c r="AI588" s="57"/>
      <c r="AJ588" s="57"/>
      <c r="AK588" s="57"/>
    </row>
    <row r="589" spans="10:37" ht="16.5" x14ac:dyDescent="0.45">
      <c r="J589" s="57"/>
      <c r="K589" s="57"/>
      <c r="L589" s="57"/>
      <c r="M589" s="57"/>
      <c r="N589" s="57"/>
      <c r="O589" s="57"/>
      <c r="P589" s="57"/>
      <c r="Q589" s="57"/>
      <c r="R589" s="57"/>
      <c r="S589" s="57"/>
      <c r="T589" s="57"/>
      <c r="U589" s="57"/>
      <c r="V589" s="57" t="s">
        <v>550</v>
      </c>
      <c r="W589" s="57">
        <v>58.490569999999998</v>
      </c>
      <c r="X589" s="57">
        <v>58.490569999999998</v>
      </c>
      <c r="Y589" s="57">
        <v>88.679239999999993</v>
      </c>
      <c r="Z589" s="57">
        <v>88.679239999999993</v>
      </c>
      <c r="AA589" s="57">
        <v>89.308170000000004</v>
      </c>
      <c r="AB589" s="57">
        <v>100</v>
      </c>
      <c r="AC589" s="57"/>
      <c r="AD589" s="73"/>
      <c r="AE589"/>
      <c r="AF589"/>
      <c r="AG589"/>
      <c r="AH589" s="57"/>
      <c r="AI589" s="57"/>
      <c r="AJ589" s="57"/>
      <c r="AK589" s="57"/>
    </row>
    <row r="590" spans="10:37" ht="16.5" x14ac:dyDescent="0.45">
      <c r="J590" s="57"/>
      <c r="K590" s="57"/>
      <c r="L590" s="57"/>
      <c r="M590" s="57"/>
      <c r="N590" s="57"/>
      <c r="O590" s="57"/>
      <c r="P590" s="57"/>
      <c r="Q590" s="57"/>
      <c r="R590" s="57"/>
      <c r="S590" s="57"/>
      <c r="T590" s="57"/>
      <c r="U590" s="57"/>
      <c r="V590" s="57" t="s">
        <v>551</v>
      </c>
      <c r="W590" s="57">
        <v>58.490569999999998</v>
      </c>
      <c r="X590" s="57">
        <v>58.490569999999998</v>
      </c>
      <c r="Y590" s="57">
        <v>88.679239999999993</v>
      </c>
      <c r="Z590" s="57">
        <v>88.679239999999993</v>
      </c>
      <c r="AA590" s="57">
        <v>89.308170000000004</v>
      </c>
      <c r="AB590" s="57">
        <v>100</v>
      </c>
      <c r="AC590" s="57"/>
      <c r="AD590" s="73"/>
      <c r="AE590"/>
      <c r="AF590"/>
      <c r="AG590"/>
      <c r="AH590" s="57"/>
      <c r="AI590" s="57"/>
      <c r="AJ590" s="57"/>
      <c r="AK590" s="57"/>
    </row>
    <row r="591" spans="10:37" ht="16.5" x14ac:dyDescent="0.45">
      <c r="J591" s="57"/>
      <c r="K591" s="57"/>
      <c r="L591" s="57"/>
      <c r="M591" s="57"/>
      <c r="N591" s="57"/>
      <c r="O591" s="57"/>
      <c r="P591" s="57"/>
      <c r="Q591" s="57"/>
      <c r="R591" s="57"/>
      <c r="S591" s="57"/>
      <c r="T591" s="57"/>
      <c r="U591" s="57"/>
      <c r="V591" s="57" t="s">
        <v>552</v>
      </c>
      <c r="W591" s="57">
        <v>58.490569999999998</v>
      </c>
      <c r="X591" s="57">
        <v>58.490569999999998</v>
      </c>
      <c r="Y591" s="57">
        <v>88.679239999999993</v>
      </c>
      <c r="Z591" s="57">
        <v>88.679239999999993</v>
      </c>
      <c r="AA591" s="57">
        <v>89.308170000000004</v>
      </c>
      <c r="AB591" s="57">
        <v>100</v>
      </c>
      <c r="AC591" s="57"/>
      <c r="AD591" s="73"/>
      <c r="AE591"/>
      <c r="AF591"/>
      <c r="AG591"/>
      <c r="AH591" s="57"/>
      <c r="AI591" s="57"/>
      <c r="AJ591" s="57"/>
      <c r="AK591" s="57"/>
    </row>
    <row r="592" spans="10:37" ht="16.5" x14ac:dyDescent="0.45">
      <c r="J592" s="57"/>
      <c r="K592" s="57"/>
      <c r="L592" s="57"/>
      <c r="M592" s="57"/>
      <c r="N592" s="57"/>
      <c r="O592" s="57"/>
      <c r="P592" s="57"/>
      <c r="Q592" s="57"/>
      <c r="R592" s="57"/>
      <c r="S592" s="57"/>
      <c r="T592" s="57"/>
      <c r="U592" s="57"/>
      <c r="V592" s="57" t="s">
        <v>553</v>
      </c>
      <c r="W592" s="57">
        <v>58.125</v>
      </c>
      <c r="X592" s="57">
        <v>58.125</v>
      </c>
      <c r="Y592" s="57">
        <v>88.75</v>
      </c>
      <c r="Z592" s="57">
        <v>88.75</v>
      </c>
      <c r="AA592" s="57">
        <v>89.375</v>
      </c>
      <c r="AB592" s="57">
        <v>100</v>
      </c>
      <c r="AC592" s="57"/>
      <c r="AD592" s="73"/>
      <c r="AE592"/>
      <c r="AF592"/>
      <c r="AG592"/>
      <c r="AH592" s="57"/>
      <c r="AI592" s="57"/>
      <c r="AJ592" s="57"/>
      <c r="AK592" s="57"/>
    </row>
    <row r="593" spans="10:37" ht="16.5" x14ac:dyDescent="0.45">
      <c r="J593" s="57"/>
      <c r="K593" s="57"/>
      <c r="L593" s="57"/>
      <c r="M593" s="57"/>
      <c r="N593" s="57"/>
      <c r="O593" s="57"/>
      <c r="P593" s="57"/>
      <c r="Q593" s="57"/>
      <c r="R593" s="57"/>
      <c r="S593" s="57"/>
      <c r="T593" s="57"/>
      <c r="U593" s="57"/>
      <c r="V593" s="57" t="s">
        <v>554</v>
      </c>
      <c r="W593" s="57">
        <v>57.763979999999997</v>
      </c>
      <c r="X593" s="57">
        <v>57.763979999999997</v>
      </c>
      <c r="Y593" s="57">
        <v>88.819879999999998</v>
      </c>
      <c r="Z593" s="57">
        <v>88.819879999999998</v>
      </c>
      <c r="AA593" s="57">
        <v>89.440989999999999</v>
      </c>
      <c r="AB593" s="57">
        <v>100</v>
      </c>
      <c r="AC593" s="57"/>
      <c r="AD593" s="73"/>
      <c r="AE593"/>
      <c r="AF593"/>
      <c r="AG593"/>
      <c r="AH593" s="57"/>
      <c r="AI593" s="57"/>
      <c r="AJ593" s="57"/>
      <c r="AK593" s="57"/>
    </row>
    <row r="594" spans="10:37" ht="16.5" x14ac:dyDescent="0.45">
      <c r="J594" s="57"/>
      <c r="K594" s="57"/>
      <c r="L594" s="57"/>
      <c r="M594" s="57"/>
      <c r="N594" s="57"/>
      <c r="O594" s="57"/>
      <c r="P594" s="57"/>
      <c r="Q594" s="57"/>
      <c r="R594" s="57"/>
      <c r="S594" s="57"/>
      <c r="T594" s="57"/>
      <c r="U594" s="57"/>
      <c r="V594" s="57" t="s">
        <v>555</v>
      </c>
      <c r="W594" s="57">
        <v>58.282209999999999</v>
      </c>
      <c r="X594" s="57">
        <v>58.282209999999999</v>
      </c>
      <c r="Y594" s="57">
        <v>88.957049999999995</v>
      </c>
      <c r="Z594" s="57">
        <v>88.957049999999995</v>
      </c>
      <c r="AA594" s="57">
        <v>89.570549999999997</v>
      </c>
      <c r="AB594" s="57">
        <v>100</v>
      </c>
      <c r="AC594" s="57"/>
      <c r="AD594" s="73"/>
      <c r="AE594"/>
      <c r="AF594"/>
      <c r="AG594"/>
      <c r="AH594" s="57"/>
      <c r="AI594" s="57"/>
      <c r="AJ594" s="57"/>
      <c r="AK594" s="57"/>
    </row>
    <row r="595" spans="10:37" ht="16.5" x14ac:dyDescent="0.45">
      <c r="J595" s="57"/>
      <c r="K595" s="57"/>
      <c r="L595" s="57"/>
      <c r="M595" s="57"/>
      <c r="N595" s="57"/>
      <c r="O595" s="57"/>
      <c r="P595" s="57"/>
      <c r="Q595" s="57"/>
      <c r="R595" s="57"/>
      <c r="S595" s="57"/>
      <c r="T595" s="57"/>
      <c r="U595" s="57"/>
      <c r="V595" s="57" t="s">
        <v>556</v>
      </c>
      <c r="W595" s="57">
        <v>58.282209999999999</v>
      </c>
      <c r="X595" s="57">
        <v>58.282209999999999</v>
      </c>
      <c r="Y595" s="57">
        <v>88.957049999999995</v>
      </c>
      <c r="Z595" s="57">
        <v>88.957049999999995</v>
      </c>
      <c r="AA595" s="57">
        <v>89.570549999999997</v>
      </c>
      <c r="AB595" s="57">
        <v>100</v>
      </c>
      <c r="AC595" s="57"/>
      <c r="AD595" s="73"/>
      <c r="AE595"/>
      <c r="AF595"/>
      <c r="AG595"/>
      <c r="AH595" s="57"/>
      <c r="AI595" s="57"/>
      <c r="AJ595" s="57"/>
      <c r="AK595" s="57"/>
    </row>
    <row r="596" spans="10:37" ht="16.5" x14ac:dyDescent="0.45">
      <c r="J596" s="57"/>
      <c r="K596" s="57"/>
      <c r="L596" s="57"/>
      <c r="M596" s="57"/>
      <c r="N596" s="57"/>
      <c r="O596" s="57"/>
      <c r="P596" s="57"/>
      <c r="Q596" s="57"/>
      <c r="R596" s="57"/>
      <c r="S596" s="57"/>
      <c r="T596" s="57"/>
      <c r="U596" s="57"/>
      <c r="V596" s="57" t="s">
        <v>557</v>
      </c>
      <c r="W596" s="57">
        <v>58.282209999999999</v>
      </c>
      <c r="X596" s="57">
        <v>58.282209999999999</v>
      </c>
      <c r="Y596" s="57">
        <v>88.957049999999995</v>
      </c>
      <c r="Z596" s="57">
        <v>88.957049999999995</v>
      </c>
      <c r="AA596" s="57">
        <v>89.570549999999997</v>
      </c>
      <c r="AB596" s="57">
        <v>100</v>
      </c>
      <c r="AC596" s="57"/>
      <c r="AD596" s="73"/>
      <c r="AE596"/>
      <c r="AF596"/>
      <c r="AG596"/>
      <c r="AH596" s="57"/>
      <c r="AI596" s="57"/>
      <c r="AJ596" s="57"/>
      <c r="AK596" s="57"/>
    </row>
    <row r="597" spans="10:37" ht="16.5" x14ac:dyDescent="0.45">
      <c r="J597" s="57"/>
      <c r="K597" s="57"/>
      <c r="L597" s="57"/>
      <c r="M597" s="57"/>
      <c r="N597" s="57"/>
      <c r="O597" s="57"/>
      <c r="P597" s="57"/>
      <c r="Q597" s="57"/>
      <c r="R597" s="57"/>
      <c r="S597" s="57"/>
      <c r="T597" s="57"/>
      <c r="U597" s="57"/>
      <c r="V597" s="57" t="s">
        <v>558</v>
      </c>
      <c r="W597" s="57">
        <v>57.668709999999997</v>
      </c>
      <c r="X597" s="57">
        <v>57.668709999999997</v>
      </c>
      <c r="Y597" s="57">
        <v>88.957049999999995</v>
      </c>
      <c r="Z597" s="57">
        <v>88.957049999999995</v>
      </c>
      <c r="AA597" s="57">
        <v>89.570549999999997</v>
      </c>
      <c r="AB597" s="57">
        <v>100</v>
      </c>
      <c r="AC597" s="57"/>
      <c r="AD597" s="73"/>
      <c r="AE597"/>
      <c r="AF597"/>
      <c r="AG597"/>
      <c r="AH597" s="57"/>
      <c r="AI597" s="57"/>
      <c r="AJ597" s="57"/>
      <c r="AK597" s="57"/>
    </row>
    <row r="598" spans="10:37" ht="16.5" x14ac:dyDescent="0.45">
      <c r="J598" s="57"/>
      <c r="K598" s="57"/>
      <c r="L598" s="57"/>
      <c r="M598" s="57"/>
      <c r="N598" s="57"/>
      <c r="O598" s="57"/>
      <c r="P598" s="57"/>
      <c r="Q598" s="57"/>
      <c r="R598" s="57"/>
      <c r="S598" s="57"/>
      <c r="T598" s="57"/>
      <c r="U598" s="57"/>
      <c r="V598" s="57" t="s">
        <v>559</v>
      </c>
      <c r="W598" s="57">
        <v>57.668709999999997</v>
      </c>
      <c r="X598" s="57">
        <v>57.668709999999997</v>
      </c>
      <c r="Y598" s="57">
        <v>88.957049999999995</v>
      </c>
      <c r="Z598" s="57">
        <v>88.957049999999995</v>
      </c>
      <c r="AA598" s="57">
        <v>89.570549999999997</v>
      </c>
      <c r="AB598" s="57">
        <v>100</v>
      </c>
      <c r="AC598" s="57"/>
      <c r="AD598" s="73"/>
      <c r="AE598"/>
      <c r="AF598"/>
      <c r="AG598"/>
      <c r="AH598" s="57"/>
      <c r="AI598" s="57"/>
      <c r="AJ598" s="57"/>
      <c r="AK598" s="57"/>
    </row>
    <row r="599" spans="10:37" ht="16.5" x14ac:dyDescent="0.45">
      <c r="J599" s="57"/>
      <c r="K599" s="57"/>
      <c r="L599" s="57"/>
      <c r="M599" s="57"/>
      <c r="N599" s="57"/>
      <c r="O599" s="57"/>
      <c r="P599" s="57"/>
      <c r="Q599" s="57"/>
      <c r="R599" s="57"/>
      <c r="S599" s="57"/>
      <c r="T599" s="57"/>
      <c r="U599" s="57"/>
      <c r="V599" s="57" t="s">
        <v>560</v>
      </c>
      <c r="W599" s="57">
        <v>57.668709999999997</v>
      </c>
      <c r="X599" s="57">
        <v>57.668709999999997</v>
      </c>
      <c r="Y599" s="57">
        <v>88.957049999999995</v>
      </c>
      <c r="Z599" s="57">
        <v>88.957049999999995</v>
      </c>
      <c r="AA599" s="57">
        <v>89.570549999999997</v>
      </c>
      <c r="AB599" s="57">
        <v>100</v>
      </c>
      <c r="AC599" s="57"/>
      <c r="AD599" s="73"/>
      <c r="AE599"/>
      <c r="AF599"/>
      <c r="AG599"/>
      <c r="AH599" s="57"/>
      <c r="AI599" s="57"/>
      <c r="AJ599" s="57"/>
      <c r="AK599" s="57"/>
    </row>
    <row r="600" spans="10:37" ht="16.5" x14ac:dyDescent="0.45">
      <c r="J600" s="57"/>
      <c r="K600" s="57"/>
      <c r="L600" s="57"/>
      <c r="M600" s="57"/>
      <c r="N600" s="57"/>
      <c r="O600" s="57"/>
      <c r="P600" s="57"/>
      <c r="Q600" s="57"/>
      <c r="R600" s="57"/>
      <c r="S600" s="57"/>
      <c r="T600" s="57"/>
      <c r="U600" s="57"/>
      <c r="V600" s="57" t="s">
        <v>561</v>
      </c>
      <c r="W600" s="57">
        <v>57.668709999999997</v>
      </c>
      <c r="X600" s="57">
        <v>57.668709999999997</v>
      </c>
      <c r="Y600" s="57">
        <v>88.957049999999995</v>
      </c>
      <c r="Z600" s="57">
        <v>88.957049999999995</v>
      </c>
      <c r="AA600" s="57">
        <v>89.570549999999997</v>
      </c>
      <c r="AB600" s="57">
        <v>100</v>
      </c>
      <c r="AC600" s="57"/>
      <c r="AD600" s="73"/>
      <c r="AE600"/>
      <c r="AF600"/>
      <c r="AG600"/>
      <c r="AH600" s="57"/>
      <c r="AI600" s="57"/>
      <c r="AJ600" s="57"/>
      <c r="AK600" s="57"/>
    </row>
    <row r="601" spans="10:37" ht="16.5" x14ac:dyDescent="0.45">
      <c r="J601" s="57"/>
      <c r="K601" s="57"/>
      <c r="L601" s="57"/>
      <c r="M601" s="57"/>
      <c r="N601" s="57"/>
      <c r="O601" s="57"/>
      <c r="P601" s="57"/>
      <c r="Q601" s="57"/>
      <c r="R601" s="57"/>
      <c r="S601" s="57"/>
      <c r="T601" s="57"/>
      <c r="U601" s="57"/>
      <c r="V601" s="57" t="s">
        <v>562</v>
      </c>
      <c r="W601" s="57">
        <v>57.926830000000002</v>
      </c>
      <c r="X601" s="57">
        <v>57.926830000000002</v>
      </c>
      <c r="Y601" s="57">
        <v>89.024389999999997</v>
      </c>
      <c r="Z601" s="57">
        <v>89.024389999999997</v>
      </c>
      <c r="AA601" s="57">
        <v>89.634150000000005</v>
      </c>
      <c r="AB601" s="57">
        <v>100</v>
      </c>
      <c r="AC601" s="57"/>
      <c r="AD601" s="73"/>
      <c r="AE601"/>
      <c r="AF601"/>
      <c r="AG601"/>
      <c r="AH601" s="57"/>
      <c r="AI601" s="57"/>
      <c r="AJ601" s="57"/>
      <c r="AK601" s="57"/>
    </row>
    <row r="602" spans="10:37" ht="16.5" x14ac:dyDescent="0.45">
      <c r="J602" s="57"/>
      <c r="K602" s="57"/>
      <c r="L602" s="57"/>
      <c r="M602" s="57"/>
      <c r="N602" s="57"/>
      <c r="O602" s="57"/>
      <c r="P602" s="57"/>
      <c r="Q602" s="57"/>
      <c r="R602" s="57"/>
      <c r="S602" s="57"/>
      <c r="T602" s="57"/>
      <c r="U602" s="57"/>
      <c r="V602" s="57" t="s">
        <v>563</v>
      </c>
      <c r="W602" s="57">
        <v>58.181820000000002</v>
      </c>
      <c r="X602" s="57">
        <v>58.181820000000002</v>
      </c>
      <c r="Y602" s="57">
        <v>89.090909999999994</v>
      </c>
      <c r="Z602" s="57">
        <v>89.090909999999994</v>
      </c>
      <c r="AA602" s="57">
        <v>89.696979999999996</v>
      </c>
      <c r="AB602" s="57">
        <v>100</v>
      </c>
      <c r="AC602" s="57"/>
      <c r="AD602" s="73"/>
      <c r="AE602"/>
      <c r="AF602"/>
      <c r="AG602"/>
      <c r="AH602" s="57"/>
      <c r="AI602" s="57"/>
      <c r="AJ602" s="57"/>
      <c r="AK602" s="57"/>
    </row>
    <row r="603" spans="10:37" ht="16.5" x14ac:dyDescent="0.45">
      <c r="J603" s="57"/>
      <c r="K603" s="57"/>
      <c r="L603" s="57"/>
      <c r="M603" s="57"/>
      <c r="N603" s="57"/>
      <c r="O603" s="57"/>
      <c r="P603" s="57"/>
      <c r="Q603" s="57"/>
      <c r="R603" s="57"/>
      <c r="S603" s="57"/>
      <c r="T603" s="57"/>
      <c r="U603" s="57"/>
      <c r="V603" s="57" t="s">
        <v>564</v>
      </c>
      <c r="W603" s="57">
        <v>58.682639999999999</v>
      </c>
      <c r="X603" s="57">
        <v>58.682639999999999</v>
      </c>
      <c r="Y603" s="57">
        <v>89.221559999999997</v>
      </c>
      <c r="Z603" s="57">
        <v>89.221559999999997</v>
      </c>
      <c r="AA603" s="57">
        <v>89.820359999999994</v>
      </c>
      <c r="AB603" s="57">
        <v>100</v>
      </c>
      <c r="AC603" s="57"/>
      <c r="AD603" s="73"/>
      <c r="AE603"/>
      <c r="AF603"/>
      <c r="AG603"/>
      <c r="AH603" s="57"/>
      <c r="AI603" s="57"/>
      <c r="AJ603" s="57"/>
      <c r="AK603" s="57"/>
    </row>
    <row r="604" spans="10:37" ht="16.5" x14ac:dyDescent="0.45">
      <c r="J604" s="57"/>
      <c r="K604" s="57"/>
      <c r="L604" s="57"/>
      <c r="M604" s="57"/>
      <c r="N604" s="57"/>
      <c r="O604" s="57"/>
      <c r="P604" s="57"/>
      <c r="Q604" s="57"/>
      <c r="R604" s="57"/>
      <c r="S604" s="57"/>
      <c r="T604" s="57"/>
      <c r="U604" s="57"/>
      <c r="V604" s="57" t="s">
        <v>565</v>
      </c>
      <c r="W604" s="57">
        <v>59.171599999999998</v>
      </c>
      <c r="X604" s="57">
        <v>59.171599999999998</v>
      </c>
      <c r="Y604" s="57">
        <v>89.349109999999996</v>
      </c>
      <c r="Z604" s="57">
        <v>89.349109999999996</v>
      </c>
      <c r="AA604" s="57">
        <v>89.940830000000005</v>
      </c>
      <c r="AB604" s="57">
        <v>100</v>
      </c>
      <c r="AC604" s="57"/>
      <c r="AD604" s="73"/>
      <c r="AE604"/>
      <c r="AF604"/>
      <c r="AG604"/>
      <c r="AH604" s="57"/>
      <c r="AI604" s="57"/>
      <c r="AJ604" s="57"/>
      <c r="AK604" s="57"/>
    </row>
    <row r="605" spans="10:37" ht="16.5" x14ac:dyDescent="0.45">
      <c r="J605" s="57"/>
      <c r="K605" s="57"/>
      <c r="L605" s="57"/>
      <c r="M605" s="57"/>
      <c r="N605" s="57"/>
      <c r="O605" s="57"/>
      <c r="P605" s="57"/>
      <c r="Q605" s="57"/>
      <c r="R605" s="57"/>
      <c r="S605" s="57"/>
      <c r="T605" s="57"/>
      <c r="U605" s="57"/>
      <c r="V605" s="57" t="s">
        <v>566</v>
      </c>
      <c r="W605" s="57">
        <v>59.411769999999997</v>
      </c>
      <c r="X605" s="57">
        <v>59.411769999999997</v>
      </c>
      <c r="Y605" s="57">
        <v>89.411770000000004</v>
      </c>
      <c r="Z605" s="57">
        <v>89.411770000000004</v>
      </c>
      <c r="AA605" s="57">
        <v>90</v>
      </c>
      <c r="AB605" s="57">
        <v>100</v>
      </c>
      <c r="AC605" s="57"/>
      <c r="AD605" s="73"/>
      <c r="AE605"/>
      <c r="AF605"/>
      <c r="AG605"/>
      <c r="AH605" s="57"/>
      <c r="AI605" s="57"/>
      <c r="AJ605" s="57"/>
      <c r="AK605" s="57"/>
    </row>
    <row r="606" spans="10:37" ht="16.5" x14ac:dyDescent="0.45">
      <c r="J606" s="57"/>
      <c r="K606" s="57"/>
      <c r="L606" s="57"/>
      <c r="M606" s="57"/>
      <c r="N606" s="57"/>
      <c r="O606" s="57"/>
      <c r="P606" s="57"/>
      <c r="Q606" s="57"/>
      <c r="R606" s="57"/>
      <c r="S606" s="57"/>
      <c r="T606" s="57"/>
      <c r="U606" s="57"/>
      <c r="V606" s="57" t="s">
        <v>567</v>
      </c>
      <c r="W606" s="57">
        <v>59.649120000000003</v>
      </c>
      <c r="X606" s="57">
        <v>59.649120000000003</v>
      </c>
      <c r="Y606" s="57">
        <v>89.473690000000005</v>
      </c>
      <c r="Z606" s="57">
        <v>89.473690000000005</v>
      </c>
      <c r="AA606" s="57">
        <v>90.058480000000003</v>
      </c>
      <c r="AB606" s="57">
        <v>100</v>
      </c>
      <c r="AC606" s="57"/>
      <c r="AD606" s="73"/>
      <c r="AE606"/>
      <c r="AF606"/>
      <c r="AG606"/>
      <c r="AH606" s="57"/>
      <c r="AI606" s="57"/>
      <c r="AJ606" s="57"/>
      <c r="AK606" s="57"/>
    </row>
    <row r="607" spans="10:37" ht="16.5" x14ac:dyDescent="0.45">
      <c r="J607" s="57"/>
      <c r="K607" s="57"/>
      <c r="L607" s="57"/>
      <c r="M607" s="57"/>
      <c r="N607" s="57"/>
      <c r="O607" s="57"/>
      <c r="P607" s="57"/>
      <c r="Q607" s="57"/>
      <c r="R607" s="57"/>
      <c r="S607" s="57"/>
      <c r="T607" s="57"/>
      <c r="U607" s="57"/>
      <c r="V607" s="57" t="s">
        <v>568</v>
      </c>
      <c r="W607" s="57">
        <v>60.115609999999997</v>
      </c>
      <c r="X607" s="57">
        <v>60.115609999999997</v>
      </c>
      <c r="Y607" s="57">
        <v>89.595380000000006</v>
      </c>
      <c r="Z607" s="57">
        <v>89.595380000000006</v>
      </c>
      <c r="AA607" s="57">
        <v>90.173410000000004</v>
      </c>
      <c r="AB607" s="57">
        <v>100</v>
      </c>
      <c r="AC607" s="57"/>
      <c r="AD607" s="73"/>
      <c r="AE607"/>
      <c r="AF607"/>
      <c r="AG607"/>
      <c r="AH607" s="57"/>
      <c r="AI607" s="57"/>
      <c r="AJ607" s="57"/>
      <c r="AK607" s="57"/>
    </row>
    <row r="608" spans="10:37" ht="16.5" x14ac:dyDescent="0.45">
      <c r="J608" s="57"/>
      <c r="K608" s="57"/>
      <c r="L608" s="57"/>
      <c r="M608" s="57"/>
      <c r="N608" s="57"/>
      <c r="O608" s="57"/>
      <c r="P608" s="57"/>
      <c r="Q608" s="57"/>
      <c r="R608" s="57"/>
      <c r="S608" s="57"/>
      <c r="T608" s="57"/>
      <c r="U608" s="57"/>
      <c r="V608" s="57" t="s">
        <v>569</v>
      </c>
      <c r="W608" s="57">
        <v>59.883719999999997</v>
      </c>
      <c r="X608" s="57">
        <v>59.883719999999997</v>
      </c>
      <c r="Y608" s="57">
        <v>89.534880000000001</v>
      </c>
      <c r="Z608" s="57">
        <v>89.534880000000001</v>
      </c>
      <c r="AA608" s="57">
        <v>90.116280000000003</v>
      </c>
      <c r="AB608" s="57">
        <v>100</v>
      </c>
      <c r="AC608" s="57"/>
      <c r="AD608" s="73"/>
      <c r="AE608"/>
      <c r="AF608"/>
      <c r="AG608"/>
      <c r="AH608" s="57"/>
      <c r="AI608" s="57"/>
      <c r="AJ608" s="57"/>
      <c r="AK608" s="57"/>
    </row>
    <row r="609" spans="10:37" ht="16.5" x14ac:dyDescent="0.45">
      <c r="J609" s="57"/>
      <c r="K609" s="57"/>
      <c r="L609" s="57"/>
      <c r="M609" s="57"/>
      <c r="N609" s="57"/>
      <c r="O609" s="57"/>
      <c r="P609" s="57"/>
      <c r="Q609" s="57"/>
      <c r="R609" s="57"/>
      <c r="S609" s="57"/>
      <c r="T609" s="57"/>
      <c r="U609" s="57"/>
      <c r="V609" s="57" t="s">
        <v>570</v>
      </c>
      <c r="W609" s="57">
        <v>59.649120000000003</v>
      </c>
      <c r="X609" s="57">
        <v>59.649120000000003</v>
      </c>
      <c r="Y609" s="57">
        <v>89.473690000000005</v>
      </c>
      <c r="Z609" s="57">
        <v>89.473690000000005</v>
      </c>
      <c r="AA609" s="57">
        <v>90.058480000000003</v>
      </c>
      <c r="AB609" s="57">
        <v>100</v>
      </c>
      <c r="AC609" s="57"/>
      <c r="AD609" s="73"/>
      <c r="AE609"/>
      <c r="AF609"/>
      <c r="AG609"/>
      <c r="AH609" s="57"/>
      <c r="AI609" s="57"/>
      <c r="AJ609" s="57"/>
      <c r="AK609" s="57"/>
    </row>
    <row r="610" spans="10:37" ht="16.5" x14ac:dyDescent="0.45">
      <c r="J610" s="57"/>
      <c r="K610" s="57"/>
      <c r="L610" s="57"/>
      <c r="M610" s="57"/>
      <c r="N610" s="57"/>
      <c r="O610" s="57"/>
      <c r="P610" s="57"/>
      <c r="Q610" s="57"/>
      <c r="R610" s="57"/>
      <c r="S610" s="57"/>
      <c r="T610" s="57"/>
      <c r="U610" s="57"/>
      <c r="V610" s="57" t="s">
        <v>571</v>
      </c>
      <c r="W610" s="57">
        <v>60.115609999999997</v>
      </c>
      <c r="X610" s="57">
        <v>60.115609999999997</v>
      </c>
      <c r="Y610" s="57">
        <v>89.595380000000006</v>
      </c>
      <c r="Z610" s="57">
        <v>89.595380000000006</v>
      </c>
      <c r="AA610" s="57">
        <v>90.173410000000004</v>
      </c>
      <c r="AB610" s="57">
        <v>100</v>
      </c>
      <c r="AC610" s="57"/>
      <c r="AD610" s="73"/>
      <c r="AE610"/>
      <c r="AF610"/>
      <c r="AG610"/>
      <c r="AH610" s="57"/>
      <c r="AI610" s="57"/>
      <c r="AJ610" s="57"/>
      <c r="AK610" s="57"/>
    </row>
    <row r="611" spans="10:37" ht="16.5" x14ac:dyDescent="0.45">
      <c r="J611" s="57"/>
      <c r="K611" s="57"/>
      <c r="L611" s="57"/>
      <c r="M611" s="57"/>
      <c r="N611" s="57"/>
      <c r="O611" s="57"/>
      <c r="P611" s="57"/>
      <c r="Q611" s="57"/>
      <c r="R611" s="57"/>
      <c r="S611" s="57"/>
      <c r="T611" s="57"/>
      <c r="U611" s="57"/>
      <c r="V611" s="57" t="s">
        <v>572</v>
      </c>
      <c r="W611" s="57">
        <v>60.344830000000002</v>
      </c>
      <c r="X611" s="57">
        <v>60.344830000000002</v>
      </c>
      <c r="Y611" s="57">
        <v>89.655169999999998</v>
      </c>
      <c r="Z611" s="57">
        <v>89.655169999999998</v>
      </c>
      <c r="AA611" s="57">
        <v>90.229879999999994</v>
      </c>
      <c r="AB611" s="57">
        <v>100</v>
      </c>
      <c r="AC611" s="57"/>
      <c r="AD611" s="73"/>
      <c r="AE611"/>
      <c r="AF611"/>
      <c r="AG611"/>
      <c r="AH611" s="57"/>
      <c r="AI611" s="57"/>
      <c r="AJ611" s="57"/>
      <c r="AK611" s="57"/>
    </row>
    <row r="612" spans="10:37" ht="16.5" x14ac:dyDescent="0.45">
      <c r="J612" s="57"/>
      <c r="K612" s="57"/>
      <c r="L612" s="57"/>
      <c r="M612" s="57"/>
      <c r="N612" s="57"/>
      <c r="O612" s="57"/>
      <c r="P612" s="57"/>
      <c r="Q612" s="57"/>
      <c r="R612" s="57"/>
      <c r="S612" s="57"/>
      <c r="T612" s="57"/>
      <c r="U612" s="57"/>
      <c r="V612" s="57" t="s">
        <v>573</v>
      </c>
      <c r="W612" s="57">
        <v>60.344830000000002</v>
      </c>
      <c r="X612" s="57">
        <v>60.344830000000002</v>
      </c>
      <c r="Y612" s="57">
        <v>89.655169999999998</v>
      </c>
      <c r="Z612" s="57">
        <v>89.655169999999998</v>
      </c>
      <c r="AA612" s="57">
        <v>90.229879999999994</v>
      </c>
      <c r="AB612" s="57">
        <v>100</v>
      </c>
      <c r="AC612" s="57"/>
      <c r="AD612" s="73"/>
      <c r="AE612"/>
      <c r="AF612"/>
      <c r="AG612"/>
      <c r="AH612" s="57"/>
      <c r="AI612" s="57"/>
      <c r="AJ612" s="57"/>
      <c r="AK612" s="57"/>
    </row>
    <row r="613" spans="10:37" ht="16.5" x14ac:dyDescent="0.45">
      <c r="J613" s="57"/>
      <c r="K613" s="57"/>
      <c r="L613" s="57"/>
      <c r="M613" s="57"/>
      <c r="N613" s="57"/>
      <c r="O613" s="57"/>
      <c r="P613" s="57"/>
      <c r="Q613" s="57"/>
      <c r="R613" s="57"/>
      <c r="S613" s="57"/>
      <c r="T613" s="57"/>
      <c r="U613" s="57"/>
      <c r="V613" s="57" t="s">
        <v>574</v>
      </c>
      <c r="W613" s="57">
        <v>60.571429999999999</v>
      </c>
      <c r="X613" s="57">
        <v>60.571429999999999</v>
      </c>
      <c r="Y613" s="57">
        <v>89.714290000000005</v>
      </c>
      <c r="Z613" s="57">
        <v>89.714290000000005</v>
      </c>
      <c r="AA613" s="57">
        <v>90.285709999999995</v>
      </c>
      <c r="AB613" s="57">
        <v>100</v>
      </c>
      <c r="AC613" s="57"/>
      <c r="AD613" s="73"/>
      <c r="AE613"/>
      <c r="AF613"/>
      <c r="AG613"/>
      <c r="AH613" s="57"/>
      <c r="AI613" s="57"/>
      <c r="AJ613" s="57"/>
      <c r="AK613" s="57"/>
    </row>
    <row r="614" spans="10:37" ht="16.5" x14ac:dyDescent="0.45">
      <c r="J614" s="57"/>
      <c r="K614" s="57"/>
      <c r="L614" s="57"/>
      <c r="M614" s="57"/>
      <c r="N614" s="57"/>
      <c r="O614" s="57"/>
      <c r="P614" s="57"/>
      <c r="Q614" s="57"/>
      <c r="R614" s="57"/>
      <c r="S614" s="57"/>
      <c r="T614" s="57"/>
      <c r="U614" s="57"/>
      <c r="V614" s="57" t="s">
        <v>575</v>
      </c>
      <c r="W614" s="57">
        <v>60.795459999999999</v>
      </c>
      <c r="X614" s="57">
        <v>60.795459999999999</v>
      </c>
      <c r="Y614" s="57">
        <v>89.772729999999996</v>
      </c>
      <c r="Z614" s="57">
        <v>89.772729999999996</v>
      </c>
      <c r="AA614" s="57">
        <v>90.340909999999994</v>
      </c>
      <c r="AB614" s="57">
        <v>100</v>
      </c>
      <c r="AC614" s="57"/>
      <c r="AD614" s="73"/>
      <c r="AE614"/>
      <c r="AF614"/>
      <c r="AG614"/>
      <c r="AH614" s="57"/>
      <c r="AI614" s="57"/>
      <c r="AJ614" s="57"/>
      <c r="AK614" s="57"/>
    </row>
    <row r="615" spans="10:37" ht="16.5" x14ac:dyDescent="0.45">
      <c r="J615" s="57"/>
      <c r="K615" s="57"/>
      <c r="L615" s="57"/>
      <c r="M615" s="57"/>
      <c r="N615" s="57"/>
      <c r="O615" s="57"/>
      <c r="P615" s="57"/>
      <c r="Q615" s="57"/>
      <c r="R615" s="57"/>
      <c r="S615" s="57"/>
      <c r="T615" s="57"/>
      <c r="U615" s="57"/>
      <c r="V615" s="57" t="s">
        <v>576</v>
      </c>
      <c r="W615" s="57">
        <v>60.795459999999999</v>
      </c>
      <c r="X615" s="57">
        <v>60.795459999999999</v>
      </c>
      <c r="Y615" s="57">
        <v>89.772729999999996</v>
      </c>
      <c r="Z615" s="57">
        <v>89.772729999999996</v>
      </c>
      <c r="AA615" s="57">
        <v>90.340909999999994</v>
      </c>
      <c r="AB615" s="57">
        <v>100</v>
      </c>
      <c r="AC615" s="57"/>
      <c r="AD615" s="73"/>
      <c r="AE615"/>
      <c r="AF615"/>
      <c r="AG615"/>
      <c r="AH615" s="57"/>
      <c r="AI615" s="57"/>
      <c r="AJ615" s="57"/>
      <c r="AK615" s="57"/>
    </row>
    <row r="616" spans="10:37" ht="16.5" x14ac:dyDescent="0.45">
      <c r="J616" s="57"/>
      <c r="K616" s="57"/>
      <c r="L616" s="57"/>
      <c r="M616" s="57"/>
      <c r="N616" s="57"/>
      <c r="O616" s="57"/>
      <c r="P616" s="57"/>
      <c r="Q616" s="57"/>
      <c r="R616" s="57"/>
      <c r="S616" s="57"/>
      <c r="T616" s="57"/>
      <c r="U616" s="57"/>
      <c r="V616" s="57" t="s">
        <v>577</v>
      </c>
      <c r="W616" s="57">
        <v>60.227269999999997</v>
      </c>
      <c r="X616" s="57">
        <v>60.227269999999997</v>
      </c>
      <c r="Y616" s="57">
        <v>89.772729999999996</v>
      </c>
      <c r="Z616" s="57">
        <v>89.772729999999996</v>
      </c>
      <c r="AA616" s="57">
        <v>90.340909999999994</v>
      </c>
      <c r="AB616" s="57">
        <v>100</v>
      </c>
      <c r="AC616" s="57"/>
      <c r="AD616" s="73"/>
      <c r="AE616"/>
      <c r="AF616"/>
      <c r="AG616"/>
      <c r="AH616" s="57"/>
      <c r="AI616" s="57"/>
      <c r="AJ616" s="57"/>
      <c r="AK616" s="57"/>
    </row>
    <row r="617" spans="10:37" ht="16.5" x14ac:dyDescent="0.45">
      <c r="J617" s="57"/>
      <c r="K617" s="57"/>
      <c r="L617" s="57"/>
      <c r="M617" s="57"/>
      <c r="N617" s="57"/>
      <c r="O617" s="57"/>
      <c r="P617" s="57"/>
      <c r="Q617" s="57"/>
      <c r="R617" s="57"/>
      <c r="S617" s="57"/>
      <c r="T617" s="57"/>
      <c r="U617" s="57"/>
      <c r="V617" s="57" t="s">
        <v>578</v>
      </c>
      <c r="W617" s="57">
        <v>60.227269999999997</v>
      </c>
      <c r="X617" s="57">
        <v>60.227269999999997</v>
      </c>
      <c r="Y617" s="57">
        <v>89.772729999999996</v>
      </c>
      <c r="Z617" s="57">
        <v>89.772729999999996</v>
      </c>
      <c r="AA617" s="57">
        <v>90.340909999999994</v>
      </c>
      <c r="AB617" s="57">
        <v>100</v>
      </c>
      <c r="AC617" s="57"/>
      <c r="AD617" s="73"/>
      <c r="AE617"/>
      <c r="AF617"/>
      <c r="AG617"/>
      <c r="AH617" s="57"/>
      <c r="AI617" s="57"/>
      <c r="AJ617" s="57"/>
      <c r="AK617" s="57"/>
    </row>
    <row r="618" spans="10:37" ht="16.5" x14ac:dyDescent="0.45">
      <c r="J618" s="57"/>
      <c r="K618" s="57"/>
      <c r="L618" s="57"/>
      <c r="M618" s="57"/>
      <c r="N618" s="57"/>
      <c r="O618" s="57"/>
      <c r="P618" s="57"/>
      <c r="Q618" s="57"/>
      <c r="R618" s="57"/>
      <c r="S618" s="57"/>
      <c r="T618" s="57"/>
      <c r="U618" s="57"/>
      <c r="V618" s="57" t="s">
        <v>579</v>
      </c>
      <c r="W618" s="57">
        <v>60.227269999999997</v>
      </c>
      <c r="X618" s="57">
        <v>60.227269999999997</v>
      </c>
      <c r="Y618" s="57">
        <v>89.772729999999996</v>
      </c>
      <c r="Z618" s="57">
        <v>89.772729999999996</v>
      </c>
      <c r="AA618" s="57">
        <v>90.340909999999994</v>
      </c>
      <c r="AB618" s="57">
        <v>100</v>
      </c>
      <c r="AC618" s="57"/>
      <c r="AD618" s="73"/>
      <c r="AE618"/>
      <c r="AF618"/>
      <c r="AG618"/>
      <c r="AH618" s="57"/>
      <c r="AI618" s="57"/>
      <c r="AJ618" s="57"/>
      <c r="AK618" s="57"/>
    </row>
    <row r="619" spans="10:37" ht="16.5" x14ac:dyDescent="0.45">
      <c r="J619" s="57"/>
      <c r="K619" s="57"/>
      <c r="L619" s="57"/>
      <c r="M619" s="57"/>
      <c r="N619" s="57"/>
      <c r="O619" s="57"/>
      <c r="P619" s="57"/>
      <c r="Q619" s="57"/>
      <c r="R619" s="57"/>
      <c r="S619" s="57"/>
      <c r="T619" s="57"/>
      <c r="U619" s="57"/>
      <c r="V619" s="57" t="s">
        <v>580</v>
      </c>
      <c r="W619" s="57">
        <v>60.227269999999997</v>
      </c>
      <c r="X619" s="57">
        <v>60.227269999999997</v>
      </c>
      <c r="Y619" s="57">
        <v>89.772729999999996</v>
      </c>
      <c r="Z619" s="57">
        <v>89.772729999999996</v>
      </c>
      <c r="AA619" s="57">
        <v>90.340909999999994</v>
      </c>
      <c r="AB619" s="57">
        <v>100</v>
      </c>
      <c r="AC619" s="57"/>
      <c r="AD619" s="73"/>
      <c r="AE619"/>
      <c r="AF619"/>
      <c r="AG619"/>
      <c r="AH619" s="57"/>
      <c r="AI619" s="57"/>
      <c r="AJ619" s="57"/>
      <c r="AK619" s="57"/>
    </row>
    <row r="620" spans="10:37" ht="16.5" x14ac:dyDescent="0.45">
      <c r="J620" s="57"/>
      <c r="K620" s="57"/>
      <c r="L620" s="57"/>
      <c r="M620" s="57"/>
      <c r="N620" s="57"/>
      <c r="O620" s="57"/>
      <c r="P620" s="57"/>
      <c r="Q620" s="57"/>
      <c r="R620" s="57"/>
      <c r="S620" s="57"/>
      <c r="T620" s="57"/>
      <c r="U620" s="57"/>
      <c r="V620" s="57" t="s">
        <v>581</v>
      </c>
      <c r="W620" s="57">
        <v>60.227269999999997</v>
      </c>
      <c r="X620" s="57">
        <v>60.227269999999997</v>
      </c>
      <c r="Y620" s="57">
        <v>90.340909999999994</v>
      </c>
      <c r="Z620" s="57">
        <v>90.340909999999994</v>
      </c>
      <c r="AA620" s="57">
        <v>90.909099999999995</v>
      </c>
      <c r="AB620" s="57">
        <v>100</v>
      </c>
      <c r="AC620" s="57"/>
      <c r="AD620" s="73"/>
      <c r="AE620"/>
      <c r="AF620"/>
      <c r="AG620"/>
      <c r="AH620" s="57"/>
      <c r="AI620" s="57"/>
      <c r="AJ620" s="57"/>
      <c r="AK620" s="57"/>
    </row>
    <row r="621" spans="10:37" ht="16.5" x14ac:dyDescent="0.45">
      <c r="J621" s="57"/>
      <c r="K621" s="57"/>
      <c r="L621" s="57"/>
      <c r="M621" s="57"/>
      <c r="N621" s="57"/>
      <c r="O621" s="57"/>
      <c r="P621" s="57"/>
      <c r="Q621" s="57"/>
      <c r="R621" s="57"/>
      <c r="S621" s="57"/>
      <c r="T621" s="57"/>
      <c r="U621" s="57"/>
      <c r="V621" s="57" t="s">
        <v>582</v>
      </c>
      <c r="W621" s="57">
        <v>60.451979999999999</v>
      </c>
      <c r="X621" s="57">
        <v>60.451979999999999</v>
      </c>
      <c r="Y621" s="57">
        <v>90.395480000000006</v>
      </c>
      <c r="Z621" s="57">
        <v>90.395480000000006</v>
      </c>
      <c r="AA621" s="57">
        <v>90.960449999999994</v>
      </c>
      <c r="AB621" s="57">
        <v>100</v>
      </c>
      <c r="AC621" s="57"/>
      <c r="AD621" s="73"/>
      <c r="AE621"/>
      <c r="AF621"/>
      <c r="AG621"/>
      <c r="AH621" s="57"/>
      <c r="AI621" s="57"/>
      <c r="AJ621" s="57"/>
      <c r="AK621" s="57"/>
    </row>
    <row r="622" spans="10:37" ht="16.5" x14ac:dyDescent="0.45">
      <c r="J622" s="57"/>
      <c r="K622" s="57"/>
      <c r="L622" s="57"/>
      <c r="M622" s="57"/>
      <c r="N622" s="57"/>
      <c r="O622" s="57"/>
      <c r="P622" s="57"/>
      <c r="Q622" s="57"/>
      <c r="R622" s="57"/>
      <c r="S622" s="57"/>
      <c r="T622" s="57"/>
      <c r="U622" s="57"/>
      <c r="V622" s="57" t="s">
        <v>583</v>
      </c>
      <c r="W622" s="57">
        <v>60.227269999999997</v>
      </c>
      <c r="X622" s="57">
        <v>60.227269999999997</v>
      </c>
      <c r="Y622" s="57">
        <v>90.340909999999994</v>
      </c>
      <c r="Z622" s="57">
        <v>90.340909999999994</v>
      </c>
      <c r="AA622" s="57">
        <v>90.909099999999995</v>
      </c>
      <c r="AB622" s="57">
        <v>100</v>
      </c>
      <c r="AC622" s="57"/>
      <c r="AD622" s="73"/>
      <c r="AE622"/>
      <c r="AF622"/>
      <c r="AG622"/>
      <c r="AH622" s="57"/>
      <c r="AI622" s="57"/>
      <c r="AJ622" s="57"/>
      <c r="AK622" s="57"/>
    </row>
    <row r="623" spans="10:37" ht="16.5" x14ac:dyDescent="0.45">
      <c r="J623" s="57"/>
      <c r="K623" s="57"/>
      <c r="L623" s="57"/>
      <c r="M623" s="57"/>
      <c r="N623" s="57"/>
      <c r="O623" s="57"/>
      <c r="P623" s="57"/>
      <c r="Q623" s="57"/>
      <c r="R623" s="57"/>
      <c r="S623" s="57"/>
      <c r="T623" s="57"/>
      <c r="U623" s="57"/>
      <c r="V623" s="57" t="s">
        <v>584</v>
      </c>
      <c r="W623" s="57">
        <v>59.537570000000002</v>
      </c>
      <c r="X623" s="57">
        <v>59.537570000000002</v>
      </c>
      <c r="Y623" s="57">
        <v>90.173410000000004</v>
      </c>
      <c r="Z623" s="57">
        <v>90.173410000000004</v>
      </c>
      <c r="AA623" s="57">
        <v>90.751440000000002</v>
      </c>
      <c r="AB623" s="57">
        <v>100</v>
      </c>
      <c r="AC623" s="57"/>
      <c r="AD623" s="73"/>
      <c r="AE623"/>
      <c r="AF623"/>
      <c r="AG623"/>
      <c r="AH623" s="57"/>
      <c r="AI623" s="57"/>
      <c r="AJ623" s="57"/>
      <c r="AK623" s="57"/>
    </row>
    <row r="624" spans="10:37" ht="16.5" x14ac:dyDescent="0.45">
      <c r="J624" s="57"/>
      <c r="K624" s="57"/>
      <c r="L624" s="57"/>
      <c r="M624" s="57"/>
      <c r="N624" s="57"/>
      <c r="O624" s="57"/>
      <c r="P624" s="57"/>
      <c r="Q624" s="57"/>
      <c r="R624" s="57"/>
      <c r="S624" s="57"/>
      <c r="T624" s="57"/>
      <c r="U624" s="57"/>
      <c r="V624" s="57" t="s">
        <v>585</v>
      </c>
      <c r="W624" s="57">
        <v>59.770110000000003</v>
      </c>
      <c r="X624" s="57">
        <v>59.770110000000003</v>
      </c>
      <c r="Y624" s="57">
        <v>90.229889999999997</v>
      </c>
      <c r="Z624" s="57">
        <v>90.229889999999997</v>
      </c>
      <c r="AA624" s="57">
        <v>90.804599999999994</v>
      </c>
      <c r="AB624" s="57">
        <v>100</v>
      </c>
      <c r="AC624" s="57"/>
      <c r="AD624" s="73"/>
      <c r="AE624"/>
      <c r="AF624"/>
      <c r="AG624"/>
      <c r="AH624" s="57"/>
      <c r="AI624" s="57"/>
      <c r="AJ624" s="57"/>
      <c r="AK624" s="57"/>
    </row>
    <row r="625" spans="10:37" ht="16.5" x14ac:dyDescent="0.45">
      <c r="J625" s="57"/>
      <c r="K625" s="57"/>
      <c r="L625" s="57"/>
      <c r="M625" s="57"/>
      <c r="N625" s="57"/>
      <c r="O625" s="57"/>
      <c r="P625" s="57"/>
      <c r="Q625" s="57"/>
      <c r="R625" s="57"/>
      <c r="S625" s="57"/>
      <c r="T625" s="57"/>
      <c r="U625" s="57"/>
      <c r="V625" s="57" t="s">
        <v>586</v>
      </c>
      <c r="W625" s="57">
        <v>59.537570000000002</v>
      </c>
      <c r="X625" s="57">
        <v>59.537570000000002</v>
      </c>
      <c r="Y625" s="57">
        <v>90.173410000000004</v>
      </c>
      <c r="Z625" s="57">
        <v>90.173410000000004</v>
      </c>
      <c r="AA625" s="57">
        <v>90.751440000000002</v>
      </c>
      <c r="AB625" s="57">
        <v>100</v>
      </c>
      <c r="AC625" s="57"/>
      <c r="AD625" s="73"/>
      <c r="AE625"/>
      <c r="AF625"/>
      <c r="AG625"/>
      <c r="AH625" s="57"/>
      <c r="AI625" s="57"/>
      <c r="AJ625" s="57"/>
      <c r="AK625" s="57"/>
    </row>
    <row r="626" spans="10:37" ht="16.5" x14ac:dyDescent="0.45">
      <c r="J626" s="57"/>
      <c r="K626" s="57"/>
      <c r="L626" s="57"/>
      <c r="M626" s="57"/>
      <c r="N626" s="57"/>
      <c r="O626" s="57"/>
      <c r="P626" s="57"/>
      <c r="Q626" s="57"/>
      <c r="R626" s="57"/>
      <c r="S626" s="57"/>
      <c r="T626" s="57"/>
      <c r="U626" s="57"/>
      <c r="V626" s="57" t="s">
        <v>587</v>
      </c>
      <c r="W626" s="57">
        <v>60.227269999999997</v>
      </c>
      <c r="X626" s="57">
        <v>60.227269999999997</v>
      </c>
      <c r="Y626" s="57">
        <v>90.340909999999994</v>
      </c>
      <c r="Z626" s="57">
        <v>90.340909999999994</v>
      </c>
      <c r="AA626" s="57">
        <v>90.909099999999995</v>
      </c>
      <c r="AB626" s="57">
        <v>100</v>
      </c>
      <c r="AC626" s="57"/>
      <c r="AD626" s="73"/>
      <c r="AE626"/>
      <c r="AF626"/>
      <c r="AG626"/>
      <c r="AH626" s="57"/>
      <c r="AI626" s="57"/>
      <c r="AJ626" s="57"/>
      <c r="AK626" s="57"/>
    </row>
    <row r="627" spans="10:37" ht="16.5" x14ac:dyDescent="0.45">
      <c r="J627" s="57"/>
      <c r="K627" s="57"/>
      <c r="L627" s="57"/>
      <c r="M627" s="57"/>
      <c r="N627" s="57"/>
      <c r="O627" s="57"/>
      <c r="P627" s="57"/>
      <c r="Q627" s="57"/>
      <c r="R627" s="57"/>
      <c r="S627" s="57"/>
      <c r="T627" s="57"/>
      <c r="U627" s="57"/>
      <c r="V627" s="57" t="s">
        <v>588</v>
      </c>
      <c r="W627" s="57">
        <v>59.770110000000003</v>
      </c>
      <c r="X627" s="57">
        <v>59.770110000000003</v>
      </c>
      <c r="Y627" s="57">
        <v>90.229889999999997</v>
      </c>
      <c r="Z627" s="57">
        <v>90.229889999999997</v>
      </c>
      <c r="AA627" s="57">
        <v>90.804599999999994</v>
      </c>
      <c r="AB627" s="57">
        <v>100</v>
      </c>
      <c r="AC627" s="57"/>
      <c r="AD627" s="73"/>
      <c r="AE627"/>
      <c r="AF627"/>
      <c r="AG627"/>
      <c r="AH627" s="57"/>
      <c r="AI627" s="57"/>
      <c r="AJ627" s="57"/>
      <c r="AK627" s="57"/>
    </row>
    <row r="628" spans="10:37" ht="16.5" x14ac:dyDescent="0.45">
      <c r="J628" s="57"/>
      <c r="K628" s="57"/>
      <c r="L628" s="57"/>
      <c r="M628" s="57"/>
      <c r="N628" s="57"/>
      <c r="O628" s="57"/>
      <c r="P628" s="57"/>
      <c r="Q628" s="57"/>
      <c r="R628" s="57"/>
      <c r="S628" s="57"/>
      <c r="T628" s="57"/>
      <c r="U628" s="57"/>
      <c r="V628" s="57" t="s">
        <v>589</v>
      </c>
      <c r="W628" s="57">
        <v>60.451979999999999</v>
      </c>
      <c r="X628" s="57">
        <v>60.451979999999999</v>
      </c>
      <c r="Y628" s="57">
        <v>90.395480000000006</v>
      </c>
      <c r="Z628" s="57">
        <v>90.395480000000006</v>
      </c>
      <c r="AA628" s="57">
        <v>90.960449999999994</v>
      </c>
      <c r="AB628" s="57">
        <v>100</v>
      </c>
      <c r="AC628" s="57"/>
      <c r="AD628" s="73"/>
      <c r="AE628"/>
      <c r="AF628"/>
      <c r="AG628"/>
      <c r="AH628" s="57"/>
      <c r="AI628" s="57"/>
      <c r="AJ628" s="57"/>
      <c r="AK628" s="57"/>
    </row>
    <row r="629" spans="10:37" ht="16.5" x14ac:dyDescent="0.45">
      <c r="J629" s="57"/>
      <c r="K629" s="57"/>
      <c r="L629" s="57"/>
      <c r="M629" s="57"/>
      <c r="N629" s="57"/>
      <c r="O629" s="57"/>
      <c r="P629" s="57"/>
      <c r="Q629" s="57"/>
      <c r="R629" s="57"/>
      <c r="S629" s="57"/>
      <c r="T629" s="57"/>
      <c r="U629" s="57"/>
      <c r="V629" s="57" t="s">
        <v>590</v>
      </c>
      <c r="W629" s="57">
        <v>60.674160000000001</v>
      </c>
      <c r="X629" s="57">
        <v>60.674160000000001</v>
      </c>
      <c r="Y629" s="57">
        <v>90.449430000000007</v>
      </c>
      <c r="Z629" s="57">
        <v>90.449430000000007</v>
      </c>
      <c r="AA629" s="57">
        <v>91.011229999999998</v>
      </c>
      <c r="AB629" s="57">
        <v>99.999989999999997</v>
      </c>
      <c r="AC629" s="57"/>
      <c r="AD629" s="73"/>
      <c r="AE629"/>
      <c r="AF629"/>
      <c r="AG629"/>
      <c r="AH629" s="57"/>
      <c r="AI629" s="57"/>
      <c r="AJ629" s="57"/>
      <c r="AK629" s="57"/>
    </row>
    <row r="630" spans="10:37" ht="16.5" x14ac:dyDescent="0.45">
      <c r="J630" s="57"/>
      <c r="K630" s="57"/>
      <c r="L630" s="57"/>
      <c r="M630" s="57"/>
      <c r="N630" s="57"/>
      <c r="O630" s="57"/>
      <c r="P630" s="57"/>
      <c r="Q630" s="57"/>
      <c r="R630" s="57"/>
      <c r="S630" s="57"/>
      <c r="T630" s="57"/>
      <c r="U630" s="57"/>
      <c r="V630" s="57" t="s">
        <v>591</v>
      </c>
      <c r="W630" s="57">
        <v>60.674160000000001</v>
      </c>
      <c r="X630" s="57">
        <v>60.674160000000001</v>
      </c>
      <c r="Y630" s="57">
        <v>90.449430000000007</v>
      </c>
      <c r="Z630" s="57">
        <v>90.449430000000007</v>
      </c>
      <c r="AA630" s="57">
        <v>91.011229999999998</v>
      </c>
      <c r="AB630" s="57">
        <v>99.999989999999997</v>
      </c>
      <c r="AC630" s="57"/>
      <c r="AD630" s="73"/>
      <c r="AE630"/>
      <c r="AF630"/>
      <c r="AG630"/>
      <c r="AH630" s="57"/>
      <c r="AI630" s="57"/>
      <c r="AJ630" s="57"/>
      <c r="AK630" s="57"/>
    </row>
    <row r="631" spans="10:37" ht="16.5" x14ac:dyDescent="0.45">
      <c r="J631" s="57"/>
      <c r="K631" s="57"/>
      <c r="L631" s="57"/>
      <c r="M631" s="57"/>
      <c r="N631" s="57"/>
      <c r="O631" s="57"/>
      <c r="P631" s="57"/>
      <c r="Q631" s="57"/>
      <c r="R631" s="57"/>
      <c r="S631" s="57"/>
      <c r="T631" s="57"/>
      <c r="U631" s="57"/>
      <c r="V631" s="57" t="s">
        <v>592</v>
      </c>
      <c r="W631" s="57">
        <v>60.674160000000001</v>
      </c>
      <c r="X631" s="57">
        <v>60.674160000000001</v>
      </c>
      <c r="Y631" s="57">
        <v>90.449430000000007</v>
      </c>
      <c r="Z631" s="57">
        <v>90.449430000000007</v>
      </c>
      <c r="AA631" s="57">
        <v>91.011229999999998</v>
      </c>
      <c r="AB631" s="57">
        <v>99.999989999999997</v>
      </c>
      <c r="AC631" s="57"/>
      <c r="AD631" s="73"/>
      <c r="AE631"/>
      <c r="AF631"/>
      <c r="AG631"/>
      <c r="AH631" s="57"/>
      <c r="AI631" s="57"/>
      <c r="AJ631" s="57"/>
      <c r="AK631" s="57"/>
    </row>
    <row r="632" spans="10:37" ht="16.5" x14ac:dyDescent="0.45">
      <c r="J632" s="57"/>
      <c r="K632" s="57"/>
      <c r="L632" s="57"/>
      <c r="M632" s="57"/>
      <c r="N632" s="57"/>
      <c r="O632" s="57"/>
      <c r="P632" s="57"/>
      <c r="Q632" s="57"/>
      <c r="R632" s="57"/>
      <c r="S632" s="57"/>
      <c r="T632" s="57"/>
      <c r="U632" s="57"/>
      <c r="V632" s="57" t="s">
        <v>593</v>
      </c>
      <c r="W632" s="57">
        <v>60.674160000000001</v>
      </c>
      <c r="X632" s="57">
        <v>60.674160000000001</v>
      </c>
      <c r="Y632" s="57">
        <v>90.449430000000007</v>
      </c>
      <c r="Z632" s="57">
        <v>90.449430000000007</v>
      </c>
      <c r="AA632" s="57">
        <v>91.011229999999998</v>
      </c>
      <c r="AB632" s="57">
        <v>99.999989999999997</v>
      </c>
      <c r="AC632" s="57"/>
      <c r="AD632" s="73"/>
      <c r="AE632"/>
      <c r="AF632"/>
      <c r="AG632"/>
      <c r="AH632" s="57"/>
      <c r="AI632" s="57"/>
      <c r="AJ632" s="57"/>
      <c r="AK632" s="57"/>
    </row>
    <row r="633" spans="10:37" ht="16.5" x14ac:dyDescent="0.45">
      <c r="J633" s="57"/>
      <c r="K633" s="57"/>
      <c r="L633" s="57"/>
      <c r="M633" s="57"/>
      <c r="N633" s="57"/>
      <c r="O633" s="57"/>
      <c r="P633" s="57"/>
      <c r="Q633" s="57"/>
      <c r="R633" s="57"/>
      <c r="S633" s="57"/>
      <c r="T633" s="57"/>
      <c r="U633" s="57"/>
      <c r="V633" s="57" t="s">
        <v>594</v>
      </c>
      <c r="W633" s="57">
        <v>60.451979999999999</v>
      </c>
      <c r="X633" s="57">
        <v>60.451979999999999</v>
      </c>
      <c r="Y633" s="57">
        <v>90.395480000000006</v>
      </c>
      <c r="Z633" s="57">
        <v>90.395480000000006</v>
      </c>
      <c r="AA633" s="57">
        <v>90.960449999999994</v>
      </c>
      <c r="AB633" s="57">
        <v>100</v>
      </c>
      <c r="AC633" s="57"/>
      <c r="AD633" s="73"/>
      <c r="AE633"/>
      <c r="AF633"/>
      <c r="AG633"/>
      <c r="AH633" s="57"/>
      <c r="AI633" s="57"/>
      <c r="AJ633" s="57"/>
      <c r="AK633" s="57"/>
    </row>
    <row r="634" spans="10:37" ht="16.5" x14ac:dyDescent="0.45">
      <c r="J634" s="57"/>
      <c r="K634" s="57"/>
      <c r="L634" s="57"/>
      <c r="M634" s="57"/>
      <c r="N634" s="57"/>
      <c r="O634" s="57"/>
      <c r="P634" s="57"/>
      <c r="Q634" s="57"/>
      <c r="R634" s="57"/>
      <c r="S634" s="57"/>
      <c r="T634" s="57"/>
      <c r="U634" s="57"/>
      <c r="V634" s="57" t="s">
        <v>595</v>
      </c>
      <c r="W634" s="57">
        <v>60.674160000000001</v>
      </c>
      <c r="X634" s="57">
        <v>60.674160000000001</v>
      </c>
      <c r="Y634" s="57">
        <v>90.449430000000007</v>
      </c>
      <c r="Z634" s="57">
        <v>90.449430000000007</v>
      </c>
      <c r="AA634" s="57">
        <v>91.011229999999998</v>
      </c>
      <c r="AB634" s="57">
        <v>99.999989999999997</v>
      </c>
      <c r="AC634" s="57"/>
      <c r="AD634" s="73"/>
      <c r="AE634"/>
      <c r="AF634"/>
      <c r="AG634"/>
      <c r="AH634" s="57"/>
      <c r="AI634" s="57"/>
      <c r="AJ634" s="57"/>
      <c r="AK634" s="57"/>
    </row>
    <row r="635" spans="10:37" ht="16.5" x14ac:dyDescent="0.45">
      <c r="J635" s="57"/>
      <c r="K635" s="57"/>
      <c r="L635" s="57"/>
      <c r="M635" s="57"/>
      <c r="N635" s="57"/>
      <c r="O635" s="57"/>
      <c r="P635" s="57"/>
      <c r="Q635" s="57"/>
      <c r="R635" s="57"/>
      <c r="S635" s="57"/>
      <c r="T635" s="57"/>
      <c r="U635" s="57"/>
      <c r="V635" s="57" t="s">
        <v>596</v>
      </c>
      <c r="W635" s="57">
        <v>60.451979999999999</v>
      </c>
      <c r="X635" s="57">
        <v>60.451979999999999</v>
      </c>
      <c r="Y635" s="57">
        <v>90.395480000000006</v>
      </c>
      <c r="Z635" s="57">
        <v>90.395480000000006</v>
      </c>
      <c r="AA635" s="57">
        <v>90.960449999999994</v>
      </c>
      <c r="AB635" s="57">
        <v>100</v>
      </c>
      <c r="AC635" s="57"/>
      <c r="AD635" s="73"/>
      <c r="AE635"/>
      <c r="AF635"/>
      <c r="AG635"/>
      <c r="AH635" s="57"/>
      <c r="AI635" s="57"/>
      <c r="AJ635" s="57"/>
      <c r="AK635" s="57"/>
    </row>
    <row r="636" spans="10:37" ht="16.5" x14ac:dyDescent="0.45">
      <c r="J636" s="57"/>
      <c r="K636" s="57"/>
      <c r="L636" s="57"/>
      <c r="M636" s="57"/>
      <c r="N636" s="57"/>
      <c r="O636" s="57"/>
      <c r="P636" s="57"/>
      <c r="Q636" s="57"/>
      <c r="R636" s="57"/>
      <c r="S636" s="57"/>
      <c r="T636" s="57"/>
      <c r="U636" s="57"/>
      <c r="V636" s="57" t="s">
        <v>597</v>
      </c>
      <c r="W636" s="57">
        <v>60</v>
      </c>
      <c r="X636" s="57">
        <v>60</v>
      </c>
      <c r="Y636" s="57">
        <v>90.285709999999995</v>
      </c>
      <c r="Z636" s="57">
        <v>90.285709999999995</v>
      </c>
      <c r="AA636" s="57">
        <v>90.857140000000001</v>
      </c>
      <c r="AB636" s="57">
        <v>100</v>
      </c>
      <c r="AC636" s="57"/>
      <c r="AD636" s="73"/>
      <c r="AE636"/>
      <c r="AF636"/>
      <c r="AG636"/>
      <c r="AH636" s="57"/>
      <c r="AI636" s="57"/>
      <c r="AJ636" s="57"/>
      <c r="AK636" s="57"/>
    </row>
    <row r="637" spans="10:37" ht="16.5" x14ac:dyDescent="0.45">
      <c r="J637" s="57"/>
      <c r="K637" s="57"/>
      <c r="L637" s="57"/>
      <c r="M637" s="57"/>
      <c r="N637" s="57"/>
      <c r="O637" s="57"/>
      <c r="P637" s="57"/>
      <c r="Q637" s="57"/>
      <c r="R637" s="57"/>
      <c r="S637" s="57"/>
      <c r="T637" s="57"/>
      <c r="U637" s="57"/>
      <c r="V637" s="57" t="s">
        <v>598</v>
      </c>
      <c r="W637" s="57">
        <v>59.770110000000003</v>
      </c>
      <c r="X637" s="57">
        <v>59.770110000000003</v>
      </c>
      <c r="Y637" s="57">
        <v>90.229889999999997</v>
      </c>
      <c r="Z637" s="57">
        <v>90.229889999999997</v>
      </c>
      <c r="AA637" s="57">
        <v>90.804599999999994</v>
      </c>
      <c r="AB637" s="57">
        <v>100</v>
      </c>
      <c r="AC637" s="57"/>
      <c r="AD637" s="73"/>
      <c r="AE637"/>
      <c r="AF637"/>
      <c r="AG637"/>
      <c r="AH637" s="57"/>
      <c r="AI637" s="57"/>
      <c r="AJ637" s="57"/>
      <c r="AK637" s="57"/>
    </row>
    <row r="638" spans="10:37" ht="16.5" x14ac:dyDescent="0.45">
      <c r="J638" s="57"/>
      <c r="K638" s="57"/>
      <c r="L638" s="57"/>
      <c r="M638" s="57"/>
      <c r="N638" s="57"/>
      <c r="O638" s="57"/>
      <c r="P638" s="57"/>
      <c r="Q638" s="57"/>
      <c r="R638" s="57"/>
      <c r="S638" s="57"/>
      <c r="T638" s="57"/>
      <c r="U638" s="57"/>
      <c r="V638" s="57" t="s">
        <v>599</v>
      </c>
      <c r="W638" s="57">
        <v>59.770110000000003</v>
      </c>
      <c r="X638" s="57">
        <v>59.770110000000003</v>
      </c>
      <c r="Y638" s="57">
        <v>90.229889999999997</v>
      </c>
      <c r="Z638" s="57">
        <v>90.229889999999997</v>
      </c>
      <c r="AA638" s="57">
        <v>90.804599999999994</v>
      </c>
      <c r="AB638" s="57">
        <v>100</v>
      </c>
      <c r="AC638" s="57"/>
      <c r="AD638" s="73"/>
      <c r="AE638"/>
      <c r="AF638"/>
      <c r="AG638"/>
      <c r="AH638" s="57"/>
      <c r="AI638" s="57"/>
      <c r="AJ638" s="57"/>
      <c r="AK638" s="57"/>
    </row>
    <row r="639" spans="10:37" ht="16.5" x14ac:dyDescent="0.45">
      <c r="J639" s="57"/>
      <c r="K639" s="57"/>
      <c r="L639" s="57"/>
      <c r="M639" s="57"/>
      <c r="N639" s="57"/>
      <c r="O639" s="57"/>
      <c r="P639" s="57"/>
      <c r="Q639" s="57"/>
      <c r="R639" s="57"/>
      <c r="S639" s="57"/>
      <c r="T639" s="57"/>
      <c r="U639" s="57"/>
      <c r="V639" s="57" t="s">
        <v>600</v>
      </c>
      <c r="W639" s="57">
        <v>59.770110000000003</v>
      </c>
      <c r="X639" s="57">
        <v>59.770110000000003</v>
      </c>
      <c r="Y639" s="57">
        <v>90.229889999999997</v>
      </c>
      <c r="Z639" s="57">
        <v>90.229889999999997</v>
      </c>
      <c r="AA639" s="57">
        <v>90.804599999999994</v>
      </c>
      <c r="AB639" s="57">
        <v>100</v>
      </c>
      <c r="AC639" s="57"/>
      <c r="AD639" s="73"/>
      <c r="AE639"/>
      <c r="AF639"/>
      <c r="AG639"/>
      <c r="AH639" s="57"/>
      <c r="AI639" s="57"/>
      <c r="AJ639" s="57"/>
      <c r="AK639" s="57"/>
    </row>
    <row r="640" spans="10:37" ht="16.5" x14ac:dyDescent="0.45">
      <c r="J640" s="57"/>
      <c r="K640" s="57"/>
      <c r="L640" s="57"/>
      <c r="M640" s="57"/>
      <c r="N640" s="57"/>
      <c r="O640" s="57"/>
      <c r="P640" s="57"/>
      <c r="Q640" s="57"/>
      <c r="R640" s="57"/>
      <c r="S640" s="57"/>
      <c r="T640" s="57"/>
      <c r="U640" s="57"/>
      <c r="V640" s="57" t="s">
        <v>601</v>
      </c>
      <c r="W640" s="57">
        <v>60.233919999999998</v>
      </c>
      <c r="X640" s="57">
        <v>60.233919999999998</v>
      </c>
      <c r="Y640" s="57">
        <v>60.233919999999998</v>
      </c>
      <c r="Z640" s="57">
        <v>90.058480000000003</v>
      </c>
      <c r="AA640" s="57">
        <v>90.643270000000001</v>
      </c>
      <c r="AB640" s="57">
        <v>100</v>
      </c>
      <c r="AC640" s="57"/>
      <c r="AD640" s="73"/>
      <c r="AE640"/>
      <c r="AF640"/>
      <c r="AG640"/>
      <c r="AH640" s="57"/>
      <c r="AI640" s="57"/>
      <c r="AJ640" s="57"/>
      <c r="AK640" s="57"/>
    </row>
    <row r="641" spans="10:37" ht="16.5" x14ac:dyDescent="0.45">
      <c r="J641" s="57"/>
      <c r="K641" s="57"/>
      <c r="L641" s="57"/>
      <c r="M641" s="57"/>
      <c r="N641" s="57"/>
      <c r="O641" s="57"/>
      <c r="P641" s="57"/>
      <c r="Q641" s="57"/>
      <c r="R641" s="57"/>
      <c r="S641" s="57"/>
      <c r="T641" s="57"/>
      <c r="U641" s="57"/>
      <c r="V641" s="57" t="s">
        <v>602</v>
      </c>
      <c r="W641" s="57">
        <v>59.649120000000003</v>
      </c>
      <c r="X641" s="57">
        <v>59.649120000000003</v>
      </c>
      <c r="Y641" s="57">
        <v>59.649120000000003</v>
      </c>
      <c r="Z641" s="57">
        <v>90.058480000000003</v>
      </c>
      <c r="AA641" s="57">
        <v>90.643270000000001</v>
      </c>
      <c r="AB641" s="57">
        <v>100</v>
      </c>
      <c r="AC641" s="57"/>
      <c r="AD641" s="73"/>
      <c r="AE641"/>
      <c r="AF641"/>
      <c r="AG641"/>
      <c r="AH641" s="57"/>
      <c r="AI641" s="57"/>
      <c r="AJ641" s="57"/>
      <c r="AK641" s="57"/>
    </row>
    <row r="642" spans="10:37" ht="16.5" x14ac:dyDescent="0.45">
      <c r="J642" s="57"/>
      <c r="K642" s="57"/>
      <c r="L642" s="57"/>
      <c r="M642" s="57"/>
      <c r="N642" s="57"/>
      <c r="O642" s="57"/>
      <c r="P642" s="57"/>
      <c r="Q642" s="57"/>
      <c r="R642" s="57"/>
      <c r="S642" s="57"/>
      <c r="T642" s="57"/>
      <c r="U642" s="57"/>
      <c r="V642" s="57" t="s">
        <v>603</v>
      </c>
      <c r="W642" s="57">
        <v>59.649120000000003</v>
      </c>
      <c r="X642" s="57">
        <v>59.649120000000003</v>
      </c>
      <c r="Y642" s="57">
        <v>59.649120000000003</v>
      </c>
      <c r="Z642" s="57">
        <v>90.058480000000003</v>
      </c>
      <c r="AA642" s="57">
        <v>90.643270000000001</v>
      </c>
      <c r="AB642" s="57">
        <v>100</v>
      </c>
      <c r="AC642" s="57"/>
      <c r="AD642" s="73"/>
      <c r="AE642"/>
      <c r="AF642"/>
      <c r="AG642"/>
      <c r="AH642" s="57"/>
      <c r="AI642" s="57"/>
      <c r="AJ642" s="57"/>
      <c r="AK642" s="57"/>
    </row>
    <row r="643" spans="10:37" ht="16.5" x14ac:dyDescent="0.45">
      <c r="J643" s="57"/>
      <c r="K643" s="57"/>
      <c r="L643" s="57"/>
      <c r="M643" s="57"/>
      <c r="N643" s="57"/>
      <c r="O643" s="57"/>
      <c r="P643" s="57"/>
      <c r="Q643" s="57"/>
      <c r="R643" s="57"/>
      <c r="S643" s="57"/>
      <c r="T643" s="57"/>
      <c r="U643" s="57"/>
      <c r="V643" s="57" t="s">
        <v>604</v>
      </c>
      <c r="W643" s="57">
        <v>59.883719999999997</v>
      </c>
      <c r="X643" s="57">
        <v>59.883719999999997</v>
      </c>
      <c r="Y643" s="57">
        <v>59.883719999999997</v>
      </c>
      <c r="Z643" s="57">
        <v>90.116280000000003</v>
      </c>
      <c r="AA643" s="57">
        <v>90.697680000000005</v>
      </c>
      <c r="AB643" s="57">
        <v>100</v>
      </c>
      <c r="AC643" s="57"/>
      <c r="AD643" s="73"/>
      <c r="AE643"/>
      <c r="AF643"/>
      <c r="AG643"/>
      <c r="AH643" s="57"/>
      <c r="AI643" s="57"/>
      <c r="AJ643" s="57"/>
      <c r="AK643" s="57"/>
    </row>
    <row r="644" spans="10:37" ht="16.5" x14ac:dyDescent="0.45">
      <c r="J644" s="57"/>
      <c r="K644" s="57"/>
      <c r="L644" s="57"/>
      <c r="M644" s="57"/>
      <c r="N644" s="57"/>
      <c r="O644" s="57"/>
      <c r="P644" s="57"/>
      <c r="Q644" s="57"/>
      <c r="R644" s="57"/>
      <c r="S644" s="57"/>
      <c r="T644" s="57"/>
      <c r="U644" s="57"/>
      <c r="V644" s="57" t="s">
        <v>605</v>
      </c>
      <c r="W644" s="57">
        <v>59.883719999999997</v>
      </c>
      <c r="X644" s="57">
        <v>59.883719999999997</v>
      </c>
      <c r="Y644" s="57">
        <v>59.883719999999997</v>
      </c>
      <c r="Z644" s="57">
        <v>90.116280000000003</v>
      </c>
      <c r="AA644" s="57">
        <v>90.697680000000005</v>
      </c>
      <c r="AB644" s="57">
        <v>100</v>
      </c>
      <c r="AC644" s="57"/>
      <c r="AD644" s="73"/>
      <c r="AE644"/>
      <c r="AF644"/>
      <c r="AG644"/>
      <c r="AH644" s="57"/>
      <c r="AI644" s="57"/>
      <c r="AJ644" s="57"/>
      <c r="AK644" s="57"/>
    </row>
    <row r="645" spans="10:37" ht="16.5" x14ac:dyDescent="0.45">
      <c r="J645" s="57"/>
      <c r="K645" s="57"/>
      <c r="L645" s="57"/>
      <c r="M645" s="57"/>
      <c r="N645" s="57"/>
      <c r="O645" s="57"/>
      <c r="P645" s="57"/>
      <c r="Q645" s="57"/>
      <c r="R645" s="57"/>
      <c r="S645" s="57"/>
      <c r="T645" s="57"/>
      <c r="U645" s="57"/>
      <c r="V645" s="57" t="s">
        <v>606</v>
      </c>
      <c r="W645" s="57">
        <v>59.883719999999997</v>
      </c>
      <c r="X645" s="57">
        <v>59.883719999999997</v>
      </c>
      <c r="Y645" s="57">
        <v>59.883719999999997</v>
      </c>
      <c r="Z645" s="57">
        <v>90.116280000000003</v>
      </c>
      <c r="AA645" s="57">
        <v>90.697680000000005</v>
      </c>
      <c r="AB645" s="57">
        <v>100</v>
      </c>
      <c r="AC645" s="57"/>
      <c r="AD645" s="73"/>
      <c r="AE645"/>
      <c r="AF645"/>
      <c r="AG645"/>
      <c r="AH645" s="57"/>
      <c r="AI645" s="57"/>
      <c r="AJ645" s="57"/>
      <c r="AK645" s="57"/>
    </row>
    <row r="646" spans="10:37" ht="16.5" x14ac:dyDescent="0.45">
      <c r="J646" s="57"/>
      <c r="K646" s="57"/>
      <c r="L646" s="57"/>
      <c r="M646" s="57"/>
      <c r="N646" s="57"/>
      <c r="O646" s="57"/>
      <c r="P646" s="57"/>
      <c r="Q646" s="57"/>
      <c r="R646" s="57"/>
      <c r="S646" s="57"/>
      <c r="T646" s="57"/>
      <c r="U646" s="57"/>
      <c r="V646" s="57" t="s">
        <v>607</v>
      </c>
      <c r="W646" s="57">
        <v>59.883719999999997</v>
      </c>
      <c r="X646" s="57">
        <v>59.883719999999997</v>
      </c>
      <c r="Y646" s="57">
        <v>59.883719999999997</v>
      </c>
      <c r="Z646" s="57">
        <v>90.116280000000003</v>
      </c>
      <c r="AA646" s="57">
        <v>90.697680000000005</v>
      </c>
      <c r="AB646" s="57">
        <v>100</v>
      </c>
      <c r="AC646" s="57"/>
      <c r="AD646" s="73"/>
      <c r="AE646"/>
      <c r="AF646"/>
      <c r="AG646"/>
      <c r="AH646" s="57"/>
      <c r="AI646" s="57"/>
      <c r="AJ646" s="57"/>
      <c r="AK646" s="57"/>
    </row>
    <row r="647" spans="10:37" ht="16.5" x14ac:dyDescent="0.45">
      <c r="J647" s="57"/>
      <c r="K647" s="57"/>
      <c r="L647" s="57"/>
      <c r="M647" s="57"/>
      <c r="N647" s="57"/>
      <c r="O647" s="57"/>
      <c r="P647" s="57"/>
      <c r="Q647" s="57"/>
      <c r="R647" s="57"/>
      <c r="S647" s="57"/>
      <c r="T647" s="57"/>
      <c r="U647" s="57"/>
      <c r="V647" s="57" t="s">
        <v>608</v>
      </c>
      <c r="W647" s="57">
        <v>59.883719999999997</v>
      </c>
      <c r="X647" s="57">
        <v>59.883719999999997</v>
      </c>
      <c r="Y647" s="57">
        <v>59.883719999999997</v>
      </c>
      <c r="Z647" s="57">
        <v>90.116280000000003</v>
      </c>
      <c r="AA647" s="57">
        <v>90.697680000000005</v>
      </c>
      <c r="AB647" s="57">
        <v>100</v>
      </c>
      <c r="AC647" s="57"/>
      <c r="AD647" s="73"/>
      <c r="AE647"/>
      <c r="AF647"/>
      <c r="AG647"/>
      <c r="AH647" s="57"/>
      <c r="AI647" s="57"/>
      <c r="AJ647" s="57"/>
      <c r="AK647" s="57"/>
    </row>
    <row r="648" spans="10:37" ht="16.5" x14ac:dyDescent="0.45">
      <c r="J648" s="57"/>
      <c r="K648" s="57"/>
      <c r="L648" s="57"/>
      <c r="M648" s="57"/>
      <c r="N648" s="57"/>
      <c r="O648" s="57"/>
      <c r="P648" s="57"/>
      <c r="Q648" s="57"/>
      <c r="R648" s="57"/>
      <c r="S648" s="57"/>
      <c r="T648" s="57"/>
      <c r="U648" s="57"/>
      <c r="V648" s="57" t="s">
        <v>609</v>
      </c>
      <c r="W648" s="57">
        <v>60.344830000000002</v>
      </c>
      <c r="X648" s="57">
        <v>60.344830000000002</v>
      </c>
      <c r="Y648" s="57">
        <v>60.344830000000002</v>
      </c>
      <c r="Z648" s="57">
        <v>90.229879999999994</v>
      </c>
      <c r="AA648" s="57">
        <v>90.804599999999994</v>
      </c>
      <c r="AB648" s="57">
        <v>100</v>
      </c>
      <c r="AC648" s="57"/>
      <c r="AD648" s="73"/>
      <c r="AE648"/>
      <c r="AF648"/>
      <c r="AG648"/>
      <c r="AH648" s="57"/>
      <c r="AI648" s="57"/>
      <c r="AJ648" s="57"/>
      <c r="AK648" s="57"/>
    </row>
    <row r="649" spans="10:37" ht="16.5" x14ac:dyDescent="0.45">
      <c r="J649" s="57"/>
      <c r="K649" s="57"/>
      <c r="L649" s="57"/>
      <c r="M649" s="57"/>
      <c r="N649" s="57"/>
      <c r="O649" s="57"/>
      <c r="P649" s="57"/>
      <c r="Q649" s="57"/>
      <c r="R649" s="57"/>
      <c r="S649" s="57"/>
      <c r="T649" s="57"/>
      <c r="U649" s="57"/>
      <c r="V649" s="57" t="s">
        <v>610</v>
      </c>
      <c r="W649" s="57">
        <v>60.344830000000002</v>
      </c>
      <c r="X649" s="57">
        <v>60.344830000000002</v>
      </c>
      <c r="Y649" s="57">
        <v>60.344830000000002</v>
      </c>
      <c r="Z649" s="57">
        <v>90.229879999999994</v>
      </c>
      <c r="AA649" s="57">
        <v>90.804599999999994</v>
      </c>
      <c r="AB649" s="57">
        <v>100</v>
      </c>
      <c r="AC649" s="57"/>
      <c r="AD649" s="73"/>
      <c r="AE649"/>
      <c r="AF649"/>
      <c r="AG649"/>
      <c r="AH649" s="57"/>
      <c r="AI649" s="57"/>
      <c r="AJ649" s="57"/>
      <c r="AK649" s="57"/>
    </row>
    <row r="650" spans="10:37" ht="16.5" x14ac:dyDescent="0.45">
      <c r="J650" s="57"/>
      <c r="K650" s="57"/>
      <c r="L650" s="57"/>
      <c r="M650" s="57"/>
      <c r="N650" s="57"/>
      <c r="O650" s="57"/>
      <c r="P650" s="57"/>
      <c r="Q650" s="57"/>
      <c r="R650" s="57"/>
      <c r="S650" s="57"/>
      <c r="T650" s="57"/>
      <c r="U650" s="57"/>
      <c r="V650" s="57" t="s">
        <v>611</v>
      </c>
      <c r="W650" s="57">
        <v>60.115609999999997</v>
      </c>
      <c r="X650" s="57">
        <v>60.115609999999997</v>
      </c>
      <c r="Y650" s="57">
        <v>60.115609999999997</v>
      </c>
      <c r="Z650" s="57">
        <v>90.173419999999993</v>
      </c>
      <c r="AA650" s="57">
        <v>90.751450000000006</v>
      </c>
      <c r="AB650" s="57">
        <v>100</v>
      </c>
      <c r="AC650" s="57"/>
      <c r="AD650" s="73"/>
      <c r="AE650"/>
      <c r="AF650"/>
      <c r="AG650"/>
      <c r="AH650" s="57"/>
      <c r="AI650" s="57"/>
      <c r="AJ650" s="57"/>
      <c r="AK650" s="57"/>
    </row>
    <row r="651" spans="10:37" ht="16.5" x14ac:dyDescent="0.45">
      <c r="J651" s="57"/>
      <c r="K651" s="57"/>
      <c r="L651" s="57"/>
      <c r="M651" s="57"/>
      <c r="N651" s="57"/>
      <c r="O651" s="57"/>
      <c r="P651" s="57"/>
      <c r="Q651" s="57"/>
      <c r="R651" s="57"/>
      <c r="S651" s="57"/>
      <c r="T651" s="57"/>
      <c r="U651" s="57"/>
      <c r="V651" s="57" t="s">
        <v>612</v>
      </c>
      <c r="W651" s="57">
        <v>60.571429999999999</v>
      </c>
      <c r="X651" s="57">
        <v>60.571429999999999</v>
      </c>
      <c r="Y651" s="57">
        <v>60.571429999999999</v>
      </c>
      <c r="Z651" s="57">
        <v>90.285709999999995</v>
      </c>
      <c r="AA651" s="57">
        <v>90.857140000000001</v>
      </c>
      <c r="AB651" s="57">
        <v>100</v>
      </c>
      <c r="AC651" s="57"/>
      <c r="AD651" s="73"/>
      <c r="AE651"/>
      <c r="AF651"/>
      <c r="AG651"/>
      <c r="AH651" s="57"/>
      <c r="AI651" s="57"/>
      <c r="AJ651" s="57"/>
      <c r="AK651" s="57"/>
    </row>
    <row r="652" spans="10:37" ht="16.5" x14ac:dyDescent="0.45">
      <c r="J652" s="57"/>
      <c r="K652" s="57"/>
      <c r="L652" s="57"/>
      <c r="M652" s="57"/>
      <c r="N652" s="57"/>
      <c r="O652" s="57"/>
      <c r="P652" s="57"/>
      <c r="Q652" s="57"/>
      <c r="R652" s="57"/>
      <c r="S652" s="57"/>
      <c r="T652" s="57"/>
      <c r="U652" s="57"/>
      <c r="V652" s="57" t="s">
        <v>2573</v>
      </c>
      <c r="W652" s="57">
        <v>60.919539999999998</v>
      </c>
      <c r="X652" s="57">
        <v>60.919539999999998</v>
      </c>
      <c r="Y652" s="57">
        <v>60.919539999999998</v>
      </c>
      <c r="Z652" s="57">
        <v>90.804599999999994</v>
      </c>
      <c r="AA652" s="57">
        <v>91.379310000000004</v>
      </c>
      <c r="AB652" s="57">
        <v>100</v>
      </c>
      <c r="AC652" s="57"/>
      <c r="AD652" s="73"/>
      <c r="AE652"/>
      <c r="AF652"/>
      <c r="AG652"/>
      <c r="AH652" s="57"/>
      <c r="AI652" s="57"/>
      <c r="AJ652" s="57"/>
      <c r="AK652" s="57"/>
    </row>
    <row r="653" spans="10:37" ht="16.5" x14ac:dyDescent="0.45">
      <c r="J653" s="57"/>
      <c r="K653" s="57"/>
      <c r="L653" s="57"/>
      <c r="M653" s="57"/>
      <c r="N653" s="57"/>
      <c r="O653" s="57"/>
      <c r="P653" s="57"/>
      <c r="Q653" s="57"/>
      <c r="R653" s="57"/>
      <c r="S653" s="57"/>
      <c r="T653" s="57"/>
      <c r="U653" s="57"/>
      <c r="V653" s="57" t="s">
        <v>8</v>
      </c>
      <c r="W653" s="57">
        <v>60.344830000000002</v>
      </c>
      <c r="X653" s="57">
        <v>60.344830000000002</v>
      </c>
      <c r="Y653" s="57">
        <v>60.344830000000002</v>
      </c>
      <c r="Z653" s="57">
        <v>90.229879999999994</v>
      </c>
      <c r="AA653" s="57">
        <v>90.804599999999994</v>
      </c>
      <c r="AB653" s="57">
        <v>100</v>
      </c>
      <c r="AC653" s="57"/>
      <c r="AD653" s="73"/>
      <c r="AE653"/>
      <c r="AF653"/>
      <c r="AG653"/>
      <c r="AH653" s="57"/>
      <c r="AI653" s="57"/>
      <c r="AJ653" s="57"/>
      <c r="AK653" s="57"/>
    </row>
    <row r="654" spans="10:37" ht="16.5" x14ac:dyDescent="0.45">
      <c r="J654" s="57"/>
      <c r="K654" s="57"/>
      <c r="L654" s="57"/>
      <c r="M654" s="57"/>
      <c r="N654" s="57"/>
      <c r="O654" s="57"/>
      <c r="P654" s="57"/>
      <c r="Q654" s="57"/>
      <c r="R654" s="57"/>
      <c r="S654" s="57"/>
      <c r="T654" s="57"/>
      <c r="U654" s="57"/>
      <c r="V654" s="57" t="s">
        <v>9</v>
      </c>
      <c r="W654" s="57">
        <v>60.795459999999999</v>
      </c>
      <c r="X654" s="57">
        <v>60.795459999999999</v>
      </c>
      <c r="Y654" s="57">
        <v>60.795459999999999</v>
      </c>
      <c r="Z654" s="57">
        <v>90.340909999999994</v>
      </c>
      <c r="AA654" s="57">
        <v>90.909099999999995</v>
      </c>
      <c r="AB654" s="57">
        <v>100</v>
      </c>
      <c r="AC654" s="57"/>
      <c r="AD654" s="73"/>
      <c r="AE654"/>
      <c r="AF654"/>
      <c r="AG654"/>
      <c r="AH654" s="57"/>
      <c r="AI654" s="57"/>
      <c r="AJ654" s="57"/>
      <c r="AK654" s="57"/>
    </row>
    <row r="655" spans="10:37" ht="16.5" x14ac:dyDescent="0.45">
      <c r="J655" s="57"/>
      <c r="K655" s="57"/>
      <c r="L655" s="57"/>
      <c r="M655" s="57"/>
      <c r="N655" s="57"/>
      <c r="O655" s="57"/>
      <c r="P655" s="57"/>
      <c r="Q655" s="57"/>
      <c r="R655" s="57"/>
      <c r="S655" s="57"/>
      <c r="T655" s="57"/>
      <c r="U655" s="57"/>
      <c r="V655" s="57" t="s">
        <v>10</v>
      </c>
      <c r="W655" s="57">
        <v>61.016950000000001</v>
      </c>
      <c r="X655" s="57">
        <v>61.016950000000001</v>
      </c>
      <c r="Y655" s="57">
        <v>61.016950000000001</v>
      </c>
      <c r="Z655" s="57">
        <v>90.395480000000006</v>
      </c>
      <c r="AA655" s="57">
        <v>90.960449999999994</v>
      </c>
      <c r="AB655" s="57">
        <v>100</v>
      </c>
      <c r="AC655" s="57"/>
      <c r="AD655" s="73"/>
      <c r="AE655"/>
      <c r="AF655"/>
      <c r="AG655"/>
      <c r="AH655" s="57"/>
      <c r="AI655" s="57"/>
      <c r="AJ655" s="57"/>
      <c r="AK655" s="57"/>
    </row>
    <row r="656" spans="10:37" ht="16.5" x14ac:dyDescent="0.45">
      <c r="J656" s="57"/>
      <c r="K656" s="57"/>
      <c r="L656" s="57"/>
      <c r="M656" s="57"/>
      <c r="N656" s="57"/>
      <c r="O656" s="57"/>
      <c r="P656" s="57"/>
      <c r="Q656" s="57"/>
      <c r="R656" s="57"/>
      <c r="S656" s="57"/>
      <c r="T656" s="57"/>
      <c r="U656" s="57"/>
      <c r="V656" s="57" t="s">
        <v>11</v>
      </c>
      <c r="W656" s="57">
        <v>61.016950000000001</v>
      </c>
      <c r="X656" s="57">
        <v>61.016950000000001</v>
      </c>
      <c r="Y656" s="57">
        <v>61.016950000000001</v>
      </c>
      <c r="Z656" s="57">
        <v>90.395480000000006</v>
      </c>
      <c r="AA656" s="57">
        <v>90.960449999999994</v>
      </c>
      <c r="AB656" s="57">
        <v>100</v>
      </c>
      <c r="AC656" s="57"/>
      <c r="AD656" s="73"/>
      <c r="AE656"/>
      <c r="AF656"/>
      <c r="AG656"/>
      <c r="AH656" s="57"/>
      <c r="AI656" s="57"/>
      <c r="AJ656" s="57"/>
      <c r="AK656" s="57"/>
    </row>
    <row r="657" spans="10:37" ht="16.5" x14ac:dyDescent="0.45">
      <c r="J657" s="57"/>
      <c r="K657" s="57"/>
      <c r="L657" s="57"/>
      <c r="M657" s="57"/>
      <c r="N657" s="57"/>
      <c r="O657" s="57"/>
      <c r="P657" s="57"/>
      <c r="Q657" s="57"/>
      <c r="R657" s="57"/>
      <c r="S657" s="57"/>
      <c r="T657" s="57"/>
      <c r="U657" s="57"/>
      <c r="V657" s="57" t="s">
        <v>12</v>
      </c>
      <c r="W657" s="57">
        <v>61.016950000000001</v>
      </c>
      <c r="X657" s="57">
        <v>61.016950000000001</v>
      </c>
      <c r="Y657" s="57">
        <v>61.016950000000001</v>
      </c>
      <c r="Z657" s="57">
        <v>90.395480000000006</v>
      </c>
      <c r="AA657" s="57">
        <v>90.960449999999994</v>
      </c>
      <c r="AB657" s="57">
        <v>100</v>
      </c>
      <c r="AC657" s="57"/>
      <c r="AD657" s="73"/>
      <c r="AE657"/>
      <c r="AF657"/>
      <c r="AG657"/>
      <c r="AH657" s="57"/>
      <c r="AI657" s="57"/>
      <c r="AJ657" s="57"/>
      <c r="AK657" s="57"/>
    </row>
    <row r="658" spans="10:37" ht="16.5" x14ac:dyDescent="0.45">
      <c r="J658" s="57"/>
      <c r="K658" s="57"/>
      <c r="L658" s="57"/>
      <c r="M658" s="57"/>
      <c r="N658" s="57"/>
      <c r="O658" s="57"/>
      <c r="P658" s="57"/>
      <c r="Q658" s="57"/>
      <c r="R658" s="57"/>
      <c r="S658" s="57"/>
      <c r="T658" s="57"/>
      <c r="U658" s="57"/>
      <c r="V658" s="57" t="s">
        <v>13</v>
      </c>
      <c r="W658" s="57">
        <v>61.016950000000001</v>
      </c>
      <c r="X658" s="57">
        <v>61.016950000000001</v>
      </c>
      <c r="Y658" s="57">
        <v>61.016950000000001</v>
      </c>
      <c r="Z658" s="57">
        <v>90.395480000000006</v>
      </c>
      <c r="AA658" s="57">
        <v>90.960449999999994</v>
      </c>
      <c r="AB658" s="57">
        <v>100</v>
      </c>
      <c r="AC658" s="57"/>
      <c r="AD658" s="73"/>
      <c r="AE658"/>
      <c r="AF658"/>
      <c r="AG658"/>
      <c r="AH658" s="57"/>
      <c r="AI658" s="57"/>
      <c r="AJ658" s="57"/>
      <c r="AK658" s="57"/>
    </row>
    <row r="659" spans="10:37" ht="16.5" x14ac:dyDescent="0.45">
      <c r="J659" s="57"/>
      <c r="K659" s="57"/>
      <c r="L659" s="57"/>
      <c r="M659" s="57"/>
      <c r="N659" s="57"/>
      <c r="O659" s="57"/>
      <c r="P659" s="57"/>
      <c r="Q659" s="57"/>
      <c r="R659" s="57"/>
      <c r="S659" s="57"/>
      <c r="T659" s="57"/>
      <c r="U659" s="57"/>
      <c r="V659" s="57" t="s">
        <v>14</v>
      </c>
      <c r="W659" s="57">
        <v>61.016950000000001</v>
      </c>
      <c r="X659" s="57">
        <v>61.016950000000001</v>
      </c>
      <c r="Y659" s="57">
        <v>61.016950000000001</v>
      </c>
      <c r="Z659" s="57">
        <v>90.395480000000006</v>
      </c>
      <c r="AA659" s="57">
        <v>90.960449999999994</v>
      </c>
      <c r="AB659" s="57">
        <v>100</v>
      </c>
      <c r="AC659" s="57"/>
      <c r="AD659" s="73"/>
      <c r="AE659"/>
      <c r="AF659"/>
      <c r="AG659"/>
      <c r="AH659" s="57"/>
      <c r="AI659" s="57"/>
      <c r="AJ659" s="57"/>
      <c r="AK659" s="57"/>
    </row>
    <row r="660" spans="10:37" ht="16.5" x14ac:dyDescent="0.45">
      <c r="J660" s="57"/>
      <c r="K660" s="57"/>
      <c r="L660" s="57"/>
      <c r="M660" s="57"/>
      <c r="N660" s="57"/>
      <c r="O660" s="57"/>
      <c r="P660" s="57"/>
      <c r="Q660" s="57"/>
      <c r="R660" s="57"/>
      <c r="S660" s="57"/>
      <c r="T660" s="57"/>
      <c r="U660" s="57"/>
      <c r="V660" s="57" t="s">
        <v>15</v>
      </c>
      <c r="W660" s="57">
        <v>61.016950000000001</v>
      </c>
      <c r="X660" s="57">
        <v>61.016950000000001</v>
      </c>
      <c r="Y660" s="57">
        <v>61.016950000000001</v>
      </c>
      <c r="Z660" s="57">
        <v>90.395480000000006</v>
      </c>
      <c r="AA660" s="57">
        <v>90.960449999999994</v>
      </c>
      <c r="AB660" s="57">
        <v>100</v>
      </c>
      <c r="AC660" s="57"/>
      <c r="AD660" s="73"/>
      <c r="AE660"/>
      <c r="AF660"/>
      <c r="AG660"/>
      <c r="AH660" s="57"/>
      <c r="AI660" s="57"/>
      <c r="AJ660" s="57"/>
      <c r="AK660" s="57"/>
    </row>
    <row r="661" spans="10:37" ht="16.5" x14ac:dyDescent="0.45">
      <c r="J661" s="57"/>
      <c r="K661" s="57"/>
      <c r="L661" s="57"/>
      <c r="M661" s="57"/>
      <c r="N661" s="57"/>
      <c r="O661" s="57"/>
      <c r="P661" s="57"/>
      <c r="Q661" s="57"/>
      <c r="R661" s="57"/>
      <c r="S661" s="57"/>
      <c r="T661" s="57"/>
      <c r="U661" s="57"/>
      <c r="V661" s="57" t="s">
        <v>16</v>
      </c>
      <c r="W661" s="57">
        <v>61.235950000000003</v>
      </c>
      <c r="X661" s="57">
        <v>61.235950000000003</v>
      </c>
      <c r="Y661" s="57">
        <v>61.235950000000003</v>
      </c>
      <c r="Z661" s="57">
        <v>90.449439999999996</v>
      </c>
      <c r="AA661" s="57">
        <v>91.011240000000001</v>
      </c>
      <c r="AB661" s="57">
        <v>100</v>
      </c>
      <c r="AC661" s="57"/>
      <c r="AD661" s="73"/>
      <c r="AE661"/>
      <c r="AF661"/>
      <c r="AG661"/>
      <c r="AH661" s="57"/>
      <c r="AI661" s="57"/>
      <c r="AJ661" s="57"/>
      <c r="AK661" s="57"/>
    </row>
    <row r="662" spans="10:37" ht="16.5" x14ac:dyDescent="0.45">
      <c r="J662" s="57"/>
      <c r="K662" s="57"/>
      <c r="L662" s="57"/>
      <c r="M662" s="57"/>
      <c r="N662" s="57"/>
      <c r="O662" s="57"/>
      <c r="P662" s="57"/>
      <c r="Q662" s="57"/>
      <c r="R662" s="57"/>
      <c r="S662" s="57"/>
      <c r="T662" s="57"/>
      <c r="U662" s="57"/>
      <c r="V662" s="57" t="s">
        <v>17</v>
      </c>
      <c r="W662" s="57">
        <v>61.235950000000003</v>
      </c>
      <c r="X662" s="57">
        <v>61.235950000000003</v>
      </c>
      <c r="Y662" s="57">
        <v>61.235950000000003</v>
      </c>
      <c r="Z662" s="57">
        <v>90.449439999999996</v>
      </c>
      <c r="AA662" s="57">
        <v>91.011240000000001</v>
      </c>
      <c r="AB662" s="57">
        <v>100</v>
      </c>
      <c r="AC662" s="57"/>
      <c r="AD662" s="73"/>
      <c r="AE662"/>
      <c r="AF662"/>
      <c r="AG662"/>
      <c r="AH662" s="57"/>
      <c r="AI662" s="57"/>
      <c r="AJ662" s="57"/>
      <c r="AK662" s="57"/>
    </row>
    <row r="663" spans="10:37" ht="16.5" x14ac:dyDescent="0.45">
      <c r="J663" s="57"/>
      <c r="K663" s="57"/>
      <c r="L663" s="57"/>
      <c r="M663" s="57"/>
      <c r="N663" s="57"/>
      <c r="O663" s="57"/>
      <c r="P663" s="57"/>
      <c r="Q663" s="57"/>
      <c r="R663" s="57"/>
      <c r="S663" s="57"/>
      <c r="T663" s="57"/>
      <c r="U663" s="57"/>
      <c r="V663" s="57" t="s">
        <v>18</v>
      </c>
      <c r="W663" s="57">
        <v>61.235950000000003</v>
      </c>
      <c r="X663" s="57">
        <v>61.235950000000003</v>
      </c>
      <c r="Y663" s="57">
        <v>61.235950000000003</v>
      </c>
      <c r="Z663" s="57">
        <v>90.449439999999996</v>
      </c>
      <c r="AA663" s="57">
        <v>91.011240000000001</v>
      </c>
      <c r="AB663" s="57">
        <v>100</v>
      </c>
      <c r="AC663" s="57"/>
      <c r="AD663" s="73"/>
      <c r="AE663"/>
      <c r="AF663"/>
      <c r="AG663"/>
      <c r="AH663" s="57"/>
      <c r="AI663" s="57"/>
      <c r="AJ663" s="57"/>
      <c r="AK663" s="57"/>
    </row>
    <row r="664" spans="10:37" ht="16.5" x14ac:dyDescent="0.45">
      <c r="J664" s="57"/>
      <c r="K664" s="57"/>
      <c r="L664" s="57"/>
      <c r="M664" s="57"/>
      <c r="N664" s="57"/>
      <c r="O664" s="57"/>
      <c r="P664" s="57"/>
      <c r="Q664" s="57"/>
      <c r="R664" s="57"/>
      <c r="S664" s="57"/>
      <c r="T664" s="57"/>
      <c r="U664" s="57"/>
      <c r="V664" s="57" t="s">
        <v>19</v>
      </c>
      <c r="W664" s="57">
        <v>60.674160000000001</v>
      </c>
      <c r="X664" s="57">
        <v>60.674160000000001</v>
      </c>
      <c r="Y664" s="57">
        <v>60.674160000000001</v>
      </c>
      <c r="Z664" s="57">
        <v>90.449430000000007</v>
      </c>
      <c r="AA664" s="57">
        <v>91.011229999999998</v>
      </c>
      <c r="AB664" s="57">
        <v>99.999989999999997</v>
      </c>
      <c r="AC664" s="57"/>
      <c r="AD664" s="73"/>
      <c r="AE664"/>
      <c r="AF664"/>
      <c r="AG664"/>
      <c r="AH664" s="57"/>
      <c r="AI664" s="57"/>
      <c r="AJ664" s="57"/>
      <c r="AK664" s="57"/>
    </row>
    <row r="665" spans="10:37" ht="16.5" x14ac:dyDescent="0.45">
      <c r="J665" s="57"/>
      <c r="K665" s="57"/>
      <c r="L665" s="57"/>
      <c r="M665" s="57"/>
      <c r="N665" s="57"/>
      <c r="O665" s="57"/>
      <c r="P665" s="57"/>
      <c r="Q665" s="57"/>
      <c r="R665" s="57"/>
      <c r="S665" s="57"/>
      <c r="T665" s="57"/>
      <c r="U665" s="57"/>
      <c r="V665" s="57" t="s">
        <v>20</v>
      </c>
      <c r="W665" s="57">
        <v>61.016950000000001</v>
      </c>
      <c r="X665" s="57">
        <v>61.016950000000001</v>
      </c>
      <c r="Y665" s="57">
        <v>61.016950000000001</v>
      </c>
      <c r="Z665" s="57">
        <v>90.395480000000006</v>
      </c>
      <c r="AA665" s="57">
        <v>90.960449999999994</v>
      </c>
      <c r="AB665" s="57">
        <v>100</v>
      </c>
      <c r="AC665" s="57"/>
      <c r="AD665" s="73"/>
      <c r="AE665"/>
      <c r="AF665"/>
      <c r="AG665"/>
      <c r="AH665" s="57"/>
      <c r="AI665" s="57"/>
      <c r="AJ665" s="57"/>
      <c r="AK665" s="57"/>
    </row>
    <row r="666" spans="10:37" ht="16.5" x14ac:dyDescent="0.45">
      <c r="J666" s="57"/>
      <c r="K666" s="57"/>
      <c r="L666" s="57"/>
      <c r="M666" s="57"/>
      <c r="N666" s="57"/>
      <c r="O666" s="57"/>
      <c r="P666" s="57"/>
      <c r="Q666" s="57"/>
      <c r="R666" s="57"/>
      <c r="S666" s="57"/>
      <c r="T666" s="57"/>
      <c r="U666" s="57"/>
      <c r="V666" s="57" t="s">
        <v>21</v>
      </c>
      <c r="W666" s="57">
        <v>61.016950000000001</v>
      </c>
      <c r="X666" s="57">
        <v>61.016950000000001</v>
      </c>
      <c r="Y666" s="57">
        <v>61.016950000000001</v>
      </c>
      <c r="Z666" s="57">
        <v>90.395480000000006</v>
      </c>
      <c r="AA666" s="57">
        <v>90.960449999999994</v>
      </c>
      <c r="AB666" s="57">
        <v>100</v>
      </c>
      <c r="AC666" s="57"/>
      <c r="AD666" s="73"/>
      <c r="AE666"/>
      <c r="AF666"/>
      <c r="AG666"/>
      <c r="AH666" s="57"/>
      <c r="AI666" s="57"/>
      <c r="AJ666" s="57"/>
      <c r="AK666" s="57"/>
    </row>
    <row r="667" spans="10:37" ht="16.5" x14ac:dyDescent="0.45">
      <c r="J667" s="57"/>
      <c r="K667" s="57"/>
      <c r="L667" s="57"/>
      <c r="M667" s="57"/>
      <c r="N667" s="57"/>
      <c r="O667" s="57"/>
      <c r="P667" s="57"/>
      <c r="Q667" s="57"/>
      <c r="R667" s="57"/>
      <c r="S667" s="57"/>
      <c r="T667" s="57"/>
      <c r="U667" s="57"/>
      <c r="V667" s="57" t="s">
        <v>22</v>
      </c>
      <c r="W667" s="57">
        <v>61.235950000000003</v>
      </c>
      <c r="X667" s="57">
        <v>61.235950000000003</v>
      </c>
      <c r="Y667" s="57">
        <v>61.235950000000003</v>
      </c>
      <c r="Z667" s="57">
        <v>90.449439999999996</v>
      </c>
      <c r="AA667" s="57">
        <v>91.011240000000001</v>
      </c>
      <c r="AB667" s="57">
        <v>100</v>
      </c>
      <c r="AC667" s="57"/>
      <c r="AD667" s="73"/>
      <c r="AE667"/>
      <c r="AF667"/>
      <c r="AG667"/>
      <c r="AH667" s="57"/>
      <c r="AI667" s="57"/>
      <c r="AJ667" s="57"/>
      <c r="AK667" s="57"/>
    </row>
    <row r="668" spans="10:37" ht="16.5" x14ac:dyDescent="0.45">
      <c r="J668" s="57"/>
      <c r="K668" s="57"/>
      <c r="L668" s="57"/>
      <c r="M668" s="57"/>
      <c r="N668" s="57"/>
      <c r="O668" s="57"/>
      <c r="P668" s="57"/>
      <c r="Q668" s="57"/>
      <c r="R668" s="57"/>
      <c r="S668" s="57"/>
      <c r="T668" s="57"/>
      <c r="U668" s="57"/>
      <c r="V668" s="57" t="s">
        <v>23</v>
      </c>
      <c r="W668" s="57">
        <v>61.235950000000003</v>
      </c>
      <c r="X668" s="57">
        <v>61.235950000000003</v>
      </c>
      <c r="Y668" s="57">
        <v>61.235950000000003</v>
      </c>
      <c r="Z668" s="57">
        <v>90.449439999999996</v>
      </c>
      <c r="AA668" s="57">
        <v>91.011240000000001</v>
      </c>
      <c r="AB668" s="57">
        <v>100</v>
      </c>
      <c r="AC668" s="57"/>
      <c r="AD668" s="73"/>
      <c r="AE668"/>
      <c r="AF668"/>
      <c r="AG668"/>
      <c r="AH668" s="57"/>
      <c r="AI668" s="57"/>
      <c r="AJ668" s="57"/>
      <c r="AK668" s="57"/>
    </row>
    <row r="669" spans="10:37" ht="16.5" x14ac:dyDescent="0.45">
      <c r="J669" s="57"/>
      <c r="K669" s="57"/>
      <c r="L669" s="57"/>
      <c r="M669" s="57"/>
      <c r="N669" s="57"/>
      <c r="O669" s="57"/>
      <c r="P669" s="57"/>
      <c r="Q669" s="57"/>
      <c r="R669" s="57"/>
      <c r="S669" s="57"/>
      <c r="T669" s="57"/>
      <c r="U669" s="57"/>
      <c r="V669" s="57" t="s">
        <v>24</v>
      </c>
      <c r="W669" s="57">
        <v>61.235950000000003</v>
      </c>
      <c r="X669" s="57">
        <v>61.235950000000003</v>
      </c>
      <c r="Y669" s="57">
        <v>61.235950000000003</v>
      </c>
      <c r="Z669" s="57">
        <v>90.449439999999996</v>
      </c>
      <c r="AA669" s="57">
        <v>91.011240000000001</v>
      </c>
      <c r="AB669" s="57">
        <v>100</v>
      </c>
      <c r="AC669" s="57"/>
      <c r="AD669" s="73"/>
      <c r="AE669"/>
      <c r="AF669"/>
      <c r="AG669"/>
      <c r="AH669" s="57"/>
      <c r="AI669" s="57"/>
      <c r="AJ669" s="57"/>
      <c r="AK669" s="57"/>
    </row>
    <row r="670" spans="10:37" ht="16.5" x14ac:dyDescent="0.45">
      <c r="J670" s="57"/>
      <c r="K670" s="57"/>
      <c r="L670" s="57"/>
      <c r="M670" s="57"/>
      <c r="N670" s="57"/>
      <c r="O670" s="57"/>
      <c r="P670" s="57"/>
      <c r="Q670" s="57"/>
      <c r="R670" s="57"/>
      <c r="S670" s="57"/>
      <c r="T670" s="57"/>
      <c r="U670" s="57"/>
      <c r="V670" s="57" t="s">
        <v>25</v>
      </c>
      <c r="W670" s="57">
        <v>61.235950000000003</v>
      </c>
      <c r="X670" s="57">
        <v>61.235950000000003</v>
      </c>
      <c r="Y670" s="57">
        <v>61.235950000000003</v>
      </c>
      <c r="Z670" s="57">
        <v>90.449439999999996</v>
      </c>
      <c r="AA670" s="57">
        <v>91.011240000000001</v>
      </c>
      <c r="AB670" s="57">
        <v>100</v>
      </c>
      <c r="AC670" s="57"/>
      <c r="AD670" s="73"/>
      <c r="AE670"/>
      <c r="AF670"/>
      <c r="AG670"/>
      <c r="AH670" s="57"/>
      <c r="AI670" s="57"/>
      <c r="AJ670" s="57"/>
      <c r="AK670" s="57"/>
    </row>
    <row r="671" spans="10:37" ht="16.5" x14ac:dyDescent="0.45">
      <c r="J671" s="57"/>
      <c r="K671" s="57"/>
      <c r="L671" s="57"/>
      <c r="M671" s="57"/>
      <c r="N671" s="57"/>
      <c r="O671" s="57"/>
      <c r="P671" s="57"/>
      <c r="Q671" s="57"/>
      <c r="R671" s="57"/>
      <c r="S671" s="57"/>
      <c r="T671" s="57"/>
      <c r="U671" s="57"/>
      <c r="V671" s="57" t="s">
        <v>26</v>
      </c>
      <c r="W671" s="57">
        <v>61.452509999999997</v>
      </c>
      <c r="X671" s="57">
        <v>61.452509999999997</v>
      </c>
      <c r="Y671" s="57">
        <v>61.452509999999997</v>
      </c>
      <c r="Z671" s="57">
        <v>90.502790000000005</v>
      </c>
      <c r="AA671" s="57">
        <v>91.061449999999994</v>
      </c>
      <c r="AB671" s="57">
        <v>100</v>
      </c>
      <c r="AC671" s="57"/>
      <c r="AD671" s="73"/>
      <c r="AE671"/>
      <c r="AF671"/>
      <c r="AG671"/>
      <c r="AH671" s="57"/>
      <c r="AI671" s="57"/>
      <c r="AJ671" s="57"/>
      <c r="AK671" s="57"/>
    </row>
    <row r="672" spans="10:37" ht="16.5" x14ac:dyDescent="0.45">
      <c r="J672" s="57"/>
      <c r="K672" s="57"/>
      <c r="L672" s="57"/>
      <c r="M672" s="57"/>
      <c r="N672" s="57"/>
      <c r="O672" s="57"/>
      <c r="P672" s="57"/>
      <c r="Q672" s="57"/>
      <c r="R672" s="57"/>
      <c r="S672" s="57"/>
      <c r="T672" s="57"/>
      <c r="U672" s="57"/>
      <c r="V672" s="57" t="s">
        <v>27</v>
      </c>
      <c r="W672" s="57">
        <v>60.893859999999997</v>
      </c>
      <c r="X672" s="57">
        <v>60.893859999999997</v>
      </c>
      <c r="Y672" s="57">
        <v>60.893859999999997</v>
      </c>
      <c r="Z672" s="57">
        <v>90.502790000000005</v>
      </c>
      <c r="AA672" s="57">
        <v>91.061449999999994</v>
      </c>
      <c r="AB672" s="57">
        <v>100</v>
      </c>
      <c r="AC672" s="57"/>
      <c r="AD672" s="73"/>
      <c r="AE672"/>
      <c r="AF672"/>
      <c r="AG672"/>
      <c r="AH672" s="57"/>
      <c r="AI672" s="57"/>
      <c r="AJ672" s="57"/>
      <c r="AK672" s="57"/>
    </row>
    <row r="673" spans="10:37" ht="16.5" x14ac:dyDescent="0.45">
      <c r="J673" s="57"/>
      <c r="K673" s="57"/>
      <c r="L673" s="57"/>
      <c r="M673" s="57"/>
      <c r="N673" s="57"/>
      <c r="O673" s="57"/>
      <c r="P673" s="57"/>
      <c r="Q673" s="57"/>
      <c r="R673" s="57"/>
      <c r="S673" s="57"/>
      <c r="T673" s="57"/>
      <c r="U673" s="57"/>
      <c r="V673" s="57" t="s">
        <v>28</v>
      </c>
      <c r="W673" s="57">
        <v>61.452509999999997</v>
      </c>
      <c r="X673" s="57">
        <v>61.452509999999997</v>
      </c>
      <c r="Y673" s="57">
        <v>61.452509999999997</v>
      </c>
      <c r="Z673" s="57">
        <v>90.502790000000005</v>
      </c>
      <c r="AA673" s="57">
        <v>91.061449999999994</v>
      </c>
      <c r="AB673" s="57">
        <v>100</v>
      </c>
      <c r="AC673" s="57"/>
      <c r="AD673" s="73"/>
      <c r="AE673"/>
      <c r="AF673"/>
      <c r="AG673"/>
      <c r="AH673" s="57"/>
      <c r="AI673" s="57"/>
      <c r="AJ673" s="57"/>
      <c r="AK673" s="57"/>
    </row>
    <row r="674" spans="10:37" ht="16.5" x14ac:dyDescent="0.45">
      <c r="J674" s="57"/>
      <c r="K674" s="57"/>
      <c r="L674" s="57"/>
      <c r="M674" s="57"/>
      <c r="N674" s="57"/>
      <c r="O674" s="57"/>
      <c r="P674" s="57"/>
      <c r="Q674" s="57"/>
      <c r="R674" s="57"/>
      <c r="S674" s="57"/>
      <c r="T674" s="57"/>
      <c r="U674" s="57"/>
      <c r="V674" s="57" t="s">
        <v>29</v>
      </c>
      <c r="W674" s="57">
        <v>61.452509999999997</v>
      </c>
      <c r="X674" s="57">
        <v>61.452509999999997</v>
      </c>
      <c r="Y674" s="57">
        <v>61.452509999999997</v>
      </c>
      <c r="Z674" s="57">
        <v>90.502790000000005</v>
      </c>
      <c r="AA674" s="57">
        <v>91.061449999999994</v>
      </c>
      <c r="AB674" s="57">
        <v>100</v>
      </c>
      <c r="AC674" s="57"/>
      <c r="AD674" s="73"/>
      <c r="AE674"/>
      <c r="AF674"/>
      <c r="AG674"/>
      <c r="AH674" s="57"/>
      <c r="AI674" s="57"/>
      <c r="AJ674" s="57"/>
      <c r="AK674" s="57"/>
    </row>
    <row r="675" spans="10:37" ht="16.5" x14ac:dyDescent="0.45">
      <c r="J675" s="57"/>
      <c r="K675" s="57"/>
      <c r="L675" s="57"/>
      <c r="M675" s="57"/>
      <c r="N675" s="57"/>
      <c r="O675" s="57"/>
      <c r="P675" s="57"/>
      <c r="Q675" s="57"/>
      <c r="R675" s="57"/>
      <c r="S675" s="57"/>
      <c r="T675" s="57"/>
      <c r="U675" s="57"/>
      <c r="V675" s="57" t="s">
        <v>30</v>
      </c>
      <c r="W675" s="57">
        <v>61.235950000000003</v>
      </c>
      <c r="X675" s="57">
        <v>61.235950000000003</v>
      </c>
      <c r="Y675" s="57">
        <v>61.235950000000003</v>
      </c>
      <c r="Z675" s="57">
        <v>90.449439999999996</v>
      </c>
      <c r="AA675" s="57">
        <v>91.011240000000001</v>
      </c>
      <c r="AB675" s="57">
        <v>100</v>
      </c>
      <c r="AC675" s="57"/>
      <c r="AD675" s="73"/>
      <c r="AE675"/>
      <c r="AF675"/>
      <c r="AG675"/>
      <c r="AH675" s="57"/>
      <c r="AI675" s="57"/>
      <c r="AJ675" s="57"/>
      <c r="AK675" s="57"/>
    </row>
    <row r="676" spans="10:37" ht="16.5" x14ac:dyDescent="0.45">
      <c r="J676" s="57"/>
      <c r="K676" s="57"/>
      <c r="L676" s="57"/>
      <c r="M676" s="57"/>
      <c r="N676" s="57"/>
      <c r="O676" s="57"/>
      <c r="P676" s="57"/>
      <c r="Q676" s="57"/>
      <c r="R676" s="57"/>
      <c r="S676" s="57"/>
      <c r="T676" s="57"/>
      <c r="U676" s="57"/>
      <c r="V676" s="57" t="s">
        <v>31</v>
      </c>
      <c r="W676" s="57">
        <v>61.235950000000003</v>
      </c>
      <c r="X676" s="57">
        <v>61.235950000000003</v>
      </c>
      <c r="Y676" s="57">
        <v>61.235950000000003</v>
      </c>
      <c r="Z676" s="57">
        <v>90.449439999999996</v>
      </c>
      <c r="AA676" s="57">
        <v>91.011240000000001</v>
      </c>
      <c r="AB676" s="57">
        <v>100</v>
      </c>
      <c r="AC676" s="57"/>
      <c r="AD676" s="73"/>
      <c r="AE676"/>
      <c r="AF676"/>
      <c r="AG676"/>
      <c r="AH676" s="57"/>
      <c r="AI676" s="57"/>
      <c r="AJ676" s="57"/>
      <c r="AK676" s="57"/>
    </row>
    <row r="677" spans="10:37" ht="16.5" x14ac:dyDescent="0.45">
      <c r="J677" s="57"/>
      <c r="K677" s="57"/>
      <c r="L677" s="57"/>
      <c r="M677" s="57"/>
      <c r="N677" s="57"/>
      <c r="O677" s="57"/>
      <c r="P677" s="57"/>
      <c r="Q677" s="57"/>
      <c r="R677" s="57"/>
      <c r="S677" s="57"/>
      <c r="T677" s="57"/>
      <c r="U677" s="57"/>
      <c r="V677" s="57" t="s">
        <v>32</v>
      </c>
      <c r="W677" s="57">
        <v>60.451979999999999</v>
      </c>
      <c r="X677" s="57">
        <v>60.451979999999999</v>
      </c>
      <c r="Y677" s="57">
        <v>60.451979999999999</v>
      </c>
      <c r="Z677" s="57">
        <v>90.395480000000006</v>
      </c>
      <c r="AA677" s="57">
        <v>90.960449999999994</v>
      </c>
      <c r="AB677" s="57">
        <v>100</v>
      </c>
      <c r="AC677" s="57"/>
      <c r="AD677" s="73"/>
      <c r="AE677"/>
      <c r="AF677"/>
      <c r="AG677"/>
      <c r="AH677" s="57"/>
      <c r="AI677" s="57"/>
      <c r="AJ677" s="57"/>
      <c r="AK677" s="57"/>
    </row>
    <row r="678" spans="10:37" ht="16.5" x14ac:dyDescent="0.45">
      <c r="J678" s="57"/>
      <c r="K678" s="57"/>
      <c r="L678" s="57"/>
      <c r="M678" s="57"/>
      <c r="N678" s="57"/>
      <c r="O678" s="57"/>
      <c r="P678" s="57"/>
      <c r="Q678" s="57"/>
      <c r="R678" s="57"/>
      <c r="S678" s="57"/>
      <c r="T678" s="57"/>
      <c r="U678" s="57"/>
      <c r="V678" s="57" t="s">
        <v>33</v>
      </c>
      <c r="W678" s="57">
        <v>60.451979999999999</v>
      </c>
      <c r="X678" s="57">
        <v>60.451979999999999</v>
      </c>
      <c r="Y678" s="57">
        <v>60.451979999999999</v>
      </c>
      <c r="Z678" s="57">
        <v>90.395480000000006</v>
      </c>
      <c r="AA678" s="57">
        <v>90.960449999999994</v>
      </c>
      <c r="AB678" s="57">
        <v>100</v>
      </c>
      <c r="AC678" s="57"/>
      <c r="AD678" s="73"/>
      <c r="AE678"/>
      <c r="AF678"/>
      <c r="AG678"/>
      <c r="AH678" s="57"/>
      <c r="AI678" s="57"/>
      <c r="AJ678" s="57"/>
      <c r="AK678" s="57"/>
    </row>
    <row r="679" spans="10:37" ht="16.5" x14ac:dyDescent="0.45">
      <c r="J679" s="57"/>
      <c r="K679" s="57"/>
      <c r="L679" s="57"/>
      <c r="M679" s="57"/>
      <c r="N679" s="57"/>
      <c r="O679" s="57"/>
      <c r="P679" s="57"/>
      <c r="Q679" s="57"/>
      <c r="R679" s="57"/>
      <c r="S679" s="57"/>
      <c r="T679" s="57"/>
      <c r="U679" s="57"/>
      <c r="V679" s="57" t="s">
        <v>34</v>
      </c>
      <c r="W679" s="57">
        <v>60.451979999999999</v>
      </c>
      <c r="X679" s="57">
        <v>60.451979999999999</v>
      </c>
      <c r="Y679" s="57">
        <v>60.451979999999999</v>
      </c>
      <c r="Z679" s="57">
        <v>90.395480000000006</v>
      </c>
      <c r="AA679" s="57">
        <v>90.960449999999994</v>
      </c>
      <c r="AB679" s="57">
        <v>100</v>
      </c>
      <c r="AC679" s="57"/>
      <c r="AD679" s="73"/>
      <c r="AE679"/>
      <c r="AF679"/>
      <c r="AG679"/>
      <c r="AH679" s="57"/>
      <c r="AI679" s="57"/>
      <c r="AJ679" s="57"/>
      <c r="AK679" s="57"/>
    </row>
    <row r="680" spans="10:37" ht="16.5" x14ac:dyDescent="0.45">
      <c r="J680" s="57"/>
      <c r="K680" s="57"/>
      <c r="L680" s="57"/>
      <c r="M680" s="57"/>
      <c r="N680" s="57"/>
      <c r="O680" s="57"/>
      <c r="P680" s="57"/>
      <c r="Q680" s="57"/>
      <c r="R680" s="57"/>
      <c r="S680" s="57"/>
      <c r="T680" s="57"/>
      <c r="U680" s="57"/>
      <c r="V680" s="57" t="s">
        <v>35</v>
      </c>
      <c r="W680" s="57">
        <v>60.451979999999999</v>
      </c>
      <c r="X680" s="57">
        <v>60.451979999999999</v>
      </c>
      <c r="Y680" s="57">
        <v>60.451979999999999</v>
      </c>
      <c r="Z680" s="57">
        <v>90.395480000000006</v>
      </c>
      <c r="AA680" s="57">
        <v>90.960449999999994</v>
      </c>
      <c r="AB680" s="57">
        <v>100</v>
      </c>
      <c r="AC680" s="57"/>
      <c r="AD680" s="73"/>
      <c r="AE680"/>
      <c r="AF680"/>
      <c r="AG680"/>
      <c r="AH680" s="57"/>
      <c r="AI680" s="57"/>
      <c r="AJ680" s="57"/>
      <c r="AK680" s="57"/>
    </row>
    <row r="681" spans="10:37" ht="16.5" x14ac:dyDescent="0.45">
      <c r="J681" s="57"/>
      <c r="K681" s="57"/>
      <c r="L681" s="57"/>
      <c r="M681" s="57"/>
      <c r="N681" s="57"/>
      <c r="O681" s="57"/>
      <c r="P681" s="57"/>
      <c r="Q681" s="57"/>
      <c r="R681" s="57"/>
      <c r="S681" s="57"/>
      <c r="T681" s="57"/>
      <c r="U681" s="57"/>
      <c r="V681" s="57" t="s">
        <v>36</v>
      </c>
      <c r="W681" s="57">
        <v>59.887</v>
      </c>
      <c r="X681" s="57">
        <v>59.887</v>
      </c>
      <c r="Y681" s="57">
        <v>59.887</v>
      </c>
      <c r="Z681" s="57">
        <v>89.830510000000004</v>
      </c>
      <c r="AA681" s="57">
        <v>90.395480000000006</v>
      </c>
      <c r="AB681" s="57">
        <v>100</v>
      </c>
      <c r="AC681" s="57"/>
      <c r="AD681" s="73"/>
      <c r="AE681"/>
      <c r="AF681"/>
      <c r="AG681"/>
      <c r="AH681" s="57"/>
      <c r="AI681" s="57"/>
      <c r="AJ681" s="57"/>
      <c r="AK681" s="57"/>
    </row>
    <row r="682" spans="10:37" ht="16.5" x14ac:dyDescent="0.45">
      <c r="J682" s="57"/>
      <c r="K682" s="57"/>
      <c r="L682" s="57"/>
      <c r="M682" s="57"/>
      <c r="N682" s="57"/>
      <c r="O682" s="57"/>
      <c r="P682" s="57"/>
      <c r="Q682" s="57"/>
      <c r="R682" s="57"/>
      <c r="S682" s="57"/>
      <c r="T682" s="57"/>
      <c r="U682" s="57"/>
      <c r="V682" s="57" t="s">
        <v>37</v>
      </c>
      <c r="W682" s="57">
        <v>59.887</v>
      </c>
      <c r="X682" s="57">
        <v>59.887</v>
      </c>
      <c r="Y682" s="57">
        <v>59.887</v>
      </c>
      <c r="Z682" s="57">
        <v>89.830510000000004</v>
      </c>
      <c r="AA682" s="57">
        <v>90.395480000000006</v>
      </c>
      <c r="AB682" s="57">
        <v>100</v>
      </c>
      <c r="AC682" s="57"/>
      <c r="AD682" s="73"/>
      <c r="AE682"/>
      <c r="AF682"/>
      <c r="AG682"/>
      <c r="AH682" s="57"/>
      <c r="AI682" s="57"/>
      <c r="AJ682" s="57"/>
      <c r="AK682" s="57"/>
    </row>
    <row r="683" spans="10:37" ht="16.5" x14ac:dyDescent="0.45">
      <c r="J683" s="57"/>
      <c r="K683" s="57"/>
      <c r="L683" s="57"/>
      <c r="M683" s="57"/>
      <c r="N683" s="57"/>
      <c r="O683" s="57"/>
      <c r="P683" s="57"/>
      <c r="Q683" s="57"/>
      <c r="R683" s="57"/>
      <c r="S683" s="57"/>
      <c r="T683" s="57"/>
      <c r="U683" s="57"/>
      <c r="V683" s="57" t="s">
        <v>38</v>
      </c>
      <c r="W683" s="57">
        <v>59.887</v>
      </c>
      <c r="X683" s="57">
        <v>59.887</v>
      </c>
      <c r="Y683" s="57">
        <v>59.887</v>
      </c>
      <c r="Z683" s="57">
        <v>89.830510000000004</v>
      </c>
      <c r="AA683" s="57">
        <v>90.395480000000006</v>
      </c>
      <c r="AB683" s="57">
        <v>100</v>
      </c>
      <c r="AC683" s="57"/>
      <c r="AD683" s="73"/>
      <c r="AE683"/>
      <c r="AF683"/>
      <c r="AG683"/>
      <c r="AH683" s="57"/>
      <c r="AI683" s="57"/>
      <c r="AJ683" s="57"/>
      <c r="AK683" s="57"/>
    </row>
    <row r="684" spans="10:37" ht="16.5" x14ac:dyDescent="0.45">
      <c r="J684" s="57"/>
      <c r="K684" s="57"/>
      <c r="L684" s="57"/>
      <c r="M684" s="57"/>
      <c r="N684" s="57"/>
      <c r="O684" s="57"/>
      <c r="P684" s="57"/>
      <c r="Q684" s="57"/>
      <c r="R684" s="57"/>
      <c r="S684" s="57"/>
      <c r="T684" s="57"/>
      <c r="U684" s="57"/>
      <c r="V684" s="57" t="s">
        <v>39</v>
      </c>
      <c r="W684" s="57">
        <v>60.335189999999997</v>
      </c>
      <c r="X684" s="57">
        <v>60.335189999999997</v>
      </c>
      <c r="Y684" s="57">
        <v>60.335189999999997</v>
      </c>
      <c r="Z684" s="57">
        <v>89.944130000000001</v>
      </c>
      <c r="AA684" s="57">
        <v>90.502790000000005</v>
      </c>
      <c r="AB684" s="57">
        <v>100</v>
      </c>
      <c r="AC684" s="57"/>
      <c r="AD684" s="73"/>
      <c r="AE684"/>
      <c r="AF684"/>
      <c r="AG684"/>
      <c r="AH684" s="57"/>
      <c r="AI684" s="57"/>
      <c r="AJ684" s="57"/>
      <c r="AK684" s="57"/>
    </row>
    <row r="685" spans="10:37" ht="16.5" x14ac:dyDescent="0.45">
      <c r="J685" s="57"/>
      <c r="K685" s="57"/>
      <c r="L685" s="57"/>
      <c r="M685" s="57"/>
      <c r="N685" s="57"/>
      <c r="O685" s="57"/>
      <c r="P685" s="57"/>
      <c r="Q685" s="57"/>
      <c r="R685" s="57"/>
      <c r="S685" s="57"/>
      <c r="T685" s="57"/>
      <c r="U685" s="57"/>
      <c r="V685" s="57" t="s">
        <v>40</v>
      </c>
      <c r="W685" s="57">
        <v>60.893859999999997</v>
      </c>
      <c r="X685" s="57">
        <v>60.893859999999997</v>
      </c>
      <c r="Y685" s="57">
        <v>60.893859999999997</v>
      </c>
      <c r="Z685" s="57">
        <v>90.502790000000005</v>
      </c>
      <c r="AA685" s="57">
        <v>91.061449999999994</v>
      </c>
      <c r="AB685" s="57">
        <v>100</v>
      </c>
      <c r="AC685" s="57"/>
      <c r="AD685" s="73"/>
      <c r="AE685"/>
      <c r="AF685"/>
      <c r="AG685"/>
      <c r="AH685" s="57"/>
      <c r="AI685" s="57"/>
      <c r="AJ685" s="57"/>
      <c r="AK685" s="57"/>
    </row>
    <row r="686" spans="10:37" ht="16.5" x14ac:dyDescent="0.45">
      <c r="J686" s="57"/>
      <c r="K686" s="57"/>
      <c r="L686" s="57"/>
      <c r="M686" s="57"/>
      <c r="N686" s="57"/>
      <c r="O686" s="57"/>
      <c r="P686" s="57"/>
      <c r="Q686" s="57"/>
      <c r="R686" s="57"/>
      <c r="S686" s="57"/>
      <c r="T686" s="57"/>
      <c r="U686" s="57"/>
      <c r="V686" s="57" t="s">
        <v>41</v>
      </c>
      <c r="W686" s="57">
        <v>60.893859999999997</v>
      </c>
      <c r="X686" s="57">
        <v>60.893859999999997</v>
      </c>
      <c r="Y686" s="57">
        <v>60.893859999999997</v>
      </c>
      <c r="Z686" s="57">
        <v>90.502790000000005</v>
      </c>
      <c r="AA686" s="57">
        <v>91.061449999999994</v>
      </c>
      <c r="AB686" s="57">
        <v>100</v>
      </c>
      <c r="AC686" s="57"/>
      <c r="AD686" s="73"/>
      <c r="AE686"/>
      <c r="AF686"/>
      <c r="AG686"/>
      <c r="AH686" s="57"/>
      <c r="AI686" s="57"/>
      <c r="AJ686" s="57"/>
      <c r="AK686" s="57"/>
    </row>
    <row r="687" spans="10:37" ht="16.5" x14ac:dyDescent="0.45">
      <c r="J687" s="57"/>
      <c r="K687" s="57"/>
      <c r="L687" s="57"/>
      <c r="M687" s="57"/>
      <c r="N687" s="57"/>
      <c r="O687" s="57"/>
      <c r="P687" s="57"/>
      <c r="Q687" s="57"/>
      <c r="R687" s="57"/>
      <c r="S687" s="57"/>
      <c r="T687" s="57"/>
      <c r="U687" s="57"/>
      <c r="V687" s="57" t="s">
        <v>42</v>
      </c>
      <c r="W687" s="57">
        <v>61.111109999999996</v>
      </c>
      <c r="X687" s="57">
        <v>61.111109999999996</v>
      </c>
      <c r="Y687" s="57">
        <v>61.111109999999996</v>
      </c>
      <c r="Z687" s="57">
        <v>90.55556</v>
      </c>
      <c r="AA687" s="57">
        <v>91.111109999999996</v>
      </c>
      <c r="AB687" s="57">
        <v>100</v>
      </c>
      <c r="AC687" s="57"/>
      <c r="AD687" s="73"/>
      <c r="AE687"/>
      <c r="AF687"/>
      <c r="AG687"/>
      <c r="AH687" s="57"/>
      <c r="AI687" s="57"/>
      <c r="AJ687" s="57"/>
      <c r="AK687" s="57"/>
    </row>
    <row r="688" spans="10:37" ht="16.5" x14ac:dyDescent="0.45">
      <c r="J688" s="57"/>
      <c r="K688" s="57"/>
      <c r="L688" s="57"/>
      <c r="M688" s="57"/>
      <c r="N688" s="57"/>
      <c r="O688" s="57"/>
      <c r="P688" s="57"/>
      <c r="Q688" s="57"/>
      <c r="R688" s="57"/>
      <c r="S688" s="57"/>
      <c r="T688" s="57"/>
      <c r="U688" s="57"/>
      <c r="V688" s="57" t="s">
        <v>43</v>
      </c>
      <c r="W688" s="57">
        <v>60.109290000000001</v>
      </c>
      <c r="X688" s="57">
        <v>60.109290000000001</v>
      </c>
      <c r="Y688" s="57">
        <v>60.109290000000001</v>
      </c>
      <c r="Z688" s="57">
        <v>90.163939999999997</v>
      </c>
      <c r="AA688" s="57">
        <v>90.710390000000004</v>
      </c>
      <c r="AB688" s="57">
        <v>100</v>
      </c>
      <c r="AC688" s="57"/>
      <c r="AD688" s="73"/>
      <c r="AE688"/>
      <c r="AF688"/>
      <c r="AG688"/>
      <c r="AH688" s="57"/>
      <c r="AI688" s="57"/>
      <c r="AJ688" s="57"/>
      <c r="AK688" s="57"/>
    </row>
    <row r="689" spans="10:37" ht="16.5" x14ac:dyDescent="0.45">
      <c r="J689" s="57"/>
      <c r="K689" s="57"/>
      <c r="L689" s="57"/>
      <c r="M689" s="57"/>
      <c r="N689" s="57"/>
      <c r="O689" s="57"/>
      <c r="P689" s="57"/>
      <c r="Q689" s="57"/>
      <c r="R689" s="57"/>
      <c r="S689" s="57"/>
      <c r="T689" s="57"/>
      <c r="U689" s="57"/>
      <c r="V689" s="57" t="s">
        <v>44</v>
      </c>
      <c r="W689" s="57">
        <v>60.109290000000001</v>
      </c>
      <c r="X689" s="57">
        <v>60.109290000000001</v>
      </c>
      <c r="Y689" s="57">
        <v>60.109290000000001</v>
      </c>
      <c r="Z689" s="57">
        <v>90.163939999999997</v>
      </c>
      <c r="AA689" s="57">
        <v>90.710390000000004</v>
      </c>
      <c r="AB689" s="57">
        <v>100</v>
      </c>
      <c r="AC689" s="57"/>
      <c r="AD689" s="73"/>
      <c r="AE689"/>
      <c r="AF689"/>
      <c r="AG689"/>
      <c r="AH689" s="57"/>
      <c r="AI689" s="57"/>
      <c r="AJ689" s="57"/>
      <c r="AK689" s="57"/>
    </row>
    <row r="690" spans="10:37" ht="16.5" x14ac:dyDescent="0.45">
      <c r="J690" s="57"/>
      <c r="K690" s="57"/>
      <c r="L690" s="57"/>
      <c r="M690" s="57"/>
      <c r="N690" s="57"/>
      <c r="O690" s="57"/>
      <c r="P690" s="57"/>
      <c r="Q690" s="57"/>
      <c r="R690" s="57"/>
      <c r="S690" s="57"/>
      <c r="T690" s="57"/>
      <c r="U690" s="57"/>
      <c r="V690" s="57" t="s">
        <v>45</v>
      </c>
      <c r="W690" s="57">
        <v>60.109290000000001</v>
      </c>
      <c r="X690" s="57">
        <v>60.109290000000001</v>
      </c>
      <c r="Y690" s="57">
        <v>60.109290000000001</v>
      </c>
      <c r="Z690" s="57">
        <v>90.163939999999997</v>
      </c>
      <c r="AA690" s="57">
        <v>90.710390000000004</v>
      </c>
      <c r="AB690" s="57">
        <v>100</v>
      </c>
      <c r="AC690" s="57"/>
      <c r="AD690" s="73"/>
      <c r="AE690"/>
      <c r="AF690"/>
      <c r="AG690"/>
      <c r="AH690" s="57"/>
      <c r="AI690" s="57"/>
      <c r="AJ690" s="57"/>
      <c r="AK690" s="57"/>
    </row>
    <row r="691" spans="10:37" ht="16.5" x14ac:dyDescent="0.45">
      <c r="J691" s="57"/>
      <c r="K691" s="57"/>
      <c r="L691" s="57"/>
      <c r="M691" s="57"/>
      <c r="N691" s="57"/>
      <c r="O691" s="57"/>
      <c r="P691" s="57"/>
      <c r="Q691" s="57"/>
      <c r="R691" s="57"/>
      <c r="S691" s="57"/>
      <c r="T691" s="57"/>
      <c r="U691" s="57"/>
      <c r="V691" s="57" t="s">
        <v>46</v>
      </c>
      <c r="W691" s="57">
        <v>59.782609999999998</v>
      </c>
      <c r="X691" s="57">
        <v>59.782609999999998</v>
      </c>
      <c r="Y691" s="57">
        <v>59.782609999999998</v>
      </c>
      <c r="Z691" s="57">
        <v>89.673910000000006</v>
      </c>
      <c r="AA691" s="57">
        <v>90.217389999999995</v>
      </c>
      <c r="AB691" s="57">
        <v>100</v>
      </c>
      <c r="AC691" s="57"/>
      <c r="AD691" s="73"/>
      <c r="AE691"/>
      <c r="AF691"/>
      <c r="AG691"/>
      <c r="AH691" s="57"/>
      <c r="AI691" s="57"/>
      <c r="AJ691" s="57"/>
      <c r="AK691" s="57"/>
    </row>
    <row r="692" spans="10:37" ht="16.5" x14ac:dyDescent="0.45">
      <c r="J692" s="57"/>
      <c r="K692" s="57"/>
      <c r="L692" s="57"/>
      <c r="M692" s="57"/>
      <c r="N692" s="57"/>
      <c r="O692" s="57"/>
      <c r="P692" s="57"/>
      <c r="Q692" s="57"/>
      <c r="R692" s="57"/>
      <c r="S692" s="57"/>
      <c r="T692" s="57"/>
      <c r="U692" s="57"/>
      <c r="V692" s="57" t="s">
        <v>47</v>
      </c>
      <c r="W692" s="57">
        <v>59.782609999999998</v>
      </c>
      <c r="X692" s="57">
        <v>59.782609999999998</v>
      </c>
      <c r="Y692" s="57">
        <v>59.782609999999998</v>
      </c>
      <c r="Z692" s="57">
        <v>89.673910000000006</v>
      </c>
      <c r="AA692" s="57">
        <v>90.217389999999995</v>
      </c>
      <c r="AB692" s="57">
        <v>100</v>
      </c>
      <c r="AC692" s="57"/>
      <c r="AD692" s="73"/>
      <c r="AE692"/>
      <c r="AF692"/>
      <c r="AG692"/>
      <c r="AH692" s="57"/>
      <c r="AI692" s="57"/>
      <c r="AJ692" s="57"/>
      <c r="AK692" s="57"/>
    </row>
    <row r="693" spans="10:37" ht="16.5" x14ac:dyDescent="0.45">
      <c r="J693" s="57"/>
      <c r="K693" s="57"/>
      <c r="L693" s="57"/>
      <c r="M693" s="57"/>
      <c r="N693" s="57"/>
      <c r="O693" s="57"/>
      <c r="P693" s="57"/>
      <c r="Q693" s="57"/>
      <c r="R693" s="57"/>
      <c r="S693" s="57"/>
      <c r="T693" s="57"/>
      <c r="U693" s="57"/>
      <c r="V693" s="57" t="s">
        <v>48</v>
      </c>
      <c r="W693" s="57">
        <v>59.782609999999998</v>
      </c>
      <c r="X693" s="57">
        <v>59.782609999999998</v>
      </c>
      <c r="Y693" s="57">
        <v>59.782609999999998</v>
      </c>
      <c r="Z693" s="57">
        <v>89.673910000000006</v>
      </c>
      <c r="AA693" s="57">
        <v>90.217389999999995</v>
      </c>
      <c r="AB693" s="57">
        <v>100</v>
      </c>
      <c r="AC693" s="57"/>
      <c r="AD693" s="73"/>
      <c r="AE693"/>
      <c r="AF693"/>
      <c r="AG693"/>
      <c r="AH693" s="57"/>
      <c r="AI693" s="57"/>
      <c r="AJ693" s="57"/>
      <c r="AK693" s="57"/>
    </row>
    <row r="694" spans="10:37" ht="16.5" x14ac:dyDescent="0.45">
      <c r="J694" s="57"/>
      <c r="K694" s="57"/>
      <c r="L694" s="57"/>
      <c r="M694" s="57"/>
      <c r="N694" s="57"/>
      <c r="O694" s="57"/>
      <c r="P694" s="57"/>
      <c r="Q694" s="57"/>
      <c r="R694" s="57"/>
      <c r="S694" s="57"/>
      <c r="T694" s="57"/>
      <c r="U694" s="57"/>
      <c r="V694" s="57" t="s">
        <v>49</v>
      </c>
      <c r="W694" s="57">
        <v>59.782609999999998</v>
      </c>
      <c r="X694" s="57">
        <v>59.782609999999998</v>
      </c>
      <c r="Y694" s="57">
        <v>59.782609999999998</v>
      </c>
      <c r="Z694" s="57">
        <v>89.673910000000006</v>
      </c>
      <c r="AA694" s="57">
        <v>90.217389999999995</v>
      </c>
      <c r="AB694" s="57">
        <v>100</v>
      </c>
      <c r="AC694" s="57"/>
      <c r="AD694" s="73"/>
      <c r="AE694"/>
      <c r="AF694"/>
      <c r="AG694"/>
      <c r="AH694" s="57"/>
      <c r="AI694" s="57"/>
      <c r="AJ694" s="57"/>
      <c r="AK694" s="57"/>
    </row>
    <row r="695" spans="10:37" ht="16.5" x14ac:dyDescent="0.45">
      <c r="J695" s="57"/>
      <c r="K695" s="57"/>
      <c r="L695" s="57"/>
      <c r="M695" s="57"/>
      <c r="N695" s="57"/>
      <c r="O695" s="57"/>
      <c r="P695" s="57"/>
      <c r="Q695" s="57"/>
      <c r="R695" s="57"/>
      <c r="S695" s="57"/>
      <c r="T695" s="57"/>
      <c r="U695" s="57"/>
      <c r="V695" s="57" t="s">
        <v>50</v>
      </c>
      <c r="W695" s="57">
        <v>59.562840000000001</v>
      </c>
      <c r="X695" s="57">
        <v>59.562840000000001</v>
      </c>
      <c r="Y695" s="57">
        <v>59.562840000000001</v>
      </c>
      <c r="Z695" s="57">
        <v>89.617490000000004</v>
      </c>
      <c r="AA695" s="57">
        <v>90.163939999999997</v>
      </c>
      <c r="AB695" s="57">
        <v>100</v>
      </c>
      <c r="AC695" s="57"/>
      <c r="AD695" s="73"/>
      <c r="AE695"/>
      <c r="AF695"/>
      <c r="AG695"/>
      <c r="AH695" s="57"/>
      <c r="AI695" s="57"/>
      <c r="AJ695" s="57"/>
      <c r="AK695" s="57"/>
    </row>
    <row r="696" spans="10:37" ht="16.5" x14ac:dyDescent="0.45">
      <c r="J696" s="57"/>
      <c r="K696" s="57"/>
      <c r="L696" s="57"/>
      <c r="M696" s="57"/>
      <c r="N696" s="57"/>
      <c r="O696" s="57"/>
      <c r="P696" s="57"/>
      <c r="Q696" s="57"/>
      <c r="R696" s="57"/>
      <c r="S696" s="57"/>
      <c r="T696" s="57"/>
      <c r="U696" s="57"/>
      <c r="V696" s="57" t="s">
        <v>51</v>
      </c>
      <c r="W696" s="57">
        <v>59.562840000000001</v>
      </c>
      <c r="X696" s="57">
        <v>59.562840000000001</v>
      </c>
      <c r="Y696" s="57">
        <v>59.562840000000001</v>
      </c>
      <c r="Z696" s="57">
        <v>89.617490000000004</v>
      </c>
      <c r="AA696" s="57">
        <v>90.163939999999997</v>
      </c>
      <c r="AB696" s="57">
        <v>100</v>
      </c>
      <c r="AC696" s="57"/>
      <c r="AD696" s="73"/>
      <c r="AE696"/>
      <c r="AF696"/>
      <c r="AG696"/>
      <c r="AH696" s="57"/>
      <c r="AI696" s="57"/>
      <c r="AJ696" s="57"/>
      <c r="AK696" s="57"/>
    </row>
    <row r="697" spans="10:37" ht="16.5" x14ac:dyDescent="0.45">
      <c r="J697" s="57"/>
      <c r="K697" s="57"/>
      <c r="L697" s="57"/>
      <c r="M697" s="57"/>
      <c r="N697" s="57"/>
      <c r="O697" s="57"/>
      <c r="P697" s="57"/>
      <c r="Q697" s="57"/>
      <c r="R697" s="57"/>
      <c r="S697" s="57"/>
      <c r="T697" s="57"/>
      <c r="U697" s="57"/>
      <c r="V697" s="57" t="s">
        <v>52</v>
      </c>
      <c r="W697" s="57">
        <v>59.562840000000001</v>
      </c>
      <c r="X697" s="57">
        <v>59.562840000000001</v>
      </c>
      <c r="Y697" s="57">
        <v>59.562840000000001</v>
      </c>
      <c r="Z697" s="57">
        <v>89.617490000000004</v>
      </c>
      <c r="AA697" s="57">
        <v>90.163939999999997</v>
      </c>
      <c r="AB697" s="57">
        <v>100</v>
      </c>
      <c r="AC697" s="57"/>
      <c r="AD697" s="73"/>
      <c r="AE697"/>
      <c r="AF697"/>
      <c r="AG697"/>
      <c r="AH697" s="57"/>
      <c r="AI697" s="57"/>
      <c r="AJ697" s="57"/>
      <c r="AK697" s="57"/>
    </row>
    <row r="698" spans="10:37" ht="16.5" x14ac:dyDescent="0.45">
      <c r="J698" s="57"/>
      <c r="K698" s="57"/>
      <c r="L698" s="57"/>
      <c r="M698" s="57"/>
      <c r="N698" s="57"/>
      <c r="O698" s="57"/>
      <c r="P698" s="57"/>
      <c r="Q698" s="57"/>
      <c r="R698" s="57"/>
      <c r="S698" s="57"/>
      <c r="T698" s="57"/>
      <c r="U698" s="57"/>
      <c r="V698" s="57" t="s">
        <v>53</v>
      </c>
      <c r="W698" s="57">
        <v>59.34066</v>
      </c>
      <c r="X698" s="57">
        <v>59.34066</v>
      </c>
      <c r="Y698" s="57">
        <v>59.34066</v>
      </c>
      <c r="Z698" s="57">
        <v>89.56044</v>
      </c>
      <c r="AA698" s="57">
        <v>90.109889999999993</v>
      </c>
      <c r="AB698" s="57">
        <v>100</v>
      </c>
      <c r="AC698" s="57"/>
      <c r="AD698" s="73"/>
      <c r="AE698"/>
      <c r="AF698"/>
      <c r="AG698"/>
      <c r="AH698" s="57"/>
      <c r="AI698" s="57"/>
      <c r="AJ698" s="57"/>
      <c r="AK698" s="57"/>
    </row>
    <row r="699" spans="10:37" ht="16.5" x14ac:dyDescent="0.45">
      <c r="J699" s="57"/>
      <c r="K699" s="57"/>
      <c r="L699" s="57"/>
      <c r="M699" s="57"/>
      <c r="N699" s="57"/>
      <c r="O699" s="57"/>
      <c r="P699" s="57"/>
      <c r="Q699" s="57"/>
      <c r="R699" s="57"/>
      <c r="S699" s="57"/>
      <c r="T699" s="57"/>
      <c r="U699" s="57"/>
      <c r="V699" s="57" t="s">
        <v>54</v>
      </c>
      <c r="W699" s="57">
        <v>59.34066</v>
      </c>
      <c r="X699" s="57">
        <v>59.34066</v>
      </c>
      <c r="Y699" s="57">
        <v>59.34066</v>
      </c>
      <c r="Z699" s="57">
        <v>89.56044</v>
      </c>
      <c r="AA699" s="57">
        <v>90.109889999999993</v>
      </c>
      <c r="AB699" s="57">
        <v>100</v>
      </c>
      <c r="AC699" s="57"/>
      <c r="AD699" s="73"/>
      <c r="AE699"/>
      <c r="AF699"/>
      <c r="AG699"/>
      <c r="AH699" s="57"/>
      <c r="AI699" s="57"/>
      <c r="AJ699" s="57"/>
      <c r="AK699" s="57"/>
    </row>
    <row r="700" spans="10:37" ht="16.5" x14ac:dyDescent="0.45">
      <c r="J700" s="57"/>
      <c r="K700" s="57"/>
      <c r="L700" s="57"/>
      <c r="M700" s="57"/>
      <c r="N700" s="57"/>
      <c r="O700" s="57"/>
      <c r="P700" s="57"/>
      <c r="Q700" s="57"/>
      <c r="R700" s="57"/>
      <c r="S700" s="57"/>
      <c r="T700" s="57"/>
      <c r="U700" s="57"/>
      <c r="V700" s="57" t="s">
        <v>55</v>
      </c>
      <c r="W700" s="57">
        <v>59.562840000000001</v>
      </c>
      <c r="X700" s="57">
        <v>59.562840000000001</v>
      </c>
      <c r="Y700" s="57">
        <v>59.562840000000001</v>
      </c>
      <c r="Z700" s="57">
        <v>89.617490000000004</v>
      </c>
      <c r="AA700" s="57">
        <v>90.163939999999997</v>
      </c>
      <c r="AB700" s="57">
        <v>100</v>
      </c>
      <c r="AC700" s="57"/>
      <c r="AD700" s="73"/>
      <c r="AE700"/>
      <c r="AF700"/>
      <c r="AG700"/>
      <c r="AH700" s="57"/>
      <c r="AI700" s="57"/>
      <c r="AJ700" s="57"/>
      <c r="AK700" s="57"/>
    </row>
    <row r="701" spans="10:37" ht="16.5" x14ac:dyDescent="0.45">
      <c r="J701" s="57"/>
      <c r="K701" s="57"/>
      <c r="L701" s="57"/>
      <c r="M701" s="57"/>
      <c r="N701" s="57"/>
      <c r="O701" s="57"/>
      <c r="P701" s="57"/>
      <c r="Q701" s="57"/>
      <c r="R701" s="57"/>
      <c r="S701" s="57"/>
      <c r="T701" s="57"/>
      <c r="U701" s="57"/>
      <c r="V701" s="57" t="s">
        <v>56</v>
      </c>
      <c r="W701" s="57">
        <v>59.562840000000001</v>
      </c>
      <c r="X701" s="57">
        <v>59.562840000000001</v>
      </c>
      <c r="Y701" s="57">
        <v>59.562840000000001</v>
      </c>
      <c r="Z701" s="57">
        <v>89.617490000000004</v>
      </c>
      <c r="AA701" s="57">
        <v>90.163939999999997</v>
      </c>
      <c r="AB701" s="57">
        <v>100</v>
      </c>
      <c r="AC701" s="57"/>
      <c r="AD701" s="73"/>
      <c r="AE701"/>
      <c r="AF701"/>
      <c r="AG701"/>
      <c r="AH701" s="57"/>
      <c r="AI701" s="57"/>
      <c r="AJ701" s="57"/>
      <c r="AK701" s="57"/>
    </row>
    <row r="702" spans="10:37" ht="16.5" x14ac:dyDescent="0.45">
      <c r="J702" s="57"/>
      <c r="K702" s="57"/>
      <c r="L702" s="57"/>
      <c r="M702" s="57"/>
      <c r="N702" s="57"/>
      <c r="O702" s="57"/>
      <c r="P702" s="57"/>
      <c r="Q702" s="57"/>
      <c r="R702" s="57"/>
      <c r="S702" s="57"/>
      <c r="T702" s="57"/>
      <c r="U702" s="57"/>
      <c r="V702" s="57" t="s">
        <v>57</v>
      </c>
      <c r="W702" s="57">
        <v>59.562840000000001</v>
      </c>
      <c r="X702" s="57">
        <v>59.562840000000001</v>
      </c>
      <c r="Y702" s="57">
        <v>59.562840000000001</v>
      </c>
      <c r="Z702" s="57">
        <v>89.617490000000004</v>
      </c>
      <c r="AA702" s="57">
        <v>90.163939999999997</v>
      </c>
      <c r="AB702" s="57">
        <v>100</v>
      </c>
      <c r="AC702" s="57"/>
      <c r="AD702" s="73"/>
      <c r="AE702"/>
      <c r="AF702"/>
      <c r="AG702"/>
      <c r="AH702" s="57"/>
      <c r="AI702" s="57"/>
      <c r="AJ702" s="57"/>
      <c r="AK702" s="57"/>
    </row>
    <row r="703" spans="10:37" ht="16.5" x14ac:dyDescent="0.45">
      <c r="J703" s="57"/>
      <c r="K703" s="57"/>
      <c r="L703" s="57"/>
      <c r="M703" s="57"/>
      <c r="N703" s="57"/>
      <c r="O703" s="57"/>
      <c r="P703" s="57"/>
      <c r="Q703" s="57"/>
      <c r="R703" s="57"/>
      <c r="S703" s="57"/>
      <c r="T703" s="57"/>
      <c r="U703" s="57"/>
      <c r="V703" s="57" t="s">
        <v>58</v>
      </c>
      <c r="W703" s="57">
        <v>59.562840000000001</v>
      </c>
      <c r="X703" s="57">
        <v>59.562840000000001</v>
      </c>
      <c r="Y703" s="57">
        <v>59.562840000000001</v>
      </c>
      <c r="Z703" s="57">
        <v>89.617490000000004</v>
      </c>
      <c r="AA703" s="57">
        <v>90.163939999999997</v>
      </c>
      <c r="AB703" s="57">
        <v>100</v>
      </c>
      <c r="AC703" s="57"/>
      <c r="AD703" s="73"/>
      <c r="AE703"/>
      <c r="AF703"/>
      <c r="AG703"/>
      <c r="AH703" s="57"/>
      <c r="AI703" s="57"/>
      <c r="AJ703" s="57"/>
      <c r="AK703" s="57"/>
    </row>
    <row r="704" spans="10:37" ht="16.5" x14ac:dyDescent="0.45">
      <c r="J704" s="57"/>
      <c r="K704" s="57"/>
      <c r="L704" s="57"/>
      <c r="M704" s="57"/>
      <c r="N704" s="57"/>
      <c r="O704" s="57"/>
      <c r="P704" s="57"/>
      <c r="Q704" s="57"/>
      <c r="R704" s="57"/>
      <c r="S704" s="57"/>
      <c r="T704" s="57"/>
      <c r="U704" s="57"/>
      <c r="V704" s="57" t="s">
        <v>59</v>
      </c>
      <c r="W704" s="57">
        <v>59.562840000000001</v>
      </c>
      <c r="X704" s="57">
        <v>59.562840000000001</v>
      </c>
      <c r="Y704" s="57">
        <v>59.562840000000001</v>
      </c>
      <c r="Z704" s="57">
        <v>89.617490000000004</v>
      </c>
      <c r="AA704" s="57">
        <v>90.163939999999997</v>
      </c>
      <c r="AB704" s="57">
        <v>100</v>
      </c>
      <c r="AC704" s="57"/>
      <c r="AD704" s="73"/>
      <c r="AE704"/>
      <c r="AF704"/>
      <c r="AG704"/>
      <c r="AH704" s="57"/>
      <c r="AI704" s="57"/>
      <c r="AJ704" s="57"/>
      <c r="AK704" s="57"/>
    </row>
    <row r="705" spans="10:37" ht="16.5" x14ac:dyDescent="0.45">
      <c r="J705" s="57"/>
      <c r="K705" s="57"/>
      <c r="L705" s="57"/>
      <c r="M705" s="57"/>
      <c r="N705" s="57"/>
      <c r="O705" s="57"/>
      <c r="P705" s="57"/>
      <c r="Q705" s="57"/>
      <c r="R705" s="57"/>
      <c r="S705" s="57"/>
      <c r="T705" s="57"/>
      <c r="U705" s="57"/>
      <c r="V705" s="57" t="s">
        <v>60</v>
      </c>
      <c r="W705" s="57">
        <v>59.562840000000001</v>
      </c>
      <c r="X705" s="57">
        <v>59.562840000000001</v>
      </c>
      <c r="Y705" s="57">
        <v>59.562840000000001</v>
      </c>
      <c r="Z705" s="57">
        <v>89.617490000000004</v>
      </c>
      <c r="AA705" s="57">
        <v>90.163939999999997</v>
      </c>
      <c r="AB705" s="57">
        <v>100</v>
      </c>
      <c r="AC705" s="57"/>
      <c r="AD705" s="73"/>
      <c r="AE705"/>
      <c r="AF705"/>
      <c r="AG705"/>
      <c r="AH705" s="57"/>
      <c r="AI705" s="57"/>
      <c r="AJ705" s="57"/>
      <c r="AK705" s="57"/>
    </row>
    <row r="706" spans="10:37" ht="16.5" x14ac:dyDescent="0.45">
      <c r="J706" s="57"/>
      <c r="K706" s="57"/>
      <c r="L706" s="57"/>
      <c r="M706" s="57"/>
      <c r="N706" s="57"/>
      <c r="O706" s="57"/>
      <c r="P706" s="57"/>
      <c r="Q706" s="57"/>
      <c r="R706" s="57"/>
      <c r="S706" s="57"/>
      <c r="T706" s="57"/>
      <c r="U706" s="57"/>
      <c r="V706" s="57" t="s">
        <v>61</v>
      </c>
      <c r="W706" s="57">
        <v>59.562840000000001</v>
      </c>
      <c r="X706" s="57">
        <v>59.562840000000001</v>
      </c>
      <c r="Y706" s="57">
        <v>59.562840000000001</v>
      </c>
      <c r="Z706" s="57">
        <v>89.617490000000004</v>
      </c>
      <c r="AA706" s="57">
        <v>90.163939999999997</v>
      </c>
      <c r="AB706" s="57">
        <v>100</v>
      </c>
      <c r="AC706" s="57"/>
      <c r="AD706" s="73"/>
      <c r="AE706"/>
      <c r="AF706"/>
      <c r="AG706"/>
      <c r="AH706" s="57"/>
      <c r="AI706" s="57"/>
      <c r="AJ706" s="57"/>
      <c r="AK706" s="57"/>
    </row>
    <row r="707" spans="10:37" ht="16.5" x14ac:dyDescent="0.45">
      <c r="J707" s="57"/>
      <c r="K707" s="57"/>
      <c r="L707" s="57"/>
      <c r="M707" s="57"/>
      <c r="N707" s="57"/>
      <c r="O707" s="57"/>
      <c r="P707" s="57"/>
      <c r="Q707" s="57"/>
      <c r="R707" s="57"/>
      <c r="S707" s="57"/>
      <c r="T707" s="57"/>
      <c r="U707" s="57"/>
      <c r="V707" s="57" t="s">
        <v>62</v>
      </c>
      <c r="W707" s="57">
        <v>59.562840000000001</v>
      </c>
      <c r="X707" s="57">
        <v>59.562840000000001</v>
      </c>
      <c r="Y707" s="57">
        <v>59.562840000000001</v>
      </c>
      <c r="Z707" s="57">
        <v>89.617490000000004</v>
      </c>
      <c r="AA707" s="57">
        <v>90.163939999999997</v>
      </c>
      <c r="AB707" s="57">
        <v>100</v>
      </c>
      <c r="AC707" s="57"/>
      <c r="AD707" s="73"/>
      <c r="AE707"/>
      <c r="AF707"/>
      <c r="AG707"/>
      <c r="AH707" s="57"/>
      <c r="AI707" s="57"/>
      <c r="AJ707" s="57"/>
      <c r="AK707" s="57"/>
    </row>
    <row r="708" spans="10:37" ht="16.5" x14ac:dyDescent="0.45">
      <c r="J708" s="57"/>
      <c r="K708" s="57"/>
      <c r="L708" s="57"/>
      <c r="M708" s="57"/>
      <c r="N708" s="57"/>
      <c r="O708" s="57"/>
      <c r="P708" s="57"/>
      <c r="Q708" s="57"/>
      <c r="R708" s="57"/>
      <c r="S708" s="57"/>
      <c r="T708" s="57"/>
      <c r="U708" s="57"/>
      <c r="V708" s="57" t="s">
        <v>63</v>
      </c>
      <c r="W708" s="57">
        <v>59.562840000000001</v>
      </c>
      <c r="X708" s="57">
        <v>59.562840000000001</v>
      </c>
      <c r="Y708" s="57">
        <v>59.562840000000001</v>
      </c>
      <c r="Z708" s="57">
        <v>89.617490000000004</v>
      </c>
      <c r="AA708" s="57">
        <v>90.163939999999997</v>
      </c>
      <c r="AB708" s="57">
        <v>100</v>
      </c>
      <c r="AC708" s="57"/>
      <c r="AD708" s="73"/>
      <c r="AE708"/>
      <c r="AF708"/>
      <c r="AG708"/>
      <c r="AH708" s="57"/>
      <c r="AI708" s="57"/>
      <c r="AJ708" s="57"/>
      <c r="AK708" s="57"/>
    </row>
    <row r="709" spans="10:37" ht="16.5" x14ac:dyDescent="0.45">
      <c r="J709" s="57"/>
      <c r="K709" s="57"/>
      <c r="L709" s="57"/>
      <c r="M709" s="57"/>
      <c r="N709" s="57"/>
      <c r="O709" s="57"/>
      <c r="P709" s="57"/>
      <c r="Q709" s="57"/>
      <c r="R709" s="57"/>
      <c r="S709" s="57"/>
      <c r="T709" s="57"/>
      <c r="U709" s="57"/>
      <c r="V709" s="57" t="s">
        <v>64</v>
      </c>
      <c r="W709" s="57">
        <v>59.562840000000001</v>
      </c>
      <c r="X709" s="57">
        <v>59.562840000000001</v>
      </c>
      <c r="Y709" s="57">
        <v>59.562840000000001</v>
      </c>
      <c r="Z709" s="57">
        <v>89.617490000000004</v>
      </c>
      <c r="AA709" s="57">
        <v>90.163939999999997</v>
      </c>
      <c r="AB709" s="57">
        <v>100</v>
      </c>
      <c r="AC709" s="57"/>
      <c r="AD709" s="73"/>
      <c r="AE709"/>
      <c r="AF709"/>
      <c r="AG709"/>
      <c r="AH709" s="57"/>
      <c r="AI709" s="57"/>
      <c r="AJ709" s="57"/>
      <c r="AK709" s="57"/>
    </row>
    <row r="710" spans="10:37" ht="16.5" x14ac:dyDescent="0.45">
      <c r="J710" s="57"/>
      <c r="K710" s="57"/>
      <c r="L710" s="57"/>
      <c r="M710" s="57"/>
      <c r="N710" s="57"/>
      <c r="O710" s="57"/>
      <c r="P710" s="57"/>
      <c r="Q710" s="57"/>
      <c r="R710" s="57"/>
      <c r="S710" s="57"/>
      <c r="T710" s="57"/>
      <c r="U710" s="57"/>
      <c r="V710" s="57" t="s">
        <v>65</v>
      </c>
      <c r="W710" s="57">
        <v>59.782609999999998</v>
      </c>
      <c r="X710" s="57">
        <v>59.782609999999998</v>
      </c>
      <c r="Y710" s="57">
        <v>59.782609999999998</v>
      </c>
      <c r="Z710" s="57">
        <v>89.673910000000006</v>
      </c>
      <c r="AA710" s="57">
        <v>90.217389999999995</v>
      </c>
      <c r="AB710" s="57">
        <v>100</v>
      </c>
      <c r="AC710" s="57"/>
      <c r="AD710" s="73"/>
      <c r="AE710"/>
      <c r="AF710"/>
      <c r="AG710"/>
      <c r="AH710" s="57"/>
      <c r="AI710" s="57"/>
      <c r="AJ710" s="57"/>
      <c r="AK710" s="57"/>
    </row>
    <row r="711" spans="10:37" ht="16.5" x14ac:dyDescent="0.45">
      <c r="J711" s="57"/>
      <c r="K711" s="57"/>
      <c r="L711" s="57"/>
      <c r="M711" s="57"/>
      <c r="N711" s="57"/>
      <c r="O711" s="57"/>
      <c r="P711" s="57"/>
      <c r="Q711" s="57"/>
      <c r="R711" s="57"/>
      <c r="S711" s="57"/>
      <c r="T711" s="57"/>
      <c r="U711" s="57"/>
      <c r="V711" s="57" t="s">
        <v>66</v>
      </c>
      <c r="W711" s="57">
        <v>59.782609999999998</v>
      </c>
      <c r="X711" s="57">
        <v>59.782609999999998</v>
      </c>
      <c r="Y711" s="57">
        <v>59.782609999999998</v>
      </c>
      <c r="Z711" s="57">
        <v>89.673910000000006</v>
      </c>
      <c r="AA711" s="57">
        <v>90.217389999999995</v>
      </c>
      <c r="AB711" s="57">
        <v>100</v>
      </c>
      <c r="AC711" s="57"/>
      <c r="AD711" s="73"/>
      <c r="AE711"/>
      <c r="AF711"/>
      <c r="AG711"/>
      <c r="AH711" s="57"/>
      <c r="AI711" s="57"/>
      <c r="AJ711" s="57"/>
      <c r="AK711" s="57"/>
    </row>
    <row r="712" spans="10:37" ht="16.5" x14ac:dyDescent="0.45">
      <c r="J712" s="57"/>
      <c r="K712" s="57"/>
      <c r="L712" s="57"/>
      <c r="M712" s="57"/>
      <c r="N712" s="57"/>
      <c r="O712" s="57"/>
      <c r="P712" s="57"/>
      <c r="Q712" s="57"/>
      <c r="R712" s="57"/>
      <c r="S712" s="57"/>
      <c r="T712" s="57"/>
      <c r="U712" s="57"/>
      <c r="V712" s="57" t="s">
        <v>613</v>
      </c>
      <c r="W712" s="57">
        <v>59.782609999999998</v>
      </c>
      <c r="X712" s="57">
        <v>59.782609999999998</v>
      </c>
      <c r="Y712" s="57">
        <v>59.782609999999998</v>
      </c>
      <c r="Z712" s="57">
        <v>89.673910000000006</v>
      </c>
      <c r="AA712" s="57">
        <v>90.217389999999995</v>
      </c>
      <c r="AB712" s="57">
        <v>100</v>
      </c>
      <c r="AC712" s="57"/>
      <c r="AD712" s="73"/>
      <c r="AE712"/>
      <c r="AF712"/>
      <c r="AG712"/>
      <c r="AH712" s="57"/>
      <c r="AI712" s="57"/>
      <c r="AJ712" s="57"/>
      <c r="AK712" s="57"/>
    </row>
    <row r="713" spans="10:37" ht="16.5" x14ac:dyDescent="0.45">
      <c r="J713" s="57"/>
      <c r="K713" s="57"/>
      <c r="L713" s="57"/>
      <c r="M713" s="57"/>
      <c r="N713" s="57"/>
      <c r="O713" s="57"/>
      <c r="P713" s="57"/>
      <c r="Q713" s="57"/>
      <c r="R713" s="57"/>
      <c r="S713" s="57"/>
      <c r="T713" s="57"/>
      <c r="U713" s="57"/>
      <c r="V713" s="57" t="s">
        <v>67</v>
      </c>
      <c r="W713" s="57">
        <v>59.782609999999998</v>
      </c>
      <c r="X713" s="57">
        <v>59.782609999999998</v>
      </c>
      <c r="Y713" s="57">
        <v>59.782609999999998</v>
      </c>
      <c r="Z713" s="57">
        <v>89.673910000000006</v>
      </c>
      <c r="AA713" s="57">
        <v>90.217389999999995</v>
      </c>
      <c r="AB713" s="57">
        <v>100</v>
      </c>
      <c r="AC713" s="57"/>
      <c r="AD713" s="73"/>
      <c r="AE713"/>
      <c r="AF713"/>
      <c r="AG713"/>
      <c r="AH713" s="57"/>
      <c r="AI713" s="57"/>
      <c r="AJ713" s="57"/>
      <c r="AK713" s="57"/>
    </row>
    <row r="714" spans="10:37" ht="16.5" x14ac:dyDescent="0.45">
      <c r="J714" s="57"/>
      <c r="K714" s="57"/>
      <c r="L714" s="57"/>
      <c r="M714" s="57"/>
      <c r="N714" s="57"/>
      <c r="O714" s="57"/>
      <c r="P714" s="57"/>
      <c r="Q714" s="57"/>
      <c r="R714" s="57"/>
      <c r="S714" s="57"/>
      <c r="T714" s="57"/>
      <c r="U714" s="57"/>
      <c r="V714" s="57" t="s">
        <v>68</v>
      </c>
      <c r="W714" s="57">
        <v>59.782609999999998</v>
      </c>
      <c r="X714" s="57">
        <v>59.782609999999998</v>
      </c>
      <c r="Y714" s="57">
        <v>59.782609999999998</v>
      </c>
      <c r="Z714" s="57">
        <v>89.673910000000006</v>
      </c>
      <c r="AA714" s="57">
        <v>90.217389999999995</v>
      </c>
      <c r="AB714" s="57">
        <v>100</v>
      </c>
      <c r="AC714" s="57"/>
      <c r="AD714" s="73"/>
      <c r="AE714"/>
      <c r="AF714"/>
      <c r="AG714"/>
      <c r="AH714" s="57"/>
      <c r="AI714" s="57"/>
      <c r="AJ714" s="57"/>
      <c r="AK714" s="57"/>
    </row>
    <row r="715" spans="10:37" ht="16.5" x14ac:dyDescent="0.45">
      <c r="J715" s="57"/>
      <c r="K715" s="57"/>
      <c r="L715" s="57"/>
      <c r="M715" s="57"/>
      <c r="N715" s="57"/>
      <c r="O715" s="57"/>
      <c r="P715" s="57"/>
      <c r="Q715" s="57"/>
      <c r="R715" s="57"/>
      <c r="S715" s="57"/>
      <c r="T715" s="57"/>
      <c r="U715" s="57"/>
      <c r="V715" s="57" t="s">
        <v>69</v>
      </c>
      <c r="W715" s="57">
        <v>59.782609999999998</v>
      </c>
      <c r="X715" s="57">
        <v>59.782609999999998</v>
      </c>
      <c r="Y715" s="57">
        <v>59.782609999999998</v>
      </c>
      <c r="Z715" s="57">
        <v>89.673910000000006</v>
      </c>
      <c r="AA715" s="57">
        <v>90.217389999999995</v>
      </c>
      <c r="AB715" s="57">
        <v>100</v>
      </c>
      <c r="AC715" s="57"/>
      <c r="AD715" s="73"/>
      <c r="AE715"/>
      <c r="AF715"/>
      <c r="AG715"/>
      <c r="AH715" s="57"/>
      <c r="AI715" s="57"/>
      <c r="AJ715" s="57"/>
      <c r="AK715" s="57"/>
    </row>
    <row r="716" spans="10:37" ht="16.5" x14ac:dyDescent="0.45">
      <c r="J716" s="57"/>
      <c r="K716" s="57"/>
      <c r="L716" s="57"/>
      <c r="M716" s="57"/>
      <c r="N716" s="57"/>
      <c r="O716" s="57"/>
      <c r="P716" s="57"/>
      <c r="Q716" s="57"/>
      <c r="R716" s="57"/>
      <c r="S716" s="57"/>
      <c r="T716" s="57"/>
      <c r="U716" s="57"/>
      <c r="V716" s="57" t="s">
        <v>70</v>
      </c>
      <c r="W716" s="57">
        <v>59.782609999999998</v>
      </c>
      <c r="X716" s="57">
        <v>59.782609999999998</v>
      </c>
      <c r="Y716" s="57">
        <v>59.782609999999998</v>
      </c>
      <c r="Z716" s="57">
        <v>89.673910000000006</v>
      </c>
      <c r="AA716" s="57">
        <v>90.217389999999995</v>
      </c>
      <c r="AB716" s="57">
        <v>100</v>
      </c>
      <c r="AC716" s="57"/>
      <c r="AD716" s="73"/>
      <c r="AE716"/>
      <c r="AF716"/>
      <c r="AG716"/>
      <c r="AH716" s="57"/>
      <c r="AI716" s="57"/>
      <c r="AJ716" s="57"/>
      <c r="AK716" s="57"/>
    </row>
    <row r="717" spans="10:37" ht="16.5" x14ac:dyDescent="0.45">
      <c r="J717" s="57"/>
      <c r="K717" s="57"/>
      <c r="L717" s="57"/>
      <c r="M717" s="57"/>
      <c r="N717" s="57"/>
      <c r="O717" s="57"/>
      <c r="P717" s="57"/>
      <c r="Q717" s="57"/>
      <c r="R717" s="57"/>
      <c r="S717" s="57"/>
      <c r="T717" s="57"/>
      <c r="U717" s="57"/>
      <c r="V717" s="57" t="s">
        <v>71</v>
      </c>
      <c r="W717" s="57">
        <v>60</v>
      </c>
      <c r="X717" s="57">
        <v>60</v>
      </c>
      <c r="Y717" s="57">
        <v>60</v>
      </c>
      <c r="Z717" s="57">
        <v>89.729730000000004</v>
      </c>
      <c r="AA717" s="57">
        <v>90.270269999999996</v>
      </c>
      <c r="AB717" s="57">
        <v>100</v>
      </c>
      <c r="AC717" s="57"/>
      <c r="AD717" s="73"/>
      <c r="AE717"/>
      <c r="AF717"/>
      <c r="AG717"/>
      <c r="AH717" s="57"/>
      <c r="AI717" s="57"/>
      <c r="AJ717" s="57"/>
      <c r="AK717" s="57"/>
    </row>
    <row r="718" spans="10:37" ht="16.5" x14ac:dyDescent="0.45">
      <c r="J718" s="57"/>
      <c r="K718" s="57"/>
      <c r="L718" s="57"/>
      <c r="M718" s="57"/>
      <c r="N718" s="57"/>
      <c r="O718" s="57"/>
      <c r="P718" s="57"/>
      <c r="Q718" s="57"/>
      <c r="R718" s="57"/>
      <c r="S718" s="57"/>
      <c r="T718" s="57"/>
      <c r="U718" s="57"/>
      <c r="V718" s="57" t="s">
        <v>72</v>
      </c>
      <c r="W718" s="57">
        <v>60</v>
      </c>
      <c r="X718" s="57">
        <v>60</v>
      </c>
      <c r="Y718" s="57">
        <v>60</v>
      </c>
      <c r="Z718" s="57">
        <v>89.729730000000004</v>
      </c>
      <c r="AA718" s="57">
        <v>90.270269999999996</v>
      </c>
      <c r="AB718" s="57">
        <v>100</v>
      </c>
      <c r="AC718" s="57"/>
      <c r="AD718" s="73"/>
      <c r="AE718"/>
      <c r="AF718"/>
      <c r="AG718"/>
      <c r="AH718" s="57"/>
      <c r="AI718" s="57"/>
      <c r="AJ718" s="57"/>
      <c r="AK718" s="57"/>
    </row>
    <row r="719" spans="10:37" ht="16.5" x14ac:dyDescent="0.45">
      <c r="J719" s="57"/>
      <c r="K719" s="57"/>
      <c r="L719" s="57"/>
      <c r="M719" s="57"/>
      <c r="N719" s="57"/>
      <c r="O719" s="57"/>
      <c r="P719" s="57"/>
      <c r="Q719" s="57"/>
      <c r="R719" s="57"/>
      <c r="S719" s="57"/>
      <c r="T719" s="57"/>
      <c r="U719" s="57"/>
      <c r="V719" s="57" t="s">
        <v>73</v>
      </c>
      <c r="W719" s="57">
        <v>60</v>
      </c>
      <c r="X719" s="57">
        <v>60</v>
      </c>
      <c r="Y719" s="57">
        <v>60</v>
      </c>
      <c r="Z719" s="57">
        <v>89.729730000000004</v>
      </c>
      <c r="AA719" s="57">
        <v>90.270269999999996</v>
      </c>
      <c r="AB719" s="57">
        <v>100</v>
      </c>
      <c r="AC719" s="57"/>
      <c r="AD719" s="73"/>
      <c r="AE719"/>
      <c r="AF719"/>
      <c r="AG719"/>
      <c r="AH719" s="57"/>
      <c r="AI719" s="57"/>
      <c r="AJ719" s="57"/>
      <c r="AK719" s="57"/>
    </row>
    <row r="720" spans="10:37" ht="16.5" x14ac:dyDescent="0.45">
      <c r="J720" s="57"/>
      <c r="K720" s="57"/>
      <c r="L720" s="57"/>
      <c r="M720" s="57"/>
      <c r="N720" s="57"/>
      <c r="O720" s="57"/>
      <c r="P720" s="57"/>
      <c r="Q720" s="57"/>
      <c r="R720" s="57"/>
      <c r="S720" s="57"/>
      <c r="T720" s="57"/>
      <c r="U720" s="57"/>
      <c r="V720" s="57" t="s">
        <v>74</v>
      </c>
      <c r="W720" s="57">
        <v>60</v>
      </c>
      <c r="X720" s="57">
        <v>60</v>
      </c>
      <c r="Y720" s="57">
        <v>60</v>
      </c>
      <c r="Z720" s="57">
        <v>89.729730000000004</v>
      </c>
      <c r="AA720" s="57">
        <v>90.270269999999996</v>
      </c>
      <c r="AB720" s="57">
        <v>100</v>
      </c>
      <c r="AC720" s="57"/>
      <c r="AD720" s="73"/>
      <c r="AE720"/>
      <c r="AF720"/>
      <c r="AG720"/>
      <c r="AH720" s="57"/>
      <c r="AI720" s="57"/>
      <c r="AJ720" s="57"/>
      <c r="AK720" s="57"/>
    </row>
    <row r="721" spans="10:37" ht="16.5" x14ac:dyDescent="0.45">
      <c r="J721" s="57"/>
      <c r="K721" s="57"/>
      <c r="L721" s="57"/>
      <c r="M721" s="57"/>
      <c r="N721" s="57"/>
      <c r="O721" s="57"/>
      <c r="P721" s="57"/>
      <c r="Q721" s="57"/>
      <c r="R721" s="57"/>
      <c r="S721" s="57"/>
      <c r="T721" s="57"/>
      <c r="U721" s="57"/>
      <c r="V721" s="57" t="s">
        <v>75</v>
      </c>
      <c r="W721" s="57">
        <v>60</v>
      </c>
      <c r="X721" s="57">
        <v>60</v>
      </c>
      <c r="Y721" s="57">
        <v>60</v>
      </c>
      <c r="Z721" s="57">
        <v>89.729730000000004</v>
      </c>
      <c r="AA721" s="57">
        <v>90.270269999999996</v>
      </c>
      <c r="AB721" s="57">
        <v>100</v>
      </c>
      <c r="AC721" s="57"/>
      <c r="AD721" s="73"/>
      <c r="AE721"/>
      <c r="AF721"/>
      <c r="AG721"/>
      <c r="AH721" s="57"/>
      <c r="AI721" s="57"/>
      <c r="AJ721" s="57"/>
      <c r="AK721" s="57"/>
    </row>
    <row r="722" spans="10:37" ht="16.5" x14ac:dyDescent="0.45">
      <c r="J722" s="57"/>
      <c r="K722" s="57"/>
      <c r="L722" s="57"/>
      <c r="M722" s="57"/>
      <c r="N722" s="57"/>
      <c r="O722" s="57"/>
      <c r="P722" s="57"/>
      <c r="Q722" s="57"/>
      <c r="R722" s="57"/>
      <c r="S722" s="57"/>
      <c r="T722" s="57"/>
      <c r="U722" s="57"/>
      <c r="V722" s="57" t="s">
        <v>76</v>
      </c>
      <c r="W722" s="57">
        <v>60.215049999999998</v>
      </c>
      <c r="X722" s="57">
        <v>60.215049999999998</v>
      </c>
      <c r="Y722" s="57">
        <v>60.215049999999998</v>
      </c>
      <c r="Z722" s="57">
        <v>89.784940000000006</v>
      </c>
      <c r="AA722" s="57">
        <v>90.322580000000002</v>
      </c>
      <c r="AB722" s="57">
        <v>100</v>
      </c>
      <c r="AC722" s="57"/>
      <c r="AD722" s="73"/>
      <c r="AE722"/>
      <c r="AF722"/>
      <c r="AG722"/>
      <c r="AH722" s="57"/>
      <c r="AI722" s="57"/>
      <c r="AJ722" s="57"/>
      <c r="AK722" s="57"/>
    </row>
    <row r="723" spans="10:37" ht="16.5" x14ac:dyDescent="0.45">
      <c r="J723" s="57"/>
      <c r="K723" s="57"/>
      <c r="L723" s="57"/>
      <c r="M723" s="57"/>
      <c r="N723" s="57"/>
      <c r="O723" s="57"/>
      <c r="P723" s="57"/>
      <c r="Q723" s="57"/>
      <c r="R723" s="57"/>
      <c r="S723" s="57"/>
      <c r="T723" s="57"/>
      <c r="U723" s="57"/>
      <c r="V723" s="57" t="s">
        <v>77</v>
      </c>
      <c r="W723" s="57">
        <v>60.215049999999998</v>
      </c>
      <c r="X723" s="57">
        <v>60.215049999999998</v>
      </c>
      <c r="Y723" s="57">
        <v>60.215049999999998</v>
      </c>
      <c r="Z723" s="57">
        <v>89.784940000000006</v>
      </c>
      <c r="AA723" s="57">
        <v>90.322580000000002</v>
      </c>
      <c r="AB723" s="57">
        <v>100</v>
      </c>
      <c r="AC723" s="57"/>
      <c r="AD723" s="73"/>
      <c r="AE723"/>
      <c r="AF723"/>
      <c r="AG723"/>
      <c r="AH723" s="57"/>
      <c r="AI723" s="57"/>
      <c r="AJ723" s="57"/>
      <c r="AK723" s="57"/>
    </row>
    <row r="724" spans="10:37" ht="16.5" x14ac:dyDescent="0.45">
      <c r="J724" s="57"/>
      <c r="K724" s="57"/>
      <c r="L724" s="57"/>
      <c r="M724" s="57"/>
      <c r="N724" s="57"/>
      <c r="O724" s="57"/>
      <c r="P724" s="57"/>
      <c r="Q724" s="57"/>
      <c r="R724" s="57"/>
      <c r="S724" s="57"/>
      <c r="T724" s="57"/>
      <c r="U724" s="57"/>
      <c r="V724" s="57" t="s">
        <v>78</v>
      </c>
      <c r="W724" s="57">
        <v>59.782609999999998</v>
      </c>
      <c r="X724" s="57">
        <v>59.782609999999998</v>
      </c>
      <c r="Y724" s="57">
        <v>59.782609999999998</v>
      </c>
      <c r="Z724" s="57">
        <v>89.673910000000006</v>
      </c>
      <c r="AA724" s="57">
        <v>90.217389999999995</v>
      </c>
      <c r="AB724" s="57">
        <v>100</v>
      </c>
      <c r="AC724" s="57"/>
      <c r="AD724" s="73"/>
      <c r="AE724"/>
      <c r="AF724"/>
      <c r="AG724"/>
      <c r="AH724" s="57"/>
      <c r="AI724" s="57"/>
      <c r="AJ724" s="57"/>
      <c r="AK724" s="57"/>
    </row>
    <row r="725" spans="10:37" ht="16.5" x14ac:dyDescent="0.45">
      <c r="J725" s="57"/>
      <c r="K725" s="57"/>
      <c r="L725" s="57"/>
      <c r="M725" s="57"/>
      <c r="N725" s="57"/>
      <c r="O725" s="57"/>
      <c r="P725" s="57"/>
      <c r="Q725" s="57"/>
      <c r="R725" s="57"/>
      <c r="S725" s="57"/>
      <c r="T725" s="57"/>
      <c r="U725" s="57"/>
      <c r="V725" s="57" t="s">
        <v>79</v>
      </c>
      <c r="W725" s="57">
        <v>59.782609999999998</v>
      </c>
      <c r="X725" s="57">
        <v>59.782609999999998</v>
      </c>
      <c r="Y725" s="57">
        <v>59.782609999999998</v>
      </c>
      <c r="Z725" s="57">
        <v>89.673910000000006</v>
      </c>
      <c r="AA725" s="57">
        <v>90.217389999999995</v>
      </c>
      <c r="AB725" s="57">
        <v>100</v>
      </c>
      <c r="AC725" s="57"/>
      <c r="AD725" s="73"/>
      <c r="AE725"/>
      <c r="AF725"/>
      <c r="AG725"/>
      <c r="AH725" s="57"/>
      <c r="AI725" s="57"/>
      <c r="AJ725" s="57"/>
      <c r="AK725" s="57"/>
    </row>
    <row r="726" spans="10:37" ht="16.5" x14ac:dyDescent="0.45">
      <c r="J726" s="57"/>
      <c r="K726" s="57"/>
      <c r="L726" s="57"/>
      <c r="M726" s="57"/>
      <c r="N726" s="57"/>
      <c r="O726" s="57"/>
      <c r="P726" s="57"/>
      <c r="Q726" s="57"/>
      <c r="R726" s="57"/>
      <c r="S726" s="57"/>
      <c r="T726" s="57"/>
      <c r="U726" s="57"/>
      <c r="V726" s="57" t="s">
        <v>80</v>
      </c>
      <c r="W726" s="57">
        <v>59.782609999999998</v>
      </c>
      <c r="X726" s="57">
        <v>59.782609999999998</v>
      </c>
      <c r="Y726" s="57">
        <v>59.782609999999998</v>
      </c>
      <c r="Z726" s="57">
        <v>89.673910000000006</v>
      </c>
      <c r="AA726" s="57">
        <v>90.217389999999995</v>
      </c>
      <c r="AB726" s="57">
        <v>100</v>
      </c>
      <c r="AC726" s="57"/>
      <c r="AD726" s="73"/>
      <c r="AE726"/>
      <c r="AF726"/>
      <c r="AG726"/>
      <c r="AH726" s="57"/>
      <c r="AI726" s="57"/>
      <c r="AJ726" s="57"/>
      <c r="AK726" s="57"/>
    </row>
    <row r="727" spans="10:37" ht="16.5" x14ac:dyDescent="0.45">
      <c r="J727" s="57"/>
      <c r="K727" s="57"/>
      <c r="L727" s="57"/>
      <c r="M727" s="57"/>
      <c r="N727" s="57"/>
      <c r="O727" s="57"/>
      <c r="P727" s="57"/>
      <c r="Q727" s="57"/>
      <c r="R727" s="57"/>
      <c r="S727" s="57"/>
      <c r="T727" s="57"/>
      <c r="U727" s="57"/>
      <c r="V727" s="57" t="s">
        <v>81</v>
      </c>
      <c r="W727" s="57">
        <v>59.782609999999998</v>
      </c>
      <c r="X727" s="57">
        <v>59.782609999999998</v>
      </c>
      <c r="Y727" s="57">
        <v>59.782609999999998</v>
      </c>
      <c r="Z727" s="57">
        <v>89.673910000000006</v>
      </c>
      <c r="AA727" s="57">
        <v>90.217389999999995</v>
      </c>
      <c r="AB727" s="57">
        <v>100</v>
      </c>
      <c r="AC727" s="57"/>
      <c r="AD727" s="73"/>
      <c r="AE727"/>
      <c r="AF727"/>
      <c r="AG727"/>
      <c r="AH727" s="57"/>
      <c r="AI727" s="57"/>
      <c r="AJ727" s="57"/>
      <c r="AK727" s="57"/>
    </row>
    <row r="728" spans="10:37" ht="16.5" x14ac:dyDescent="0.45">
      <c r="J728" s="57"/>
      <c r="K728" s="57"/>
      <c r="L728" s="57"/>
      <c r="M728" s="57"/>
      <c r="N728" s="57"/>
      <c r="O728" s="57"/>
      <c r="P728" s="57"/>
      <c r="Q728" s="57"/>
      <c r="R728" s="57"/>
      <c r="S728" s="57"/>
      <c r="T728" s="57"/>
      <c r="U728" s="57"/>
      <c r="V728" s="57" t="s">
        <v>82</v>
      </c>
      <c r="W728" s="57">
        <v>59.782609999999998</v>
      </c>
      <c r="X728" s="57">
        <v>59.782609999999998</v>
      </c>
      <c r="Y728" s="57">
        <v>59.782609999999998</v>
      </c>
      <c r="Z728" s="57">
        <v>89.673910000000006</v>
      </c>
      <c r="AA728" s="57">
        <v>90.217389999999995</v>
      </c>
      <c r="AB728" s="57">
        <v>100</v>
      </c>
      <c r="AC728" s="57"/>
      <c r="AD728" s="73"/>
      <c r="AE728"/>
      <c r="AF728"/>
      <c r="AG728"/>
      <c r="AH728" s="57"/>
      <c r="AI728" s="57"/>
      <c r="AJ728" s="57"/>
      <c r="AK728" s="57"/>
    </row>
    <row r="729" spans="10:37" ht="16.5" x14ac:dyDescent="0.45">
      <c r="J729" s="57"/>
      <c r="K729" s="57"/>
      <c r="L729" s="57"/>
      <c r="M729" s="57"/>
      <c r="N729" s="57"/>
      <c r="O729" s="57"/>
      <c r="P729" s="57"/>
      <c r="Q729" s="57"/>
      <c r="R729" s="57"/>
      <c r="S729" s="57"/>
      <c r="T729" s="57"/>
      <c r="U729" s="57"/>
      <c r="V729" s="57" t="s">
        <v>83</v>
      </c>
      <c r="W729" s="57">
        <v>59.782609999999998</v>
      </c>
      <c r="X729" s="57">
        <v>59.782609999999998</v>
      </c>
      <c r="Y729" s="57">
        <v>59.782609999999998</v>
      </c>
      <c r="Z729" s="57">
        <v>89.673910000000006</v>
      </c>
      <c r="AA729" s="57">
        <v>90.217389999999995</v>
      </c>
      <c r="AB729" s="57">
        <v>100</v>
      </c>
      <c r="AC729" s="57"/>
      <c r="AD729" s="73"/>
      <c r="AE729"/>
      <c r="AF729"/>
      <c r="AG729"/>
      <c r="AH729" s="57"/>
      <c r="AI729" s="57"/>
      <c r="AJ729" s="57"/>
      <c r="AK729" s="57"/>
    </row>
    <row r="730" spans="10:37" ht="16.5" x14ac:dyDescent="0.45">
      <c r="J730" s="57"/>
      <c r="K730" s="57"/>
      <c r="L730" s="57"/>
      <c r="M730" s="57"/>
      <c r="N730" s="57"/>
      <c r="O730" s="57"/>
      <c r="P730" s="57"/>
      <c r="Q730" s="57"/>
      <c r="R730" s="57"/>
      <c r="S730" s="57"/>
      <c r="T730" s="57"/>
      <c r="U730" s="57"/>
      <c r="V730" s="57" t="s">
        <v>84</v>
      </c>
      <c r="W730" s="57">
        <v>59.782609999999998</v>
      </c>
      <c r="X730" s="57">
        <v>59.782609999999998</v>
      </c>
      <c r="Y730" s="57">
        <v>59.782609999999998</v>
      </c>
      <c r="Z730" s="57">
        <v>89.673910000000006</v>
      </c>
      <c r="AA730" s="57">
        <v>90.217389999999995</v>
      </c>
      <c r="AB730" s="57">
        <v>100</v>
      </c>
      <c r="AC730" s="57"/>
      <c r="AD730" s="73"/>
      <c r="AE730"/>
      <c r="AF730"/>
      <c r="AG730"/>
      <c r="AH730" s="57"/>
      <c r="AI730" s="57"/>
      <c r="AJ730" s="57"/>
      <c r="AK730" s="57"/>
    </row>
    <row r="731" spans="10:37" ht="16.5" x14ac:dyDescent="0.45">
      <c r="J731" s="57"/>
      <c r="K731" s="57"/>
      <c r="L731" s="57"/>
      <c r="M731" s="57"/>
      <c r="N731" s="57"/>
      <c r="O731" s="57"/>
      <c r="P731" s="57"/>
      <c r="Q731" s="57"/>
      <c r="R731" s="57"/>
      <c r="S731" s="57"/>
      <c r="T731" s="57"/>
      <c r="U731" s="57"/>
      <c r="V731" s="57" t="s">
        <v>85</v>
      </c>
      <c r="W731" s="57">
        <v>59.782609999999998</v>
      </c>
      <c r="X731" s="57">
        <v>59.782609999999998</v>
      </c>
      <c r="Y731" s="57">
        <v>59.782609999999998</v>
      </c>
      <c r="Z731" s="57">
        <v>89.673910000000006</v>
      </c>
      <c r="AA731" s="57">
        <v>90.217389999999995</v>
      </c>
      <c r="AB731" s="57">
        <v>100</v>
      </c>
      <c r="AC731" s="57"/>
      <c r="AD731" s="73"/>
      <c r="AE731"/>
      <c r="AF731"/>
      <c r="AG731"/>
      <c r="AH731" s="57"/>
      <c r="AI731" s="57"/>
      <c r="AJ731" s="57"/>
      <c r="AK731" s="57"/>
    </row>
    <row r="732" spans="10:37" ht="16.5" x14ac:dyDescent="0.45">
      <c r="J732" s="57"/>
      <c r="K732" s="57"/>
      <c r="L732" s="57"/>
      <c r="M732" s="57"/>
      <c r="N732" s="57"/>
      <c r="O732" s="57"/>
      <c r="P732" s="57"/>
      <c r="Q732" s="57"/>
      <c r="R732" s="57"/>
      <c r="S732" s="57"/>
      <c r="T732" s="57"/>
      <c r="U732" s="57"/>
      <c r="V732" s="57" t="s">
        <v>86</v>
      </c>
      <c r="W732" s="57">
        <v>59.782609999999998</v>
      </c>
      <c r="X732" s="57">
        <v>59.782609999999998</v>
      </c>
      <c r="Y732" s="57">
        <v>59.782609999999998</v>
      </c>
      <c r="Z732" s="57">
        <v>89.673910000000006</v>
      </c>
      <c r="AA732" s="57">
        <v>90.217389999999995</v>
      </c>
      <c r="AB732" s="57">
        <v>100</v>
      </c>
      <c r="AC732" s="57"/>
      <c r="AD732" s="73"/>
      <c r="AE732"/>
      <c r="AF732"/>
      <c r="AG732"/>
      <c r="AH732" s="57"/>
      <c r="AI732" s="57"/>
      <c r="AJ732" s="57"/>
      <c r="AK732" s="57"/>
    </row>
    <row r="733" spans="10:37" ht="16.5" x14ac:dyDescent="0.45">
      <c r="J733" s="57"/>
      <c r="K733" s="57"/>
      <c r="L733" s="57"/>
      <c r="M733" s="57"/>
      <c r="N733" s="57"/>
      <c r="O733" s="57"/>
      <c r="P733" s="57"/>
      <c r="Q733" s="57"/>
      <c r="R733" s="57"/>
      <c r="S733" s="57"/>
      <c r="T733" s="57"/>
      <c r="U733" s="57"/>
      <c r="V733" s="57" t="s">
        <v>87</v>
      </c>
      <c r="W733" s="57">
        <v>59.782609999999998</v>
      </c>
      <c r="X733" s="57">
        <v>59.782609999999998</v>
      </c>
      <c r="Y733" s="57">
        <v>59.782609999999998</v>
      </c>
      <c r="Z733" s="57">
        <v>89.673910000000006</v>
      </c>
      <c r="AA733" s="57">
        <v>90.217389999999995</v>
      </c>
      <c r="AB733" s="57">
        <v>100</v>
      </c>
      <c r="AC733" s="57"/>
      <c r="AD733" s="73"/>
      <c r="AE733"/>
      <c r="AF733"/>
      <c r="AG733"/>
      <c r="AH733" s="57"/>
      <c r="AI733" s="57"/>
      <c r="AJ733" s="57"/>
      <c r="AK733" s="57"/>
    </row>
    <row r="734" spans="10:37" ht="16.5" x14ac:dyDescent="0.45">
      <c r="J734" s="57"/>
      <c r="K734" s="57"/>
      <c r="L734" s="57"/>
      <c r="M734" s="57"/>
      <c r="N734" s="57"/>
      <c r="O734" s="57"/>
      <c r="P734" s="57"/>
      <c r="Q734" s="57"/>
      <c r="R734" s="57"/>
      <c r="S734" s="57"/>
      <c r="T734" s="57"/>
      <c r="U734" s="57"/>
      <c r="V734" s="57" t="s">
        <v>88</v>
      </c>
      <c r="W734" s="57">
        <v>59.782609999999998</v>
      </c>
      <c r="X734" s="57">
        <v>59.782609999999998</v>
      </c>
      <c r="Y734" s="57">
        <v>59.782609999999998</v>
      </c>
      <c r="Z734" s="57">
        <v>89.673910000000006</v>
      </c>
      <c r="AA734" s="57">
        <v>90.217389999999995</v>
      </c>
      <c r="AB734" s="57">
        <v>100</v>
      </c>
      <c r="AC734" s="57"/>
      <c r="AD734" s="73"/>
      <c r="AE734"/>
      <c r="AF734"/>
      <c r="AG734"/>
      <c r="AH734" s="57"/>
      <c r="AI734" s="57"/>
      <c r="AJ734" s="57"/>
      <c r="AK734" s="57"/>
    </row>
    <row r="735" spans="10:37" ht="16.5" x14ac:dyDescent="0.45">
      <c r="J735" s="57"/>
      <c r="K735" s="57"/>
      <c r="L735" s="57"/>
      <c r="M735" s="57"/>
      <c r="N735" s="57"/>
      <c r="O735" s="57"/>
      <c r="P735" s="57"/>
      <c r="Q735" s="57"/>
      <c r="R735" s="57"/>
      <c r="S735" s="57"/>
      <c r="T735" s="57"/>
      <c r="U735" s="57"/>
      <c r="V735" s="57" t="s">
        <v>89</v>
      </c>
      <c r="W735" s="57">
        <v>59.782609999999998</v>
      </c>
      <c r="X735" s="57">
        <v>59.782609999999998</v>
      </c>
      <c r="Y735" s="57">
        <v>59.782609999999998</v>
      </c>
      <c r="Z735" s="57">
        <v>89.673910000000006</v>
      </c>
      <c r="AA735" s="57">
        <v>90.217389999999995</v>
      </c>
      <c r="AB735" s="57">
        <v>100</v>
      </c>
      <c r="AC735" s="57"/>
      <c r="AD735" s="73"/>
      <c r="AE735"/>
      <c r="AF735"/>
      <c r="AG735"/>
      <c r="AH735" s="57"/>
      <c r="AI735" s="57"/>
      <c r="AJ735" s="57"/>
      <c r="AK735" s="57"/>
    </row>
    <row r="736" spans="10:37" ht="16.5" x14ac:dyDescent="0.45">
      <c r="J736" s="57"/>
      <c r="K736" s="57"/>
      <c r="L736" s="57"/>
      <c r="M736" s="57"/>
      <c r="N736" s="57"/>
      <c r="O736" s="57"/>
      <c r="P736" s="57"/>
      <c r="Q736" s="57"/>
      <c r="R736" s="57"/>
      <c r="S736" s="57"/>
      <c r="T736" s="57"/>
      <c r="U736" s="57"/>
      <c r="V736" s="57" t="s">
        <v>90</v>
      </c>
      <c r="W736" s="57">
        <v>59.782609999999998</v>
      </c>
      <c r="X736" s="57">
        <v>59.782609999999998</v>
      </c>
      <c r="Y736" s="57">
        <v>59.782609999999998</v>
      </c>
      <c r="Z736" s="57">
        <v>89.673910000000006</v>
      </c>
      <c r="AA736" s="57">
        <v>90.217389999999995</v>
      </c>
      <c r="AB736" s="57">
        <v>100</v>
      </c>
      <c r="AC736" s="57"/>
      <c r="AD736" s="73"/>
      <c r="AE736"/>
      <c r="AF736"/>
      <c r="AG736"/>
      <c r="AH736" s="57"/>
      <c r="AI736" s="57"/>
      <c r="AJ736" s="57"/>
      <c r="AK736" s="57"/>
    </row>
    <row r="737" spans="10:37" ht="16.5" x14ac:dyDescent="0.45">
      <c r="J737" s="57"/>
      <c r="K737" s="57"/>
      <c r="L737" s="57"/>
      <c r="M737" s="57"/>
      <c r="N737" s="57"/>
      <c r="O737" s="57"/>
      <c r="P737" s="57"/>
      <c r="Q737" s="57"/>
      <c r="R737" s="57"/>
      <c r="S737" s="57"/>
      <c r="T737" s="57"/>
      <c r="U737" s="57"/>
      <c r="V737" s="57" t="s">
        <v>91</v>
      </c>
      <c r="W737" s="57">
        <v>59.782609999999998</v>
      </c>
      <c r="X737" s="57">
        <v>59.782609999999998</v>
      </c>
      <c r="Y737" s="57">
        <v>59.782609999999998</v>
      </c>
      <c r="Z737" s="57">
        <v>89.673910000000006</v>
      </c>
      <c r="AA737" s="57">
        <v>90.217389999999995</v>
      </c>
      <c r="AB737" s="57">
        <v>100</v>
      </c>
      <c r="AC737" s="57"/>
      <c r="AD737" s="73"/>
      <c r="AE737"/>
      <c r="AF737"/>
      <c r="AG737"/>
      <c r="AH737" s="57"/>
      <c r="AI737" s="57"/>
      <c r="AJ737" s="57"/>
      <c r="AK737" s="57"/>
    </row>
    <row r="738" spans="10:37" ht="16.5" x14ac:dyDescent="0.45">
      <c r="J738" s="57"/>
      <c r="K738" s="57"/>
      <c r="L738" s="57"/>
      <c r="M738" s="57"/>
      <c r="N738" s="57"/>
      <c r="O738" s="57"/>
      <c r="P738" s="57"/>
      <c r="Q738" s="57"/>
      <c r="R738" s="57"/>
      <c r="S738" s="57"/>
      <c r="T738" s="57"/>
      <c r="U738" s="57"/>
      <c r="V738" s="57" t="s">
        <v>92</v>
      </c>
      <c r="W738" s="57">
        <v>59.782609999999998</v>
      </c>
      <c r="X738" s="57">
        <v>59.782609999999998</v>
      </c>
      <c r="Y738" s="57">
        <v>59.782609999999998</v>
      </c>
      <c r="Z738" s="57">
        <v>89.673910000000006</v>
      </c>
      <c r="AA738" s="57">
        <v>90.217389999999995</v>
      </c>
      <c r="AB738" s="57">
        <v>100</v>
      </c>
      <c r="AC738" s="57"/>
      <c r="AD738" s="73"/>
      <c r="AE738"/>
      <c r="AF738"/>
      <c r="AG738"/>
      <c r="AH738" s="57"/>
      <c r="AI738" s="57"/>
      <c r="AJ738" s="57"/>
      <c r="AK738" s="57"/>
    </row>
    <row r="739" spans="10:37" ht="16.5" x14ac:dyDescent="0.45">
      <c r="J739" s="57"/>
      <c r="K739" s="57"/>
      <c r="L739" s="57"/>
      <c r="M739" s="57"/>
      <c r="N739" s="57"/>
      <c r="O739" s="57"/>
      <c r="P739" s="57"/>
      <c r="Q739" s="57"/>
      <c r="R739" s="57"/>
      <c r="S739" s="57"/>
      <c r="T739" s="57"/>
      <c r="U739" s="57"/>
      <c r="V739" s="57" t="s">
        <v>93</v>
      </c>
      <c r="W739" s="57">
        <v>59.782609999999998</v>
      </c>
      <c r="X739" s="57">
        <v>59.782609999999998</v>
      </c>
      <c r="Y739" s="57">
        <v>59.782609999999998</v>
      </c>
      <c r="Z739" s="57">
        <v>89.673910000000006</v>
      </c>
      <c r="AA739" s="57">
        <v>90.217389999999995</v>
      </c>
      <c r="AB739" s="57">
        <v>100</v>
      </c>
      <c r="AC739" s="57"/>
      <c r="AD739" s="73"/>
      <c r="AE739"/>
      <c r="AF739"/>
      <c r="AG739"/>
      <c r="AH739" s="57"/>
      <c r="AI739" s="57"/>
      <c r="AJ739" s="57"/>
      <c r="AK739" s="57"/>
    </row>
    <row r="740" spans="10:37" ht="16.5" x14ac:dyDescent="0.45">
      <c r="J740" s="57"/>
      <c r="K740" s="57"/>
      <c r="L740" s="57"/>
      <c r="M740" s="57"/>
      <c r="N740" s="57"/>
      <c r="O740" s="57"/>
      <c r="P740" s="57"/>
      <c r="Q740" s="57"/>
      <c r="R740" s="57"/>
      <c r="S740" s="57"/>
      <c r="T740" s="57"/>
      <c r="U740" s="57"/>
      <c r="V740" s="57" t="s">
        <v>94</v>
      </c>
      <c r="W740" s="57">
        <v>59.782609999999998</v>
      </c>
      <c r="X740" s="57">
        <v>59.782609999999998</v>
      </c>
      <c r="Y740" s="57">
        <v>59.782609999999998</v>
      </c>
      <c r="Z740" s="57">
        <v>89.673910000000006</v>
      </c>
      <c r="AA740" s="57">
        <v>90.217389999999995</v>
      </c>
      <c r="AB740" s="57">
        <v>100</v>
      </c>
      <c r="AC740" s="57"/>
      <c r="AD740" s="73"/>
      <c r="AE740"/>
      <c r="AF740"/>
      <c r="AG740"/>
      <c r="AH740" s="57"/>
      <c r="AI740" s="57"/>
      <c r="AJ740" s="57"/>
      <c r="AK740" s="57"/>
    </row>
    <row r="741" spans="10:37" ht="16.5" x14ac:dyDescent="0.45">
      <c r="J741" s="57"/>
      <c r="K741" s="57"/>
      <c r="L741" s="57"/>
      <c r="M741" s="57"/>
      <c r="N741" s="57"/>
      <c r="O741" s="57"/>
      <c r="P741" s="57"/>
      <c r="Q741" s="57"/>
      <c r="R741" s="57"/>
      <c r="S741" s="57"/>
      <c r="T741" s="57"/>
      <c r="U741" s="57"/>
      <c r="V741" s="57" t="s">
        <v>95</v>
      </c>
      <c r="W741" s="57">
        <v>59.782609999999998</v>
      </c>
      <c r="X741" s="57">
        <v>59.782609999999998</v>
      </c>
      <c r="Y741" s="57">
        <v>59.782609999999998</v>
      </c>
      <c r="Z741" s="57">
        <v>89.673910000000006</v>
      </c>
      <c r="AA741" s="57">
        <v>90.217389999999995</v>
      </c>
      <c r="AB741" s="57">
        <v>100</v>
      </c>
      <c r="AC741" s="57"/>
      <c r="AD741" s="73"/>
      <c r="AE741"/>
      <c r="AF741"/>
      <c r="AG741"/>
      <c r="AH741" s="57"/>
      <c r="AI741" s="57"/>
      <c r="AJ741" s="57"/>
      <c r="AK741" s="57"/>
    </row>
    <row r="742" spans="10:37" ht="16.5" x14ac:dyDescent="0.45">
      <c r="J742" s="57"/>
      <c r="K742" s="57"/>
      <c r="L742" s="57"/>
      <c r="M742" s="57"/>
      <c r="N742" s="57"/>
      <c r="O742" s="57"/>
      <c r="P742" s="57"/>
      <c r="Q742" s="57"/>
      <c r="R742" s="57"/>
      <c r="S742" s="57"/>
      <c r="T742" s="57"/>
      <c r="U742" s="57"/>
      <c r="V742" s="57" t="s">
        <v>96</v>
      </c>
      <c r="W742" s="57">
        <v>59.782609999999998</v>
      </c>
      <c r="X742" s="57">
        <v>59.782609999999998</v>
      </c>
      <c r="Y742" s="57">
        <v>59.782609999999998</v>
      </c>
      <c r="Z742" s="57">
        <v>89.673910000000006</v>
      </c>
      <c r="AA742" s="57">
        <v>90.217389999999995</v>
      </c>
      <c r="AB742" s="57">
        <v>100</v>
      </c>
      <c r="AC742" s="57"/>
      <c r="AD742" s="73"/>
      <c r="AE742"/>
      <c r="AF742"/>
      <c r="AG742"/>
      <c r="AH742" s="57"/>
      <c r="AI742" s="57"/>
      <c r="AJ742" s="57"/>
      <c r="AK742" s="57"/>
    </row>
    <row r="743" spans="10:37" ht="16.5" x14ac:dyDescent="0.45">
      <c r="J743" s="57"/>
      <c r="K743" s="57"/>
      <c r="L743" s="57"/>
      <c r="M743" s="57"/>
      <c r="N743" s="57"/>
      <c r="O743" s="57"/>
      <c r="P743" s="57"/>
      <c r="Q743" s="57"/>
      <c r="R743" s="57"/>
      <c r="S743" s="57"/>
      <c r="T743" s="57"/>
      <c r="U743" s="57"/>
      <c r="V743" s="57" t="s">
        <v>97</v>
      </c>
      <c r="W743" s="57">
        <v>59.782609999999998</v>
      </c>
      <c r="X743" s="57">
        <v>59.782609999999998</v>
      </c>
      <c r="Y743" s="57">
        <v>59.782609999999998</v>
      </c>
      <c r="Z743" s="57">
        <v>89.673910000000006</v>
      </c>
      <c r="AA743" s="57">
        <v>90.217389999999995</v>
      </c>
      <c r="AB743" s="57">
        <v>100</v>
      </c>
      <c r="AC743" s="57"/>
      <c r="AD743" s="73"/>
      <c r="AE743"/>
      <c r="AF743"/>
      <c r="AG743"/>
      <c r="AH743" s="57"/>
      <c r="AI743" s="57"/>
      <c r="AJ743" s="57"/>
      <c r="AK743" s="57"/>
    </row>
    <row r="744" spans="10:37" ht="16.5" x14ac:dyDescent="0.45">
      <c r="J744" s="57"/>
      <c r="K744" s="57"/>
      <c r="L744" s="57"/>
      <c r="M744" s="57"/>
      <c r="N744" s="57"/>
      <c r="O744" s="57"/>
      <c r="P744" s="57"/>
      <c r="Q744" s="57"/>
      <c r="R744" s="57"/>
      <c r="S744" s="57"/>
      <c r="T744" s="57"/>
      <c r="U744" s="57"/>
      <c r="V744" s="57" t="s">
        <v>98</v>
      </c>
      <c r="W744" s="57">
        <v>59.782609999999998</v>
      </c>
      <c r="X744" s="57">
        <v>59.782609999999998</v>
      </c>
      <c r="Y744" s="57">
        <v>59.782609999999998</v>
      </c>
      <c r="Z744" s="57">
        <v>89.673910000000006</v>
      </c>
      <c r="AA744" s="57">
        <v>90.217389999999995</v>
      </c>
      <c r="AB744" s="57">
        <v>100</v>
      </c>
      <c r="AC744" s="57"/>
      <c r="AD744" s="73"/>
      <c r="AE744"/>
      <c r="AF744"/>
      <c r="AG744"/>
      <c r="AH744" s="57"/>
      <c r="AI744" s="57"/>
      <c r="AJ744" s="57"/>
      <c r="AK744" s="57"/>
    </row>
    <row r="745" spans="10:37" ht="16.5" x14ac:dyDescent="0.45">
      <c r="J745" s="57"/>
      <c r="K745" s="57"/>
      <c r="L745" s="57"/>
      <c r="M745" s="57"/>
      <c r="N745" s="57"/>
      <c r="O745" s="57"/>
      <c r="P745" s="57"/>
      <c r="Q745" s="57"/>
      <c r="R745" s="57"/>
      <c r="S745" s="57"/>
      <c r="T745" s="57"/>
      <c r="U745" s="57"/>
      <c r="V745" s="57" t="s">
        <v>99</v>
      </c>
      <c r="W745" s="57">
        <v>59.782609999999998</v>
      </c>
      <c r="X745" s="57">
        <v>59.782609999999998</v>
      </c>
      <c r="Y745" s="57">
        <v>59.782609999999998</v>
      </c>
      <c r="Z745" s="57">
        <v>89.673910000000006</v>
      </c>
      <c r="AA745" s="57">
        <v>90.217389999999995</v>
      </c>
      <c r="AB745" s="57">
        <v>100</v>
      </c>
      <c r="AC745" s="57"/>
      <c r="AD745" s="73"/>
      <c r="AE745"/>
      <c r="AF745"/>
      <c r="AG745"/>
      <c r="AH745" s="57"/>
      <c r="AI745" s="57"/>
      <c r="AJ745" s="57"/>
      <c r="AK745" s="57"/>
    </row>
    <row r="746" spans="10:37" ht="16.5" x14ac:dyDescent="0.45">
      <c r="J746" s="57"/>
      <c r="K746" s="57"/>
      <c r="L746" s="57"/>
      <c r="M746" s="57"/>
      <c r="N746" s="57"/>
      <c r="O746" s="57"/>
      <c r="P746" s="57"/>
      <c r="Q746" s="57"/>
      <c r="R746" s="57"/>
      <c r="S746" s="57"/>
      <c r="T746" s="57"/>
      <c r="U746" s="57"/>
      <c r="V746" s="57" t="s">
        <v>100</v>
      </c>
      <c r="W746" s="57">
        <v>59.782609999999998</v>
      </c>
      <c r="X746" s="57">
        <v>59.782609999999998</v>
      </c>
      <c r="Y746" s="57">
        <v>59.782609999999998</v>
      </c>
      <c r="Z746" s="57">
        <v>89.673910000000006</v>
      </c>
      <c r="AA746" s="57">
        <v>90.217389999999995</v>
      </c>
      <c r="AB746" s="57">
        <v>100</v>
      </c>
      <c r="AC746" s="57"/>
      <c r="AD746" s="73"/>
      <c r="AE746"/>
      <c r="AF746"/>
      <c r="AG746"/>
      <c r="AH746" s="57"/>
      <c r="AI746" s="57"/>
      <c r="AJ746" s="57"/>
      <c r="AK746" s="57"/>
    </row>
    <row r="747" spans="10:37" ht="16.5" x14ac:dyDescent="0.45">
      <c r="J747" s="57"/>
      <c r="K747" s="57"/>
      <c r="L747" s="57"/>
      <c r="M747" s="57"/>
      <c r="N747" s="57"/>
      <c r="O747" s="57"/>
      <c r="P747" s="57"/>
      <c r="Q747" s="57"/>
      <c r="R747" s="57"/>
      <c r="S747" s="57"/>
      <c r="T747" s="57"/>
      <c r="U747" s="57"/>
      <c r="V747" s="57" t="s">
        <v>101</v>
      </c>
      <c r="W747" s="57">
        <v>59.782609999999998</v>
      </c>
      <c r="X747" s="57">
        <v>59.782609999999998</v>
      </c>
      <c r="Y747" s="57">
        <v>59.782609999999998</v>
      </c>
      <c r="Z747" s="57">
        <v>89.673910000000006</v>
      </c>
      <c r="AA747" s="57">
        <v>90.217389999999995</v>
      </c>
      <c r="AB747" s="57">
        <v>100</v>
      </c>
      <c r="AC747" s="57"/>
      <c r="AD747" s="73"/>
      <c r="AE747"/>
      <c r="AF747"/>
      <c r="AG747"/>
      <c r="AH747" s="57"/>
      <c r="AI747" s="57"/>
      <c r="AJ747" s="57"/>
      <c r="AK747" s="57"/>
    </row>
    <row r="748" spans="10:37" ht="16.5" x14ac:dyDescent="0.45">
      <c r="J748" s="57"/>
      <c r="K748" s="57"/>
      <c r="L748" s="57"/>
      <c r="M748" s="57"/>
      <c r="N748" s="57"/>
      <c r="O748" s="57"/>
      <c r="P748" s="57"/>
      <c r="Q748" s="57"/>
      <c r="R748" s="57"/>
      <c r="S748" s="57"/>
      <c r="T748" s="57"/>
      <c r="U748" s="57"/>
      <c r="V748" s="57" t="s">
        <v>102</v>
      </c>
      <c r="W748" s="57">
        <v>59.562840000000001</v>
      </c>
      <c r="X748" s="57">
        <v>59.562840000000001</v>
      </c>
      <c r="Y748" s="57">
        <v>59.562840000000001</v>
      </c>
      <c r="Z748" s="57">
        <v>89.617490000000004</v>
      </c>
      <c r="AA748" s="57">
        <v>90.163939999999997</v>
      </c>
      <c r="AB748" s="57">
        <v>100</v>
      </c>
      <c r="AC748" s="57"/>
      <c r="AD748" s="73"/>
      <c r="AE748"/>
      <c r="AF748"/>
      <c r="AG748"/>
      <c r="AH748" s="57"/>
      <c r="AI748" s="57"/>
      <c r="AJ748" s="57"/>
      <c r="AK748" s="57"/>
    </row>
    <row r="749" spans="10:37" ht="16.5" x14ac:dyDescent="0.45">
      <c r="J749" s="57"/>
      <c r="K749" s="57"/>
      <c r="L749" s="57"/>
      <c r="M749" s="57"/>
      <c r="N749" s="57"/>
      <c r="O749" s="57"/>
      <c r="P749" s="57"/>
      <c r="Q749" s="57"/>
      <c r="R749" s="57"/>
      <c r="S749" s="57"/>
      <c r="T749" s="57"/>
      <c r="U749" s="57"/>
      <c r="V749" s="57" t="s">
        <v>103</v>
      </c>
      <c r="W749" s="57">
        <v>59.562840000000001</v>
      </c>
      <c r="X749" s="57">
        <v>59.562840000000001</v>
      </c>
      <c r="Y749" s="57">
        <v>59.562840000000001</v>
      </c>
      <c r="Z749" s="57">
        <v>89.617490000000004</v>
      </c>
      <c r="AA749" s="57">
        <v>90.163939999999997</v>
      </c>
      <c r="AB749" s="57">
        <v>100</v>
      </c>
      <c r="AC749" s="57"/>
      <c r="AD749" s="73"/>
      <c r="AE749"/>
      <c r="AF749"/>
      <c r="AG749"/>
      <c r="AH749" s="57"/>
      <c r="AI749" s="57"/>
      <c r="AJ749" s="57"/>
      <c r="AK749" s="57"/>
    </row>
    <row r="750" spans="10:37" ht="16.5" x14ac:dyDescent="0.45">
      <c r="J750" s="57"/>
      <c r="K750" s="57"/>
      <c r="L750" s="57"/>
      <c r="M750" s="57"/>
      <c r="N750" s="57"/>
      <c r="O750" s="57"/>
      <c r="P750" s="57"/>
      <c r="Q750" s="57"/>
      <c r="R750" s="57"/>
      <c r="S750" s="57"/>
      <c r="T750" s="57"/>
      <c r="U750" s="57"/>
      <c r="V750" s="57" t="s">
        <v>104</v>
      </c>
      <c r="W750" s="57">
        <v>59.562840000000001</v>
      </c>
      <c r="X750" s="57">
        <v>59.562840000000001</v>
      </c>
      <c r="Y750" s="57">
        <v>59.562840000000001</v>
      </c>
      <c r="Z750" s="57">
        <v>89.617490000000004</v>
      </c>
      <c r="AA750" s="57">
        <v>90.163939999999997</v>
      </c>
      <c r="AB750" s="57">
        <v>100</v>
      </c>
      <c r="AC750" s="57"/>
      <c r="AD750" s="73"/>
      <c r="AE750"/>
      <c r="AF750"/>
      <c r="AG750"/>
      <c r="AH750" s="57"/>
      <c r="AI750" s="57"/>
      <c r="AJ750" s="57"/>
      <c r="AK750" s="57"/>
    </row>
    <row r="751" spans="10:37" ht="16.5" x14ac:dyDescent="0.45">
      <c r="J751" s="57"/>
      <c r="K751" s="57"/>
      <c r="L751" s="57"/>
      <c r="M751" s="57"/>
      <c r="N751" s="57"/>
      <c r="O751" s="57"/>
      <c r="P751" s="57"/>
      <c r="Q751" s="57"/>
      <c r="R751" s="57"/>
      <c r="S751" s="57"/>
      <c r="T751" s="57"/>
      <c r="U751" s="57"/>
      <c r="V751" s="57" t="s">
        <v>105</v>
      </c>
      <c r="W751" s="57">
        <v>59.562840000000001</v>
      </c>
      <c r="X751" s="57">
        <v>59.562840000000001</v>
      </c>
      <c r="Y751" s="57">
        <v>59.562840000000001</v>
      </c>
      <c r="Z751" s="57">
        <v>89.617490000000004</v>
      </c>
      <c r="AA751" s="57">
        <v>90.163939999999997</v>
      </c>
      <c r="AB751" s="57">
        <v>100</v>
      </c>
      <c r="AC751" s="57"/>
      <c r="AD751" s="73"/>
      <c r="AE751"/>
      <c r="AF751"/>
      <c r="AG751"/>
      <c r="AH751" s="57"/>
      <c r="AI751" s="57"/>
      <c r="AJ751" s="57"/>
      <c r="AK751" s="57"/>
    </row>
    <row r="752" spans="10:37" ht="16.5" x14ac:dyDescent="0.45">
      <c r="J752" s="57"/>
      <c r="K752" s="57"/>
      <c r="L752" s="57"/>
      <c r="M752" s="57"/>
      <c r="N752" s="57"/>
      <c r="O752" s="57"/>
      <c r="P752" s="57"/>
      <c r="Q752" s="57"/>
      <c r="R752" s="57"/>
      <c r="S752" s="57"/>
      <c r="T752" s="57"/>
      <c r="U752" s="57"/>
      <c r="V752" s="57" t="s">
        <v>106</v>
      </c>
      <c r="W752" s="57">
        <v>59.562840000000001</v>
      </c>
      <c r="X752" s="57">
        <v>59.562840000000001</v>
      </c>
      <c r="Y752" s="57">
        <v>59.562840000000001</v>
      </c>
      <c r="Z752" s="57">
        <v>89.617490000000004</v>
      </c>
      <c r="AA752" s="57">
        <v>90.163939999999997</v>
      </c>
      <c r="AB752" s="57">
        <v>100</v>
      </c>
      <c r="AC752" s="57"/>
      <c r="AD752" s="73"/>
      <c r="AE752"/>
      <c r="AF752"/>
      <c r="AG752"/>
      <c r="AH752" s="57"/>
      <c r="AI752" s="57"/>
      <c r="AJ752" s="57"/>
      <c r="AK752" s="57"/>
    </row>
    <row r="753" spans="10:37" ht="16.5" x14ac:dyDescent="0.45">
      <c r="J753" s="57"/>
      <c r="K753" s="57"/>
      <c r="L753" s="57"/>
      <c r="M753" s="57"/>
      <c r="N753" s="57"/>
      <c r="O753" s="57"/>
      <c r="P753" s="57"/>
      <c r="Q753" s="57"/>
      <c r="R753" s="57"/>
      <c r="S753" s="57"/>
      <c r="T753" s="57"/>
      <c r="U753" s="57"/>
      <c r="V753" s="57" t="s">
        <v>107</v>
      </c>
      <c r="W753" s="57">
        <v>59.562840000000001</v>
      </c>
      <c r="X753" s="57">
        <v>59.562840000000001</v>
      </c>
      <c r="Y753" s="57">
        <v>59.562840000000001</v>
      </c>
      <c r="Z753" s="57">
        <v>89.617490000000004</v>
      </c>
      <c r="AA753" s="57">
        <v>90.163939999999997</v>
      </c>
      <c r="AB753" s="57">
        <v>100</v>
      </c>
      <c r="AC753" s="57"/>
      <c r="AD753" s="73"/>
      <c r="AE753"/>
      <c r="AF753"/>
      <c r="AG753"/>
      <c r="AH753" s="57"/>
      <c r="AI753" s="57"/>
      <c r="AJ753" s="57"/>
      <c r="AK753" s="57"/>
    </row>
    <row r="754" spans="10:37" ht="16.5" x14ac:dyDescent="0.45">
      <c r="J754" s="57"/>
      <c r="K754" s="57"/>
      <c r="L754" s="57"/>
      <c r="M754" s="57"/>
      <c r="N754" s="57"/>
      <c r="O754" s="57"/>
      <c r="P754" s="57"/>
      <c r="Q754" s="57"/>
      <c r="R754" s="57"/>
      <c r="S754" s="57"/>
      <c r="T754" s="57"/>
      <c r="U754" s="57"/>
      <c r="V754" s="57" t="s">
        <v>108</v>
      </c>
      <c r="W754" s="57">
        <v>59.562840000000001</v>
      </c>
      <c r="X754" s="57">
        <v>59.562840000000001</v>
      </c>
      <c r="Y754" s="57">
        <v>59.562840000000001</v>
      </c>
      <c r="Z754" s="57">
        <v>89.617490000000004</v>
      </c>
      <c r="AA754" s="57">
        <v>90.163939999999997</v>
      </c>
      <c r="AB754" s="57">
        <v>100</v>
      </c>
      <c r="AC754" s="57"/>
      <c r="AD754" s="73"/>
      <c r="AE754"/>
      <c r="AF754"/>
      <c r="AG754"/>
      <c r="AH754" s="57"/>
      <c r="AI754" s="57"/>
      <c r="AJ754" s="57"/>
      <c r="AK754" s="57"/>
    </row>
    <row r="755" spans="10:37" ht="16.5" x14ac:dyDescent="0.45">
      <c r="J755" s="57"/>
      <c r="K755" s="57"/>
      <c r="L755" s="57"/>
      <c r="M755" s="57"/>
      <c r="N755" s="57"/>
      <c r="O755" s="57"/>
      <c r="P755" s="57"/>
      <c r="Q755" s="57"/>
      <c r="R755" s="57"/>
      <c r="S755" s="57"/>
      <c r="T755" s="57"/>
      <c r="U755" s="57"/>
      <c r="V755" s="57" t="s">
        <v>109</v>
      </c>
      <c r="W755" s="57">
        <v>59.562840000000001</v>
      </c>
      <c r="X755" s="57">
        <v>59.562840000000001</v>
      </c>
      <c r="Y755" s="57">
        <v>59.562840000000001</v>
      </c>
      <c r="Z755" s="57">
        <v>89.617490000000004</v>
      </c>
      <c r="AA755" s="57">
        <v>90.163939999999997</v>
      </c>
      <c r="AB755" s="57">
        <v>100</v>
      </c>
      <c r="AC755" s="57"/>
      <c r="AD755" s="73"/>
      <c r="AE755"/>
      <c r="AF755"/>
      <c r="AG755"/>
      <c r="AH755" s="57"/>
      <c r="AI755" s="57"/>
      <c r="AJ755" s="57"/>
      <c r="AK755" s="57"/>
    </row>
    <row r="756" spans="10:37" ht="16.5" x14ac:dyDescent="0.45">
      <c r="J756" s="57"/>
      <c r="K756" s="57"/>
      <c r="L756" s="57"/>
      <c r="M756" s="57"/>
      <c r="N756" s="57"/>
      <c r="O756" s="57"/>
      <c r="P756" s="57"/>
      <c r="Q756" s="57"/>
      <c r="R756" s="57"/>
      <c r="S756" s="57"/>
      <c r="T756" s="57"/>
      <c r="U756" s="57"/>
      <c r="V756" s="57" t="s">
        <v>110</v>
      </c>
      <c r="W756" s="57">
        <v>60.109290000000001</v>
      </c>
      <c r="X756" s="57">
        <v>60.109290000000001</v>
      </c>
      <c r="Y756" s="57">
        <v>60.109290000000001</v>
      </c>
      <c r="Z756" s="57">
        <v>90.163939999999997</v>
      </c>
      <c r="AA756" s="57">
        <v>90.710390000000004</v>
      </c>
      <c r="AB756" s="57">
        <v>100</v>
      </c>
      <c r="AC756" s="57"/>
      <c r="AD756" s="73"/>
      <c r="AE756"/>
      <c r="AF756"/>
      <c r="AG756"/>
      <c r="AH756" s="57"/>
      <c r="AI756" s="57"/>
      <c r="AJ756" s="57"/>
      <c r="AK756" s="57"/>
    </row>
    <row r="757" spans="10:37" ht="16.5" x14ac:dyDescent="0.45">
      <c r="J757" s="57"/>
      <c r="K757" s="57"/>
      <c r="L757" s="57"/>
      <c r="M757" s="57"/>
      <c r="N757" s="57"/>
      <c r="O757" s="57"/>
      <c r="P757" s="57"/>
      <c r="Q757" s="57"/>
      <c r="R757" s="57"/>
      <c r="S757" s="57"/>
      <c r="T757" s="57"/>
      <c r="U757" s="57"/>
      <c r="V757" s="57" t="s">
        <v>111</v>
      </c>
      <c r="W757" s="57">
        <v>60.43956</v>
      </c>
      <c r="X757" s="57">
        <v>60.43956</v>
      </c>
      <c r="Y757" s="57">
        <v>60.43956</v>
      </c>
      <c r="Z757" s="57">
        <v>90.65934</v>
      </c>
      <c r="AA757" s="57">
        <v>91.208789999999993</v>
      </c>
      <c r="AB757" s="57">
        <v>100</v>
      </c>
      <c r="AC757" s="57"/>
      <c r="AD757" s="73"/>
      <c r="AE757"/>
      <c r="AF757"/>
      <c r="AG757"/>
      <c r="AH757" s="57"/>
      <c r="AI757" s="57"/>
      <c r="AJ757" s="57"/>
      <c r="AK757" s="57"/>
    </row>
    <row r="758" spans="10:37" ht="16.5" x14ac:dyDescent="0.45">
      <c r="J758" s="57"/>
      <c r="K758" s="57"/>
      <c r="L758" s="57"/>
      <c r="M758" s="57"/>
      <c r="N758" s="57"/>
      <c r="O758" s="57"/>
      <c r="P758" s="57"/>
      <c r="Q758" s="57"/>
      <c r="R758" s="57"/>
      <c r="S758" s="57"/>
      <c r="T758" s="57"/>
      <c r="U758" s="57"/>
      <c r="V758" s="57" t="s">
        <v>112</v>
      </c>
      <c r="W758" s="57">
        <v>60.55556</v>
      </c>
      <c r="X758" s="57">
        <v>60.55556</v>
      </c>
      <c r="Y758" s="57">
        <v>60.55556</v>
      </c>
      <c r="Z758" s="57">
        <v>90.55556</v>
      </c>
      <c r="AA758" s="57">
        <v>91.111109999999996</v>
      </c>
      <c r="AB758" s="57">
        <v>100</v>
      </c>
      <c r="AC758" s="57"/>
      <c r="AD758" s="73"/>
      <c r="AE758"/>
      <c r="AF758"/>
      <c r="AG758"/>
      <c r="AH758" s="57"/>
      <c r="AI758" s="57"/>
      <c r="AJ758" s="57"/>
      <c r="AK758" s="57"/>
    </row>
    <row r="759" spans="10:37" ht="16.5" x14ac:dyDescent="0.45">
      <c r="J759" s="57"/>
      <c r="K759" s="57"/>
      <c r="L759" s="57"/>
      <c r="M759" s="57"/>
      <c r="N759" s="57"/>
      <c r="O759" s="57"/>
      <c r="P759" s="57"/>
      <c r="Q759" s="57"/>
      <c r="R759" s="57"/>
      <c r="S759" s="57"/>
      <c r="T759" s="57"/>
      <c r="U759" s="57"/>
      <c r="V759" s="57" t="s">
        <v>113</v>
      </c>
      <c r="W759" s="57">
        <v>60.55556</v>
      </c>
      <c r="X759" s="57">
        <v>60.55556</v>
      </c>
      <c r="Y759" s="57">
        <v>60.55556</v>
      </c>
      <c r="Z759" s="57">
        <v>90.55556</v>
      </c>
      <c r="AA759" s="57">
        <v>91.111109999999996</v>
      </c>
      <c r="AB759" s="57">
        <v>100</v>
      </c>
      <c r="AC759" s="57"/>
      <c r="AD759" s="73"/>
      <c r="AE759"/>
      <c r="AF759"/>
      <c r="AG759"/>
      <c r="AH759" s="57"/>
      <c r="AI759" s="57"/>
      <c r="AJ759" s="57"/>
      <c r="AK759" s="57"/>
    </row>
    <row r="760" spans="10:37" ht="16.5" x14ac:dyDescent="0.45">
      <c r="J760" s="57"/>
      <c r="K760" s="57"/>
      <c r="L760" s="57"/>
      <c r="M760" s="57"/>
      <c r="N760" s="57"/>
      <c r="O760" s="57"/>
      <c r="P760" s="57"/>
      <c r="Q760" s="57"/>
      <c r="R760" s="57"/>
      <c r="S760" s="57"/>
      <c r="T760" s="57"/>
      <c r="U760" s="57"/>
      <c r="V760" s="57" t="s">
        <v>114</v>
      </c>
      <c r="W760" s="57">
        <v>60.55556</v>
      </c>
      <c r="X760" s="57">
        <v>61.111109999999996</v>
      </c>
      <c r="Y760" s="57">
        <v>61.111109999999996</v>
      </c>
      <c r="Z760" s="57">
        <v>90.55556</v>
      </c>
      <c r="AA760" s="57">
        <v>91.111109999999996</v>
      </c>
      <c r="AB760" s="57">
        <v>100</v>
      </c>
      <c r="AC760" s="57"/>
      <c r="AD760" s="73"/>
      <c r="AE760"/>
      <c r="AF760"/>
      <c r="AG760"/>
      <c r="AH760" s="57"/>
      <c r="AI760" s="57"/>
      <c r="AJ760" s="57"/>
      <c r="AK760" s="57"/>
    </row>
    <row r="761" spans="10:37" ht="16.5" x14ac:dyDescent="0.45">
      <c r="J761" s="57"/>
      <c r="K761" s="57"/>
      <c r="L761" s="57"/>
      <c r="M761" s="57"/>
      <c r="N761" s="57"/>
      <c r="O761" s="57"/>
      <c r="P761" s="57"/>
      <c r="Q761" s="57"/>
      <c r="R761" s="57"/>
      <c r="S761" s="57"/>
      <c r="T761" s="57"/>
      <c r="U761" s="57"/>
      <c r="V761" s="57" t="s">
        <v>115</v>
      </c>
      <c r="W761" s="57">
        <v>60.98901</v>
      </c>
      <c r="X761" s="57">
        <v>61.538460000000001</v>
      </c>
      <c r="Y761" s="57">
        <v>61.538460000000001</v>
      </c>
      <c r="Z761" s="57">
        <v>90.65934</v>
      </c>
      <c r="AA761" s="57">
        <v>91.208789999999993</v>
      </c>
      <c r="AB761" s="57">
        <v>100</v>
      </c>
      <c r="AC761" s="57"/>
      <c r="AD761" s="73"/>
      <c r="AE761"/>
      <c r="AF761"/>
      <c r="AG761"/>
      <c r="AH761" s="57"/>
      <c r="AI761" s="57"/>
      <c r="AJ761" s="57"/>
      <c r="AK761" s="57"/>
    </row>
    <row r="762" spans="10:37" ht="16.5" x14ac:dyDescent="0.45">
      <c r="J762" s="57"/>
      <c r="K762" s="57"/>
      <c r="L762" s="57"/>
      <c r="M762" s="57"/>
      <c r="N762" s="57"/>
      <c r="O762" s="57"/>
      <c r="P762" s="57"/>
      <c r="Q762" s="57"/>
      <c r="R762" s="57"/>
      <c r="S762" s="57"/>
      <c r="T762" s="57"/>
      <c r="U762" s="57"/>
      <c r="V762" s="57" t="s">
        <v>116</v>
      </c>
      <c r="W762" s="57">
        <v>60.98901</v>
      </c>
      <c r="X762" s="57">
        <v>61.538460000000001</v>
      </c>
      <c r="Y762" s="57">
        <v>61.538460000000001</v>
      </c>
      <c r="Z762" s="57">
        <v>90.65934</v>
      </c>
      <c r="AA762" s="57">
        <v>91.208789999999993</v>
      </c>
      <c r="AB762" s="57">
        <v>100</v>
      </c>
      <c r="AC762" s="57"/>
      <c r="AD762" s="73"/>
      <c r="AE762"/>
      <c r="AF762"/>
      <c r="AG762"/>
      <c r="AH762" s="57"/>
      <c r="AI762" s="57"/>
      <c r="AJ762" s="57"/>
      <c r="AK762" s="57"/>
    </row>
    <row r="763" spans="10:37" ht="16.5" x14ac:dyDescent="0.45">
      <c r="J763" s="57"/>
      <c r="K763" s="57"/>
      <c r="L763" s="57"/>
      <c r="M763" s="57"/>
      <c r="N763" s="57"/>
      <c r="O763" s="57"/>
      <c r="P763" s="57"/>
      <c r="Q763" s="57"/>
      <c r="R763" s="57"/>
      <c r="S763" s="57"/>
      <c r="T763" s="57"/>
      <c r="U763" s="57"/>
      <c r="V763" s="57" t="s">
        <v>117</v>
      </c>
      <c r="W763" s="57">
        <v>61.202190000000002</v>
      </c>
      <c r="X763" s="57">
        <v>61.748629999999999</v>
      </c>
      <c r="Y763" s="57">
        <v>61.748629999999999</v>
      </c>
      <c r="Z763" s="57">
        <v>90.710380000000001</v>
      </c>
      <c r="AA763" s="57">
        <v>91.256829999999994</v>
      </c>
      <c r="AB763" s="57">
        <v>100</v>
      </c>
      <c r="AC763" s="57"/>
      <c r="AD763" s="73"/>
      <c r="AE763"/>
      <c r="AF763"/>
      <c r="AG763"/>
      <c r="AH763" s="57"/>
      <c r="AI763" s="57"/>
      <c r="AJ763" s="57"/>
      <c r="AK763" s="57"/>
    </row>
    <row r="764" spans="10:37" ht="16.5" x14ac:dyDescent="0.45">
      <c r="J764" s="57"/>
      <c r="K764" s="57"/>
      <c r="L764" s="57"/>
      <c r="M764" s="57"/>
      <c r="N764" s="57"/>
      <c r="O764" s="57"/>
      <c r="P764" s="57"/>
      <c r="Q764" s="57"/>
      <c r="R764" s="57"/>
      <c r="S764" s="57"/>
      <c r="T764" s="57"/>
      <c r="U764" s="57"/>
      <c r="V764" s="57" t="s">
        <v>118</v>
      </c>
      <c r="W764" s="57">
        <v>61.202190000000002</v>
      </c>
      <c r="X764" s="57">
        <v>61.748629999999999</v>
      </c>
      <c r="Y764" s="57">
        <v>61.748629999999999</v>
      </c>
      <c r="Z764" s="57">
        <v>90.710380000000001</v>
      </c>
      <c r="AA764" s="57">
        <v>91.256829999999994</v>
      </c>
      <c r="AB764" s="57">
        <v>100</v>
      </c>
      <c r="AC764" s="57"/>
      <c r="AD764" s="73"/>
      <c r="AE764"/>
      <c r="AF764"/>
      <c r="AG764"/>
      <c r="AH764" s="57"/>
      <c r="AI764" s="57"/>
      <c r="AJ764" s="57"/>
      <c r="AK764" s="57"/>
    </row>
    <row r="765" spans="10:37" ht="16.5" x14ac:dyDescent="0.45">
      <c r="J765" s="57"/>
      <c r="K765" s="57"/>
      <c r="L765" s="57"/>
      <c r="M765" s="57"/>
      <c r="N765" s="57"/>
      <c r="O765" s="57"/>
      <c r="P765" s="57"/>
      <c r="Q765" s="57"/>
      <c r="R765" s="57"/>
      <c r="S765" s="57"/>
      <c r="T765" s="57"/>
      <c r="U765" s="57"/>
      <c r="V765" s="57" t="s">
        <v>119</v>
      </c>
      <c r="W765" s="57">
        <v>61.202190000000002</v>
      </c>
      <c r="X765" s="57">
        <v>61.748629999999999</v>
      </c>
      <c r="Y765" s="57">
        <v>61.748629999999999</v>
      </c>
      <c r="Z765" s="57">
        <v>90.710380000000001</v>
      </c>
      <c r="AA765" s="57">
        <v>91.256829999999994</v>
      </c>
      <c r="AB765" s="57">
        <v>100</v>
      </c>
      <c r="AC765" s="57"/>
      <c r="AD765" s="73"/>
      <c r="AE765"/>
      <c r="AF765"/>
      <c r="AG765"/>
      <c r="AH765" s="57"/>
      <c r="AI765" s="57"/>
      <c r="AJ765" s="57"/>
      <c r="AK765" s="57"/>
    </row>
    <row r="766" spans="10:37" ht="16.5" x14ac:dyDescent="0.45">
      <c r="J766" s="57"/>
      <c r="K766" s="57"/>
      <c r="L766" s="57"/>
      <c r="M766" s="57"/>
      <c r="N766" s="57"/>
      <c r="O766" s="57"/>
      <c r="P766" s="57"/>
      <c r="Q766" s="57"/>
      <c r="R766" s="57"/>
      <c r="S766" s="57"/>
      <c r="T766" s="57"/>
      <c r="U766" s="57"/>
      <c r="V766" s="57" t="s">
        <v>120</v>
      </c>
      <c r="W766" s="57">
        <v>61.202190000000002</v>
      </c>
      <c r="X766" s="57">
        <v>61.748629999999999</v>
      </c>
      <c r="Y766" s="57">
        <v>61.748629999999999</v>
      </c>
      <c r="Z766" s="57">
        <v>90.710380000000001</v>
      </c>
      <c r="AA766" s="57">
        <v>91.256829999999994</v>
      </c>
      <c r="AB766" s="57">
        <v>100</v>
      </c>
      <c r="AC766" s="57"/>
      <c r="AD766" s="73"/>
      <c r="AE766"/>
      <c r="AF766"/>
      <c r="AG766"/>
      <c r="AH766" s="57"/>
      <c r="AI766" s="57"/>
      <c r="AJ766" s="57"/>
      <c r="AK766" s="57"/>
    </row>
    <row r="767" spans="10:37" ht="16.5" x14ac:dyDescent="0.45">
      <c r="J767" s="57"/>
      <c r="K767" s="57"/>
      <c r="L767" s="57"/>
      <c r="M767" s="57"/>
      <c r="N767" s="57"/>
      <c r="O767" s="57"/>
      <c r="P767" s="57"/>
      <c r="Q767" s="57"/>
      <c r="R767" s="57"/>
      <c r="S767" s="57"/>
      <c r="T767" s="57"/>
      <c r="U767" s="57"/>
      <c r="V767" s="57" t="s">
        <v>121</v>
      </c>
      <c r="W767" s="57">
        <v>61.202190000000002</v>
      </c>
      <c r="X767" s="57">
        <v>61.748629999999999</v>
      </c>
      <c r="Y767" s="57">
        <v>61.748629999999999</v>
      </c>
      <c r="Z767" s="57">
        <v>90.710380000000001</v>
      </c>
      <c r="AA767" s="57">
        <v>91.256829999999994</v>
      </c>
      <c r="AB767" s="57">
        <v>100</v>
      </c>
      <c r="AC767" s="57"/>
      <c r="AD767" s="73"/>
      <c r="AE767"/>
      <c r="AF767"/>
      <c r="AG767"/>
      <c r="AH767" s="57"/>
      <c r="AI767" s="57"/>
      <c r="AJ767" s="57"/>
      <c r="AK767" s="57"/>
    </row>
    <row r="768" spans="10:37" ht="16.5" x14ac:dyDescent="0.45">
      <c r="J768" s="57"/>
      <c r="K768" s="57"/>
      <c r="L768" s="57"/>
      <c r="M768" s="57"/>
      <c r="N768" s="57"/>
      <c r="O768" s="57"/>
      <c r="P768" s="57"/>
      <c r="Q768" s="57"/>
      <c r="R768" s="57"/>
      <c r="S768" s="57"/>
      <c r="T768" s="57"/>
      <c r="U768" s="57"/>
      <c r="V768" s="57" t="s">
        <v>122</v>
      </c>
      <c r="W768" s="57">
        <v>61.202190000000002</v>
      </c>
      <c r="X768" s="57">
        <v>61.748629999999999</v>
      </c>
      <c r="Y768" s="57">
        <v>61.748629999999999</v>
      </c>
      <c r="Z768" s="57">
        <v>90.710380000000001</v>
      </c>
      <c r="AA768" s="57">
        <v>91.256829999999994</v>
      </c>
      <c r="AB768" s="57">
        <v>100</v>
      </c>
      <c r="AC768" s="57"/>
      <c r="AD768" s="73"/>
      <c r="AE768"/>
      <c r="AF768"/>
      <c r="AG768"/>
      <c r="AH768" s="57"/>
      <c r="AI768" s="57"/>
      <c r="AJ768" s="57"/>
      <c r="AK768" s="57"/>
    </row>
    <row r="769" spans="10:37" ht="16.5" x14ac:dyDescent="0.45">
      <c r="J769" s="57"/>
      <c r="K769" s="57"/>
      <c r="L769" s="57"/>
      <c r="M769" s="57"/>
      <c r="N769" s="57"/>
      <c r="O769" s="57"/>
      <c r="P769" s="57"/>
      <c r="Q769" s="57"/>
      <c r="R769" s="57"/>
      <c r="S769" s="57"/>
      <c r="T769" s="57"/>
      <c r="U769" s="57"/>
      <c r="V769" s="57" t="s">
        <v>123</v>
      </c>
      <c r="W769" s="57">
        <v>61.202190000000002</v>
      </c>
      <c r="X769" s="57">
        <v>61.748629999999999</v>
      </c>
      <c r="Y769" s="57">
        <v>61.748629999999999</v>
      </c>
      <c r="Z769" s="57">
        <v>90.710380000000001</v>
      </c>
      <c r="AA769" s="57">
        <v>91.256829999999994</v>
      </c>
      <c r="AB769" s="57">
        <v>100</v>
      </c>
      <c r="AC769" s="57"/>
      <c r="AD769" s="73"/>
      <c r="AE769"/>
      <c r="AF769"/>
      <c r="AG769"/>
      <c r="AH769" s="57"/>
      <c r="AI769" s="57"/>
      <c r="AJ769" s="57"/>
      <c r="AK769" s="57"/>
    </row>
    <row r="770" spans="10:37" ht="16.5" x14ac:dyDescent="0.45">
      <c r="J770" s="57"/>
      <c r="K770" s="57"/>
      <c r="L770" s="57"/>
      <c r="M770" s="57"/>
      <c r="N770" s="57"/>
      <c r="O770" s="57"/>
      <c r="P770" s="57"/>
      <c r="Q770" s="57"/>
      <c r="R770" s="57"/>
      <c r="S770" s="57"/>
      <c r="T770" s="57"/>
      <c r="U770" s="57"/>
      <c r="V770" s="57" t="s">
        <v>124</v>
      </c>
      <c r="W770" s="57">
        <v>61.202190000000002</v>
      </c>
      <c r="X770" s="57">
        <v>61.748629999999999</v>
      </c>
      <c r="Y770" s="57">
        <v>61.748629999999999</v>
      </c>
      <c r="Z770" s="57">
        <v>90.710380000000001</v>
      </c>
      <c r="AA770" s="57">
        <v>91.256829999999994</v>
      </c>
      <c r="AB770" s="57">
        <v>100</v>
      </c>
      <c r="AC770" s="57"/>
      <c r="AD770" s="73"/>
      <c r="AE770"/>
      <c r="AF770"/>
      <c r="AG770"/>
      <c r="AH770" s="57"/>
      <c r="AI770" s="57"/>
      <c r="AJ770" s="57"/>
      <c r="AK770" s="57"/>
    </row>
    <row r="771" spans="10:37" ht="16.5" x14ac:dyDescent="0.45">
      <c r="J771" s="57"/>
      <c r="K771" s="57"/>
      <c r="L771" s="57"/>
      <c r="M771" s="57"/>
      <c r="N771" s="57"/>
      <c r="O771" s="57"/>
      <c r="P771" s="57"/>
      <c r="Q771" s="57"/>
      <c r="R771" s="57"/>
      <c r="S771" s="57"/>
      <c r="T771" s="57"/>
      <c r="U771" s="57"/>
      <c r="V771" s="57" t="s">
        <v>125</v>
      </c>
      <c r="W771" s="57">
        <v>61.202190000000002</v>
      </c>
      <c r="X771" s="57">
        <v>61.748629999999999</v>
      </c>
      <c r="Y771" s="57">
        <v>61.748629999999999</v>
      </c>
      <c r="Z771" s="57">
        <v>90.710380000000001</v>
      </c>
      <c r="AA771" s="57">
        <v>91.256829999999994</v>
      </c>
      <c r="AB771" s="57">
        <v>100</v>
      </c>
      <c r="AC771" s="57"/>
      <c r="AD771" s="73"/>
      <c r="AE771"/>
      <c r="AF771"/>
      <c r="AG771"/>
      <c r="AH771" s="57"/>
      <c r="AI771" s="57"/>
      <c r="AJ771" s="57"/>
      <c r="AK771" s="57"/>
    </row>
    <row r="772" spans="10:37" ht="16.5" x14ac:dyDescent="0.45">
      <c r="J772" s="57"/>
      <c r="K772" s="57"/>
      <c r="L772" s="57"/>
      <c r="M772" s="57"/>
      <c r="N772" s="57"/>
      <c r="O772" s="57"/>
      <c r="P772" s="57"/>
      <c r="Q772" s="57"/>
      <c r="R772" s="57"/>
      <c r="S772" s="57"/>
      <c r="T772" s="57"/>
      <c r="U772" s="57"/>
      <c r="V772" s="57" t="s">
        <v>2574</v>
      </c>
      <c r="W772" s="57">
        <v>60.86956</v>
      </c>
      <c r="X772" s="57">
        <v>61.413040000000002</v>
      </c>
      <c r="Y772" s="57">
        <v>61.413040000000002</v>
      </c>
      <c r="Z772" s="57">
        <v>90.760869999999997</v>
      </c>
      <c r="AA772" s="57">
        <v>91.304349999999999</v>
      </c>
      <c r="AB772" s="57">
        <v>100</v>
      </c>
      <c r="AC772" s="57"/>
      <c r="AD772" s="73"/>
      <c r="AE772"/>
      <c r="AF772"/>
      <c r="AG772"/>
      <c r="AH772" s="57"/>
      <c r="AI772" s="57"/>
      <c r="AJ772" s="57"/>
      <c r="AK772" s="57"/>
    </row>
    <row r="773" spans="10:37" ht="16.5" x14ac:dyDescent="0.45">
      <c r="J773" s="57"/>
      <c r="K773" s="57"/>
      <c r="L773" s="57"/>
      <c r="M773" s="57"/>
      <c r="N773" s="57"/>
      <c r="O773" s="57"/>
      <c r="P773" s="57"/>
      <c r="Q773" s="57"/>
      <c r="R773" s="57"/>
      <c r="S773" s="57"/>
      <c r="T773" s="57"/>
      <c r="U773" s="57"/>
      <c r="V773" s="57" t="s">
        <v>126</v>
      </c>
      <c r="W773" s="57">
        <v>60.86956</v>
      </c>
      <c r="X773" s="57">
        <v>61.413040000000002</v>
      </c>
      <c r="Y773" s="57">
        <v>61.413040000000002</v>
      </c>
      <c r="Z773" s="57">
        <v>90.760869999999997</v>
      </c>
      <c r="AA773" s="57">
        <v>91.304349999999999</v>
      </c>
      <c r="AB773" s="57">
        <v>100</v>
      </c>
      <c r="AC773" s="57"/>
      <c r="AD773" s="73"/>
      <c r="AE773"/>
      <c r="AF773"/>
      <c r="AG773"/>
      <c r="AH773" s="57"/>
      <c r="AI773" s="57"/>
      <c r="AJ773" s="57"/>
      <c r="AK773" s="57"/>
    </row>
    <row r="774" spans="10:37" ht="16.5" x14ac:dyDescent="0.45">
      <c r="J774" s="57"/>
      <c r="K774" s="57"/>
      <c r="L774" s="57"/>
      <c r="M774" s="57"/>
      <c r="N774" s="57"/>
      <c r="O774" s="57"/>
      <c r="P774" s="57"/>
      <c r="Q774" s="57"/>
      <c r="R774" s="57"/>
      <c r="S774" s="57"/>
      <c r="T774" s="57"/>
      <c r="U774" s="57"/>
      <c r="V774" s="57" t="s">
        <v>127</v>
      </c>
      <c r="W774" s="57">
        <v>60.86956</v>
      </c>
      <c r="X774" s="57">
        <v>61.413040000000002</v>
      </c>
      <c r="Y774" s="57">
        <v>61.413040000000002</v>
      </c>
      <c r="Z774" s="57">
        <v>90.760869999999997</v>
      </c>
      <c r="AA774" s="57">
        <v>91.304349999999999</v>
      </c>
      <c r="AB774" s="57">
        <v>100</v>
      </c>
      <c r="AC774" s="57"/>
      <c r="AD774" s="73"/>
      <c r="AE774"/>
      <c r="AF774"/>
      <c r="AG774"/>
      <c r="AH774" s="57"/>
      <c r="AI774" s="57"/>
      <c r="AJ774" s="57"/>
      <c r="AK774" s="57"/>
    </row>
    <row r="775" spans="10:37" ht="16.5" x14ac:dyDescent="0.45">
      <c r="J775" s="57"/>
      <c r="K775" s="57"/>
      <c r="L775" s="57"/>
      <c r="M775" s="57"/>
      <c r="N775" s="57"/>
      <c r="O775" s="57"/>
      <c r="P775" s="57"/>
      <c r="Q775" s="57"/>
      <c r="R775" s="57"/>
      <c r="S775" s="57"/>
      <c r="T775" s="57"/>
      <c r="U775" s="57"/>
      <c r="V775" s="57" t="s">
        <v>128</v>
      </c>
      <c r="W775" s="57">
        <v>60.86956</v>
      </c>
      <c r="X775" s="57">
        <v>61.413040000000002</v>
      </c>
      <c r="Y775" s="57">
        <v>61.413040000000002</v>
      </c>
      <c r="Z775" s="57">
        <v>90.760869999999997</v>
      </c>
      <c r="AA775" s="57">
        <v>91.304349999999999</v>
      </c>
      <c r="AB775" s="57">
        <v>100</v>
      </c>
      <c r="AC775" s="57"/>
      <c r="AD775" s="73"/>
      <c r="AE775"/>
      <c r="AF775"/>
      <c r="AG775"/>
      <c r="AH775" s="57"/>
      <c r="AI775" s="57"/>
      <c r="AJ775" s="57"/>
      <c r="AK775" s="57"/>
    </row>
    <row r="776" spans="10:37" ht="16.5" x14ac:dyDescent="0.45">
      <c r="J776" s="57"/>
      <c r="K776" s="57"/>
      <c r="L776" s="57"/>
      <c r="M776" s="57"/>
      <c r="N776" s="57"/>
      <c r="O776" s="57"/>
      <c r="P776" s="57"/>
      <c r="Q776" s="57"/>
      <c r="R776" s="57"/>
      <c r="S776" s="57"/>
      <c r="T776" s="57"/>
      <c r="U776" s="57"/>
      <c r="V776" s="57" t="s">
        <v>129</v>
      </c>
      <c r="W776" s="57">
        <v>60.86956</v>
      </c>
      <c r="X776" s="57">
        <v>61.413040000000002</v>
      </c>
      <c r="Y776" s="57">
        <v>61.413040000000002</v>
      </c>
      <c r="Z776" s="57">
        <v>90.760869999999997</v>
      </c>
      <c r="AA776" s="57">
        <v>91.304349999999999</v>
      </c>
      <c r="AB776" s="57">
        <v>100</v>
      </c>
      <c r="AC776" s="57"/>
      <c r="AD776" s="73"/>
      <c r="AE776"/>
      <c r="AF776"/>
      <c r="AG776"/>
      <c r="AH776" s="57"/>
      <c r="AI776" s="57"/>
      <c r="AJ776" s="57"/>
      <c r="AK776" s="57"/>
    </row>
    <row r="777" spans="10:37" ht="16.5" x14ac:dyDescent="0.45">
      <c r="J777" s="57"/>
      <c r="K777" s="57"/>
      <c r="L777" s="57"/>
      <c r="M777" s="57"/>
      <c r="N777" s="57"/>
      <c r="O777" s="57"/>
      <c r="P777" s="57"/>
      <c r="Q777" s="57"/>
      <c r="R777" s="57"/>
      <c r="S777" s="57"/>
      <c r="T777" s="57"/>
      <c r="U777" s="57"/>
      <c r="V777" s="57" t="s">
        <v>130</v>
      </c>
      <c r="W777" s="57">
        <v>60.86956</v>
      </c>
      <c r="X777" s="57">
        <v>61.413040000000002</v>
      </c>
      <c r="Y777" s="57">
        <v>61.413040000000002</v>
      </c>
      <c r="Z777" s="57">
        <v>90.760869999999997</v>
      </c>
      <c r="AA777" s="57">
        <v>91.304349999999999</v>
      </c>
      <c r="AB777" s="57">
        <v>100</v>
      </c>
      <c r="AC777" s="57"/>
      <c r="AD777" s="73"/>
      <c r="AE777"/>
      <c r="AF777"/>
      <c r="AG777"/>
      <c r="AH777" s="57"/>
      <c r="AI777" s="57"/>
      <c r="AJ777" s="57"/>
      <c r="AK777" s="57"/>
    </row>
    <row r="778" spans="10:37" ht="16.5" x14ac:dyDescent="0.45">
      <c r="J778" s="57"/>
      <c r="K778" s="57"/>
      <c r="L778" s="57"/>
      <c r="M778" s="57"/>
      <c r="N778" s="57"/>
      <c r="O778" s="57"/>
      <c r="P778" s="57"/>
      <c r="Q778" s="57"/>
      <c r="R778" s="57"/>
      <c r="S778" s="57"/>
      <c r="T778" s="57"/>
      <c r="U778" s="57"/>
      <c r="V778" s="57" t="s">
        <v>131</v>
      </c>
      <c r="W778" s="57">
        <v>60.86956</v>
      </c>
      <c r="X778" s="57">
        <v>61.413040000000002</v>
      </c>
      <c r="Y778" s="57">
        <v>61.413040000000002</v>
      </c>
      <c r="Z778" s="57">
        <v>90.760869999999997</v>
      </c>
      <c r="AA778" s="57">
        <v>91.304349999999999</v>
      </c>
      <c r="AB778" s="57">
        <v>100</v>
      </c>
      <c r="AC778" s="57"/>
      <c r="AD778" s="73"/>
      <c r="AE778"/>
      <c r="AF778"/>
      <c r="AG778"/>
      <c r="AH778" s="57"/>
      <c r="AI778" s="57"/>
      <c r="AJ778" s="57"/>
      <c r="AK778" s="57"/>
    </row>
    <row r="779" spans="10:37" ht="16.5" x14ac:dyDescent="0.45">
      <c r="J779" s="57"/>
      <c r="K779" s="57"/>
      <c r="L779" s="57"/>
      <c r="M779" s="57"/>
      <c r="N779" s="57"/>
      <c r="O779" s="57"/>
      <c r="P779" s="57"/>
      <c r="Q779" s="57"/>
      <c r="R779" s="57"/>
      <c r="S779" s="57"/>
      <c r="T779" s="57"/>
      <c r="U779" s="57"/>
      <c r="V779" s="57" t="s">
        <v>132</v>
      </c>
      <c r="W779" s="57">
        <v>60.86956</v>
      </c>
      <c r="X779" s="57">
        <v>61.413040000000002</v>
      </c>
      <c r="Y779" s="57">
        <v>61.413040000000002</v>
      </c>
      <c r="Z779" s="57">
        <v>90.760869999999997</v>
      </c>
      <c r="AA779" s="57">
        <v>91.304349999999999</v>
      </c>
      <c r="AB779" s="57">
        <v>100</v>
      </c>
      <c r="AC779" s="57"/>
      <c r="AD779" s="73"/>
      <c r="AE779"/>
      <c r="AF779"/>
      <c r="AG779"/>
      <c r="AH779" s="57"/>
      <c r="AI779" s="57"/>
      <c r="AJ779" s="57"/>
      <c r="AK779" s="57"/>
    </row>
    <row r="780" spans="10:37" ht="16.5" x14ac:dyDescent="0.45">
      <c r="J780" s="57"/>
      <c r="K780" s="57"/>
      <c r="L780" s="57"/>
      <c r="M780" s="57"/>
      <c r="N780" s="57"/>
      <c r="O780" s="57"/>
      <c r="P780" s="57"/>
      <c r="Q780" s="57"/>
      <c r="R780" s="57"/>
      <c r="S780" s="57"/>
      <c r="T780" s="57"/>
      <c r="U780" s="57"/>
      <c r="V780" s="57" t="s">
        <v>133</v>
      </c>
      <c r="W780" s="57">
        <v>60.86956</v>
      </c>
      <c r="X780" s="57">
        <v>61.413040000000002</v>
      </c>
      <c r="Y780" s="57">
        <v>61.413040000000002</v>
      </c>
      <c r="Z780" s="57">
        <v>90.760869999999997</v>
      </c>
      <c r="AA780" s="57">
        <v>91.304349999999999</v>
      </c>
      <c r="AB780" s="57">
        <v>100</v>
      </c>
      <c r="AC780" s="57"/>
      <c r="AD780" s="73"/>
      <c r="AE780"/>
      <c r="AF780"/>
      <c r="AG780"/>
      <c r="AH780" s="57"/>
      <c r="AI780" s="57"/>
      <c r="AJ780" s="57"/>
      <c r="AK780" s="57"/>
    </row>
    <row r="781" spans="10:37" ht="16.5" x14ac:dyDescent="0.45">
      <c r="J781" s="57"/>
      <c r="K781" s="57"/>
      <c r="L781" s="57"/>
      <c r="M781" s="57"/>
      <c r="N781" s="57"/>
      <c r="O781" s="57"/>
      <c r="P781" s="57"/>
      <c r="Q781" s="57"/>
      <c r="R781" s="57"/>
      <c r="S781" s="57"/>
      <c r="T781" s="57"/>
      <c r="U781" s="57"/>
      <c r="V781" s="57" t="s">
        <v>134</v>
      </c>
      <c r="W781" s="57">
        <v>60.86956</v>
      </c>
      <c r="X781" s="57">
        <v>61.413040000000002</v>
      </c>
      <c r="Y781" s="57">
        <v>61.413040000000002</v>
      </c>
      <c r="Z781" s="57">
        <v>90.760869999999997</v>
      </c>
      <c r="AA781" s="57">
        <v>91.304349999999999</v>
      </c>
      <c r="AB781" s="57">
        <v>100</v>
      </c>
      <c r="AC781" s="57"/>
      <c r="AD781" s="73"/>
      <c r="AE781"/>
      <c r="AF781"/>
      <c r="AG781"/>
      <c r="AH781" s="57"/>
      <c r="AI781" s="57"/>
      <c r="AJ781" s="57"/>
      <c r="AK781" s="57"/>
    </row>
    <row r="782" spans="10:37" ht="16.5" x14ac:dyDescent="0.45">
      <c r="J782" s="57"/>
      <c r="K782" s="57"/>
      <c r="L782" s="57"/>
      <c r="M782" s="57"/>
      <c r="N782" s="57"/>
      <c r="O782" s="57"/>
      <c r="P782" s="57"/>
      <c r="Q782" s="57"/>
      <c r="R782" s="57"/>
      <c r="S782" s="57"/>
      <c r="T782" s="57"/>
      <c r="U782" s="57"/>
      <c r="V782" s="57" t="s">
        <v>135</v>
      </c>
      <c r="W782" s="57">
        <v>60.86956</v>
      </c>
      <c r="X782" s="57">
        <v>61.413040000000002</v>
      </c>
      <c r="Y782" s="57">
        <v>61.413040000000002</v>
      </c>
      <c r="Z782" s="57">
        <v>90.760869999999997</v>
      </c>
      <c r="AA782" s="57">
        <v>91.304349999999999</v>
      </c>
      <c r="AB782" s="57">
        <v>100</v>
      </c>
      <c r="AC782" s="57"/>
      <c r="AD782" s="73"/>
      <c r="AE782"/>
      <c r="AF782"/>
      <c r="AG782"/>
      <c r="AH782" s="57"/>
      <c r="AI782" s="57"/>
      <c r="AJ782" s="57"/>
      <c r="AK782" s="57"/>
    </row>
    <row r="783" spans="10:37" ht="16.5" x14ac:dyDescent="0.45">
      <c r="J783" s="57"/>
      <c r="K783" s="57"/>
      <c r="L783" s="57"/>
      <c r="M783" s="57"/>
      <c r="N783" s="57"/>
      <c r="O783" s="57"/>
      <c r="P783" s="57"/>
      <c r="Q783" s="57"/>
      <c r="R783" s="57"/>
      <c r="S783" s="57"/>
      <c r="T783" s="57"/>
      <c r="U783" s="57"/>
      <c r="V783" s="57" t="s">
        <v>136</v>
      </c>
      <c r="W783" s="57">
        <v>60.86956</v>
      </c>
      <c r="X783" s="57">
        <v>61.413040000000002</v>
      </c>
      <c r="Y783" s="57">
        <v>61.413040000000002</v>
      </c>
      <c r="Z783" s="57">
        <v>90.760869999999997</v>
      </c>
      <c r="AA783" s="57">
        <v>91.304349999999999</v>
      </c>
      <c r="AB783" s="57">
        <v>100</v>
      </c>
      <c r="AC783" s="57"/>
      <c r="AD783" s="73"/>
      <c r="AE783"/>
      <c r="AF783"/>
      <c r="AG783"/>
      <c r="AH783" s="57"/>
      <c r="AI783" s="57"/>
      <c r="AJ783" s="57"/>
      <c r="AK783" s="57"/>
    </row>
    <row r="784" spans="10:37" ht="16.5" x14ac:dyDescent="0.45">
      <c r="J784" s="57"/>
      <c r="K784" s="57"/>
      <c r="L784" s="57"/>
      <c r="M784" s="57"/>
      <c r="N784" s="57"/>
      <c r="O784" s="57"/>
      <c r="P784" s="57"/>
      <c r="Q784" s="57"/>
      <c r="R784" s="57"/>
      <c r="S784" s="57"/>
      <c r="T784" s="57"/>
      <c r="U784" s="57"/>
      <c r="V784" s="57" t="s">
        <v>137</v>
      </c>
      <c r="W784" s="57">
        <v>60.655740000000002</v>
      </c>
      <c r="X784" s="57">
        <v>61.202190000000002</v>
      </c>
      <c r="Y784" s="57">
        <v>61.202190000000002</v>
      </c>
      <c r="Z784" s="57">
        <v>90.710380000000001</v>
      </c>
      <c r="AA784" s="57">
        <v>91.256829999999994</v>
      </c>
      <c r="AB784" s="57">
        <v>100</v>
      </c>
      <c r="AC784" s="57"/>
      <c r="AD784" s="73"/>
      <c r="AE784"/>
      <c r="AF784"/>
      <c r="AG784"/>
      <c r="AH784" s="57"/>
      <c r="AI784" s="57"/>
      <c r="AJ784" s="57"/>
      <c r="AK784" s="57"/>
    </row>
    <row r="785" spans="10:37" ht="16.5" x14ac:dyDescent="0.45">
      <c r="J785" s="57"/>
      <c r="K785" s="57"/>
      <c r="L785" s="57"/>
      <c r="M785" s="57"/>
      <c r="N785" s="57"/>
      <c r="O785" s="57"/>
      <c r="P785" s="57"/>
      <c r="Q785" s="57"/>
      <c r="R785" s="57"/>
      <c r="S785" s="57"/>
      <c r="T785" s="57"/>
      <c r="U785" s="57"/>
      <c r="V785" s="57" t="s">
        <v>138</v>
      </c>
      <c r="W785" s="57">
        <v>60.655740000000002</v>
      </c>
      <c r="X785" s="57">
        <v>61.202190000000002</v>
      </c>
      <c r="Y785" s="57">
        <v>61.202190000000002</v>
      </c>
      <c r="Z785" s="57">
        <v>90.710380000000001</v>
      </c>
      <c r="AA785" s="57">
        <v>91.256829999999994</v>
      </c>
      <c r="AB785" s="57">
        <v>100</v>
      </c>
      <c r="AC785" s="57"/>
      <c r="AD785" s="73"/>
      <c r="AE785"/>
      <c r="AF785"/>
      <c r="AG785"/>
      <c r="AH785" s="57"/>
      <c r="AI785" s="57"/>
      <c r="AJ785" s="57"/>
      <c r="AK785" s="57"/>
    </row>
    <row r="786" spans="10:37" ht="16.5" x14ac:dyDescent="0.45">
      <c r="J786" s="57"/>
      <c r="K786" s="57"/>
      <c r="L786" s="57"/>
      <c r="M786" s="57"/>
      <c r="N786" s="57"/>
      <c r="O786" s="57"/>
      <c r="P786" s="57"/>
      <c r="Q786" s="57"/>
      <c r="R786" s="57"/>
      <c r="S786" s="57"/>
      <c r="T786" s="57"/>
      <c r="U786" s="57"/>
      <c r="V786" s="57" t="s">
        <v>139</v>
      </c>
      <c r="W786" s="57">
        <v>60.655740000000002</v>
      </c>
      <c r="X786" s="57">
        <v>61.202190000000002</v>
      </c>
      <c r="Y786" s="57">
        <v>61.202190000000002</v>
      </c>
      <c r="Z786" s="57">
        <v>90.710380000000001</v>
      </c>
      <c r="AA786" s="57">
        <v>91.256829999999994</v>
      </c>
      <c r="AB786" s="57">
        <v>100</v>
      </c>
      <c r="AC786" s="57"/>
      <c r="AD786" s="73"/>
      <c r="AE786"/>
      <c r="AF786"/>
      <c r="AG786"/>
      <c r="AH786" s="57"/>
      <c r="AI786" s="57"/>
      <c r="AJ786" s="57"/>
      <c r="AK786" s="57"/>
    </row>
    <row r="787" spans="10:37" ht="16.5" x14ac:dyDescent="0.45">
      <c r="J787" s="57"/>
      <c r="K787" s="57"/>
      <c r="L787" s="57"/>
      <c r="M787" s="57"/>
      <c r="N787" s="57"/>
      <c r="O787" s="57"/>
      <c r="P787" s="57"/>
      <c r="Q787" s="57"/>
      <c r="R787" s="57"/>
      <c r="S787" s="57"/>
      <c r="T787" s="57"/>
      <c r="U787" s="57"/>
      <c r="V787" s="57" t="s">
        <v>140</v>
      </c>
      <c r="W787" s="57">
        <v>60.655740000000002</v>
      </c>
      <c r="X787" s="57">
        <v>61.202190000000002</v>
      </c>
      <c r="Y787" s="57">
        <v>61.202190000000002</v>
      </c>
      <c r="Z787" s="57">
        <v>90.710380000000001</v>
      </c>
      <c r="AA787" s="57">
        <v>91.256829999999994</v>
      </c>
      <c r="AB787" s="57">
        <v>100</v>
      </c>
      <c r="AC787" s="57"/>
      <c r="AD787" s="73"/>
      <c r="AE787"/>
      <c r="AF787"/>
      <c r="AG787"/>
      <c r="AH787" s="57"/>
      <c r="AI787" s="57"/>
      <c r="AJ787" s="57"/>
      <c r="AK787" s="57"/>
    </row>
    <row r="788" spans="10:37" ht="16.5" x14ac:dyDescent="0.45">
      <c r="J788" s="57"/>
      <c r="K788" s="57"/>
      <c r="L788" s="57"/>
      <c r="M788" s="57"/>
      <c r="N788" s="57"/>
      <c r="O788" s="57"/>
      <c r="P788" s="57"/>
      <c r="Q788" s="57"/>
      <c r="R788" s="57"/>
      <c r="S788" s="57"/>
      <c r="T788" s="57"/>
      <c r="U788" s="57"/>
      <c r="V788" s="57" t="s">
        <v>141</v>
      </c>
      <c r="W788" s="57">
        <v>60.655740000000002</v>
      </c>
      <c r="X788" s="57">
        <v>61.202190000000002</v>
      </c>
      <c r="Y788" s="57">
        <v>61.202190000000002</v>
      </c>
      <c r="Z788" s="57">
        <v>90.710380000000001</v>
      </c>
      <c r="AA788" s="57">
        <v>91.256829999999994</v>
      </c>
      <c r="AB788" s="57">
        <v>100</v>
      </c>
      <c r="AC788" s="57"/>
      <c r="AD788" s="73"/>
      <c r="AE788"/>
      <c r="AF788"/>
      <c r="AG788"/>
      <c r="AH788" s="57"/>
      <c r="AI788" s="57"/>
      <c r="AJ788" s="57"/>
      <c r="AK788" s="57"/>
    </row>
    <row r="789" spans="10:37" ht="16.5" x14ac:dyDescent="0.45">
      <c r="J789" s="57"/>
      <c r="K789" s="57"/>
      <c r="L789" s="57"/>
      <c r="M789" s="57"/>
      <c r="N789" s="57"/>
      <c r="O789" s="57"/>
      <c r="P789" s="57"/>
      <c r="Q789" s="57"/>
      <c r="R789" s="57"/>
      <c r="S789" s="57"/>
      <c r="T789" s="57"/>
      <c r="U789" s="57"/>
      <c r="V789" s="57" t="s">
        <v>142</v>
      </c>
      <c r="W789" s="57">
        <v>60.43956</v>
      </c>
      <c r="X789" s="57">
        <v>60.98901</v>
      </c>
      <c r="Y789" s="57">
        <v>60.98901</v>
      </c>
      <c r="Z789" s="57">
        <v>90.65934</v>
      </c>
      <c r="AA789" s="57">
        <v>91.208789999999993</v>
      </c>
      <c r="AB789" s="57">
        <v>100</v>
      </c>
      <c r="AC789" s="57"/>
      <c r="AD789" s="73"/>
      <c r="AE789"/>
      <c r="AF789"/>
      <c r="AG789"/>
      <c r="AH789" s="57"/>
      <c r="AI789" s="57"/>
      <c r="AJ789" s="57"/>
      <c r="AK789" s="57"/>
    </row>
    <row r="790" spans="10:37" ht="16.5" x14ac:dyDescent="0.45">
      <c r="J790" s="57"/>
      <c r="K790" s="57"/>
      <c r="L790" s="57"/>
      <c r="M790" s="57"/>
      <c r="N790" s="57"/>
      <c r="O790" s="57"/>
      <c r="P790" s="57"/>
      <c r="Q790" s="57"/>
      <c r="R790" s="57"/>
      <c r="S790" s="57"/>
      <c r="T790" s="57"/>
      <c r="U790" s="57"/>
      <c r="V790" s="57" t="s">
        <v>143</v>
      </c>
      <c r="W790" s="57">
        <v>60.43956</v>
      </c>
      <c r="X790" s="57">
        <v>60.98901</v>
      </c>
      <c r="Y790" s="57">
        <v>60.98901</v>
      </c>
      <c r="Z790" s="57">
        <v>90.65934</v>
      </c>
      <c r="AA790" s="57">
        <v>91.208789999999993</v>
      </c>
      <c r="AB790" s="57">
        <v>100</v>
      </c>
      <c r="AC790" s="57"/>
      <c r="AD790" s="73"/>
      <c r="AE790"/>
      <c r="AF790"/>
      <c r="AG790"/>
      <c r="AH790" s="57"/>
      <c r="AI790" s="57"/>
      <c r="AJ790" s="57"/>
      <c r="AK790" s="57"/>
    </row>
    <row r="791" spans="10:37" ht="16.5" x14ac:dyDescent="0.45">
      <c r="J791" s="57"/>
      <c r="K791" s="57"/>
      <c r="L791" s="57"/>
      <c r="M791" s="57"/>
      <c r="N791" s="57"/>
      <c r="O791" s="57"/>
      <c r="P791" s="57"/>
      <c r="Q791" s="57"/>
      <c r="R791" s="57"/>
      <c r="S791" s="57"/>
      <c r="T791" s="57"/>
      <c r="U791" s="57"/>
      <c r="V791" s="57" t="s">
        <v>144</v>
      </c>
      <c r="W791" s="57">
        <v>60.43956</v>
      </c>
      <c r="X791" s="57">
        <v>60.98901</v>
      </c>
      <c r="Y791" s="57">
        <v>60.98901</v>
      </c>
      <c r="Z791" s="57">
        <v>90.65934</v>
      </c>
      <c r="AA791" s="57">
        <v>91.208789999999993</v>
      </c>
      <c r="AB791" s="57">
        <v>100</v>
      </c>
      <c r="AC791" s="57"/>
      <c r="AD791" s="73"/>
      <c r="AE791"/>
      <c r="AF791"/>
      <c r="AG791"/>
      <c r="AH791" s="57"/>
      <c r="AI791" s="57"/>
      <c r="AJ791" s="57"/>
      <c r="AK791" s="57"/>
    </row>
    <row r="792" spans="10:37" ht="16.5" x14ac:dyDescent="0.45">
      <c r="J792" s="57"/>
      <c r="K792" s="57"/>
      <c r="L792" s="57"/>
      <c r="M792" s="57"/>
      <c r="N792" s="57"/>
      <c r="O792" s="57"/>
      <c r="P792" s="57"/>
      <c r="Q792" s="57"/>
      <c r="R792" s="57"/>
      <c r="S792" s="57"/>
      <c r="T792" s="57"/>
      <c r="U792" s="57"/>
      <c r="V792" s="57" t="s">
        <v>145</v>
      </c>
      <c r="W792" s="57">
        <v>60.43956</v>
      </c>
      <c r="X792" s="57">
        <v>60.98901</v>
      </c>
      <c r="Y792" s="57">
        <v>60.98901</v>
      </c>
      <c r="Z792" s="57">
        <v>90.65934</v>
      </c>
      <c r="AA792" s="57">
        <v>91.208789999999993</v>
      </c>
      <c r="AB792" s="57">
        <v>100</v>
      </c>
      <c r="AC792" s="57"/>
      <c r="AD792" s="73"/>
      <c r="AE792"/>
      <c r="AF792"/>
      <c r="AG792"/>
      <c r="AH792" s="57"/>
      <c r="AI792" s="57"/>
      <c r="AJ792" s="57"/>
      <c r="AK792" s="57"/>
    </row>
    <row r="793" spans="10:37" ht="16.5" x14ac:dyDescent="0.45">
      <c r="J793" s="57"/>
      <c r="K793" s="57"/>
      <c r="L793" s="57"/>
      <c r="M793" s="57"/>
      <c r="N793" s="57"/>
      <c r="O793" s="57"/>
      <c r="P793" s="57"/>
      <c r="Q793" s="57"/>
      <c r="R793" s="57"/>
      <c r="S793" s="57"/>
      <c r="T793" s="57"/>
      <c r="U793" s="57"/>
      <c r="V793" s="57" t="s">
        <v>146</v>
      </c>
      <c r="W793" s="57">
        <v>60.43956</v>
      </c>
      <c r="X793" s="57">
        <v>60.98901</v>
      </c>
      <c r="Y793" s="57">
        <v>60.98901</v>
      </c>
      <c r="Z793" s="57">
        <v>90.65934</v>
      </c>
      <c r="AA793" s="57">
        <v>91.208789999999993</v>
      </c>
      <c r="AB793" s="57">
        <v>100</v>
      </c>
      <c r="AC793" s="57"/>
      <c r="AD793" s="73"/>
      <c r="AE793"/>
      <c r="AF793"/>
      <c r="AG793"/>
      <c r="AH793" s="57"/>
      <c r="AI793" s="57"/>
      <c r="AJ793" s="57"/>
      <c r="AK793" s="57"/>
    </row>
    <row r="794" spans="10:37" ht="16.5" x14ac:dyDescent="0.45">
      <c r="J794" s="57"/>
      <c r="K794" s="57"/>
      <c r="L794" s="57"/>
      <c r="M794" s="57"/>
      <c r="N794" s="57"/>
      <c r="O794" s="57"/>
      <c r="P794" s="57"/>
      <c r="Q794" s="57"/>
      <c r="R794" s="57"/>
      <c r="S794" s="57"/>
      <c r="T794" s="57"/>
      <c r="U794" s="57"/>
      <c r="V794" s="57" t="s">
        <v>147</v>
      </c>
      <c r="W794" s="57">
        <v>60.43956</v>
      </c>
      <c r="X794" s="57">
        <v>60.98901</v>
      </c>
      <c r="Y794" s="57">
        <v>60.98901</v>
      </c>
      <c r="Z794" s="57">
        <v>90.65934</v>
      </c>
      <c r="AA794" s="57">
        <v>91.208789999999993</v>
      </c>
      <c r="AB794" s="57">
        <v>100</v>
      </c>
      <c r="AC794" s="57"/>
      <c r="AD794" s="73"/>
      <c r="AE794"/>
      <c r="AF794"/>
      <c r="AG794"/>
      <c r="AH794" s="57"/>
      <c r="AI794" s="57"/>
      <c r="AJ794" s="57"/>
      <c r="AK794" s="57"/>
    </row>
    <row r="795" spans="10:37" ht="16.5" x14ac:dyDescent="0.45">
      <c r="J795" s="57"/>
      <c r="K795" s="57"/>
      <c r="L795" s="57"/>
      <c r="M795" s="57"/>
      <c r="N795" s="57"/>
      <c r="O795" s="57"/>
      <c r="P795" s="57"/>
      <c r="Q795" s="57"/>
      <c r="R795" s="57"/>
      <c r="S795" s="57"/>
      <c r="T795" s="57"/>
      <c r="U795" s="57"/>
      <c r="V795" s="57" t="s">
        <v>148</v>
      </c>
      <c r="W795" s="57">
        <v>60.43956</v>
      </c>
      <c r="X795" s="57">
        <v>60.98901</v>
      </c>
      <c r="Y795" s="57">
        <v>60.98901</v>
      </c>
      <c r="Z795" s="57">
        <v>90.65934</v>
      </c>
      <c r="AA795" s="57">
        <v>91.208789999999993</v>
      </c>
      <c r="AB795" s="57">
        <v>100</v>
      </c>
      <c r="AC795" s="57"/>
      <c r="AD795" s="73"/>
      <c r="AE795"/>
      <c r="AF795"/>
      <c r="AG795"/>
      <c r="AH795" s="57"/>
      <c r="AI795" s="57"/>
      <c r="AJ795" s="57"/>
      <c r="AK795" s="57"/>
    </row>
    <row r="796" spans="10:37" ht="16.5" x14ac:dyDescent="0.45">
      <c r="J796" s="57"/>
      <c r="K796" s="57"/>
      <c r="L796" s="57"/>
      <c r="M796" s="57"/>
      <c r="N796" s="57"/>
      <c r="O796" s="57"/>
      <c r="P796" s="57"/>
      <c r="Q796" s="57"/>
      <c r="R796" s="57"/>
      <c r="S796" s="57"/>
      <c r="T796" s="57"/>
      <c r="U796" s="57"/>
      <c r="V796" s="57" t="s">
        <v>149</v>
      </c>
      <c r="W796" s="57">
        <v>60.22099</v>
      </c>
      <c r="X796" s="57">
        <v>60.773479999999999</v>
      </c>
      <c r="Y796" s="57">
        <v>60.773479999999999</v>
      </c>
      <c r="Z796" s="57">
        <v>90.607730000000004</v>
      </c>
      <c r="AA796" s="57">
        <v>91.160219999999995</v>
      </c>
      <c r="AB796" s="57">
        <v>100</v>
      </c>
      <c r="AC796" s="57"/>
      <c r="AD796" s="73"/>
      <c r="AE796"/>
      <c r="AF796"/>
      <c r="AG796"/>
      <c r="AH796" s="57"/>
      <c r="AI796" s="57"/>
      <c r="AJ796" s="57"/>
      <c r="AK796" s="57"/>
    </row>
    <row r="797" spans="10:37" ht="16.5" x14ac:dyDescent="0.45">
      <c r="J797" s="57"/>
      <c r="K797" s="57"/>
      <c r="L797" s="57"/>
      <c r="M797" s="57"/>
      <c r="N797" s="57"/>
      <c r="O797" s="57"/>
      <c r="P797" s="57"/>
      <c r="Q797" s="57"/>
      <c r="R797" s="57"/>
      <c r="S797" s="57"/>
      <c r="T797" s="57"/>
      <c r="U797" s="57"/>
      <c r="V797" s="57" t="s">
        <v>150</v>
      </c>
      <c r="W797" s="57">
        <v>60.22099</v>
      </c>
      <c r="X797" s="57">
        <v>60.773479999999999</v>
      </c>
      <c r="Y797" s="57">
        <v>60.773479999999999</v>
      </c>
      <c r="Z797" s="57">
        <v>90.607730000000004</v>
      </c>
      <c r="AA797" s="57">
        <v>91.160219999999995</v>
      </c>
      <c r="AB797" s="57">
        <v>100</v>
      </c>
      <c r="AC797" s="57"/>
      <c r="AD797" s="73"/>
      <c r="AE797"/>
      <c r="AF797"/>
      <c r="AG797"/>
      <c r="AH797" s="57"/>
      <c r="AI797" s="57"/>
      <c r="AJ797" s="57"/>
      <c r="AK797" s="57"/>
    </row>
    <row r="798" spans="10:37" ht="16.5" x14ac:dyDescent="0.45">
      <c r="J798" s="57"/>
      <c r="K798" s="57"/>
      <c r="L798" s="57"/>
      <c r="M798" s="57"/>
      <c r="N798" s="57"/>
      <c r="O798" s="57"/>
      <c r="P798" s="57"/>
      <c r="Q798" s="57"/>
      <c r="R798" s="57"/>
      <c r="S798" s="57"/>
      <c r="T798" s="57"/>
      <c r="U798" s="57"/>
      <c r="V798" s="57" t="s">
        <v>151</v>
      </c>
      <c r="W798" s="57">
        <v>60.22099</v>
      </c>
      <c r="X798" s="57">
        <v>60.773479999999999</v>
      </c>
      <c r="Y798" s="57">
        <v>60.773479999999999</v>
      </c>
      <c r="Z798" s="57">
        <v>90.607730000000004</v>
      </c>
      <c r="AA798" s="57">
        <v>91.160219999999995</v>
      </c>
      <c r="AB798" s="57">
        <v>100</v>
      </c>
      <c r="AC798" s="57"/>
      <c r="AD798" s="73"/>
      <c r="AE798"/>
      <c r="AF798"/>
      <c r="AG798"/>
      <c r="AH798" s="57"/>
      <c r="AI798" s="57"/>
      <c r="AJ798" s="57"/>
      <c r="AK798" s="57"/>
    </row>
    <row r="799" spans="10:37" ht="16.5" x14ac:dyDescent="0.45">
      <c r="J799" s="57"/>
      <c r="K799" s="57"/>
      <c r="L799" s="57"/>
      <c r="M799" s="57"/>
      <c r="N799" s="57"/>
      <c r="O799" s="57"/>
      <c r="P799" s="57"/>
      <c r="Q799" s="57"/>
      <c r="R799" s="57"/>
      <c r="S799" s="57"/>
      <c r="T799" s="57"/>
      <c r="U799" s="57"/>
      <c r="V799" s="57" t="s">
        <v>152</v>
      </c>
      <c r="W799" s="57">
        <v>60.22099</v>
      </c>
      <c r="X799" s="57">
        <v>60.773479999999999</v>
      </c>
      <c r="Y799" s="57">
        <v>60.773479999999999</v>
      </c>
      <c r="Z799" s="57">
        <v>90.607730000000004</v>
      </c>
      <c r="AA799" s="57">
        <v>91.160219999999995</v>
      </c>
      <c r="AB799" s="57">
        <v>100</v>
      </c>
      <c r="AC799" s="57"/>
      <c r="AD799" s="73"/>
      <c r="AE799"/>
      <c r="AF799"/>
      <c r="AG799"/>
      <c r="AH799" s="57"/>
      <c r="AI799" s="57"/>
      <c r="AJ799" s="57"/>
      <c r="AK799" s="57"/>
    </row>
    <row r="800" spans="10:37" ht="16.5" x14ac:dyDescent="0.45">
      <c r="J800" s="57"/>
      <c r="K800" s="57"/>
      <c r="L800" s="57"/>
      <c r="M800" s="57"/>
      <c r="N800" s="57"/>
      <c r="O800" s="57"/>
      <c r="P800" s="57"/>
      <c r="Q800" s="57"/>
      <c r="R800" s="57"/>
      <c r="S800" s="57"/>
      <c r="T800" s="57"/>
      <c r="U800" s="57"/>
      <c r="V800" s="57" t="s">
        <v>153</v>
      </c>
      <c r="W800" s="57">
        <v>60.22099</v>
      </c>
      <c r="X800" s="57">
        <v>60.773479999999999</v>
      </c>
      <c r="Y800" s="57">
        <v>60.773479999999999</v>
      </c>
      <c r="Z800" s="57">
        <v>90.607730000000004</v>
      </c>
      <c r="AA800" s="57">
        <v>91.160219999999995</v>
      </c>
      <c r="AB800" s="57">
        <v>100</v>
      </c>
      <c r="AC800" s="57"/>
      <c r="AD800" s="73"/>
      <c r="AE800"/>
      <c r="AF800"/>
      <c r="AG800"/>
      <c r="AH800" s="57"/>
      <c r="AI800" s="57"/>
      <c r="AJ800" s="57"/>
      <c r="AK800" s="57"/>
    </row>
    <row r="801" spans="10:37" ht="16.5" x14ac:dyDescent="0.45">
      <c r="J801" s="57"/>
      <c r="K801" s="57"/>
      <c r="L801" s="57"/>
      <c r="M801" s="57"/>
      <c r="N801" s="57"/>
      <c r="O801" s="57"/>
      <c r="P801" s="57"/>
      <c r="Q801" s="57"/>
      <c r="R801" s="57"/>
      <c r="S801" s="57"/>
      <c r="T801" s="57"/>
      <c r="U801" s="57"/>
      <c r="V801" s="57" t="s">
        <v>154</v>
      </c>
      <c r="W801" s="57">
        <v>60.22099</v>
      </c>
      <c r="X801" s="57">
        <v>60.773479999999999</v>
      </c>
      <c r="Y801" s="57">
        <v>60.773479999999999</v>
      </c>
      <c r="Z801" s="57">
        <v>90.607730000000004</v>
      </c>
      <c r="AA801" s="57">
        <v>91.160219999999995</v>
      </c>
      <c r="AB801" s="57">
        <v>100</v>
      </c>
      <c r="AC801" s="57"/>
      <c r="AD801" s="73"/>
      <c r="AE801"/>
      <c r="AF801"/>
      <c r="AG801"/>
      <c r="AH801" s="57"/>
      <c r="AI801" s="57"/>
      <c r="AJ801" s="57"/>
      <c r="AK801" s="57"/>
    </row>
    <row r="802" spans="10:37" ht="16.5" x14ac:dyDescent="0.45">
      <c r="J802" s="57"/>
      <c r="K802" s="57"/>
      <c r="L802" s="57"/>
      <c r="M802" s="57"/>
      <c r="N802" s="57"/>
      <c r="O802" s="57"/>
      <c r="P802" s="57"/>
      <c r="Q802" s="57"/>
      <c r="R802" s="57"/>
      <c r="S802" s="57"/>
      <c r="T802" s="57"/>
      <c r="U802" s="57"/>
      <c r="V802" s="57" t="s">
        <v>155</v>
      </c>
      <c r="W802" s="57">
        <v>59.668509999999998</v>
      </c>
      <c r="X802" s="57">
        <v>60.22099</v>
      </c>
      <c r="Y802" s="57">
        <v>60.22099</v>
      </c>
      <c r="Z802" s="57">
        <v>90.607730000000004</v>
      </c>
      <c r="AA802" s="57">
        <v>91.160219999999995</v>
      </c>
      <c r="AB802" s="57">
        <v>100</v>
      </c>
      <c r="AC802" s="57"/>
      <c r="AD802" s="73"/>
      <c r="AE802"/>
      <c r="AF802"/>
      <c r="AG802"/>
      <c r="AH802" s="57"/>
      <c r="AI802" s="57"/>
      <c r="AJ802" s="57"/>
      <c r="AK802" s="57"/>
    </row>
    <row r="803" spans="10:37" ht="16.5" x14ac:dyDescent="0.45">
      <c r="J803" s="57"/>
      <c r="K803" s="57"/>
      <c r="L803" s="57"/>
      <c r="M803" s="57"/>
      <c r="N803" s="57"/>
      <c r="O803" s="57"/>
      <c r="P803" s="57"/>
      <c r="Q803" s="57"/>
      <c r="R803" s="57"/>
      <c r="S803" s="57"/>
      <c r="T803" s="57"/>
      <c r="U803" s="57"/>
      <c r="V803" s="57" t="s">
        <v>156</v>
      </c>
      <c r="W803" s="57">
        <v>59.668509999999998</v>
      </c>
      <c r="X803" s="57">
        <v>60.22099</v>
      </c>
      <c r="Y803" s="57">
        <v>60.22099</v>
      </c>
      <c r="Z803" s="57">
        <v>90.607730000000004</v>
      </c>
      <c r="AA803" s="57">
        <v>91.160219999999995</v>
      </c>
      <c r="AB803" s="57">
        <v>100</v>
      </c>
      <c r="AC803" s="57"/>
      <c r="AD803" s="73"/>
      <c r="AE803"/>
      <c r="AF803"/>
      <c r="AG803"/>
      <c r="AH803" s="57"/>
      <c r="AI803" s="57"/>
      <c r="AJ803" s="57"/>
      <c r="AK803" s="57"/>
    </row>
    <row r="804" spans="10:37" ht="16.5" x14ac:dyDescent="0.45">
      <c r="J804" s="57"/>
      <c r="K804" s="57"/>
      <c r="L804" s="57"/>
      <c r="M804" s="57"/>
      <c r="N804" s="57"/>
      <c r="O804" s="57"/>
      <c r="P804" s="57"/>
      <c r="Q804" s="57"/>
      <c r="R804" s="57"/>
      <c r="S804" s="57"/>
      <c r="T804" s="57"/>
      <c r="U804" s="57"/>
      <c r="V804" s="57" t="s">
        <v>157</v>
      </c>
      <c r="W804" s="57">
        <v>59.668509999999998</v>
      </c>
      <c r="X804" s="57">
        <v>60.22099</v>
      </c>
      <c r="Y804" s="57">
        <v>60.22099</v>
      </c>
      <c r="Z804" s="57">
        <v>90.607730000000004</v>
      </c>
      <c r="AA804" s="57">
        <v>91.160219999999995</v>
      </c>
      <c r="AB804" s="57">
        <v>100</v>
      </c>
      <c r="AC804" s="57"/>
      <c r="AD804" s="73"/>
      <c r="AE804"/>
      <c r="AF804"/>
      <c r="AG804"/>
      <c r="AH804" s="57"/>
      <c r="AI804" s="57"/>
      <c r="AJ804" s="57"/>
      <c r="AK804" s="57"/>
    </row>
    <row r="805" spans="10:37" ht="16.5" x14ac:dyDescent="0.45">
      <c r="J805" s="57"/>
      <c r="K805" s="57"/>
      <c r="L805" s="57"/>
      <c r="M805" s="57"/>
      <c r="N805" s="57"/>
      <c r="O805" s="57"/>
      <c r="P805" s="57"/>
      <c r="Q805" s="57"/>
      <c r="R805" s="57"/>
      <c r="S805" s="57"/>
      <c r="T805" s="57"/>
      <c r="U805" s="57"/>
      <c r="V805" s="57" t="s">
        <v>158</v>
      </c>
      <c r="W805" s="57">
        <v>59.668509999999998</v>
      </c>
      <c r="X805" s="57">
        <v>60.22099</v>
      </c>
      <c r="Y805" s="57">
        <v>60.22099</v>
      </c>
      <c r="Z805" s="57">
        <v>90.607730000000004</v>
      </c>
      <c r="AA805" s="57">
        <v>91.160219999999995</v>
      </c>
      <c r="AB805" s="57">
        <v>100</v>
      </c>
      <c r="AC805" s="57"/>
      <c r="AD805" s="73"/>
      <c r="AE805"/>
      <c r="AF805"/>
      <c r="AG805"/>
      <c r="AH805" s="57"/>
      <c r="AI805" s="57"/>
      <c r="AJ805" s="57"/>
      <c r="AK805" s="57"/>
    </row>
    <row r="806" spans="10:37" ht="16.5" x14ac:dyDescent="0.45">
      <c r="J806" s="57"/>
      <c r="K806" s="57"/>
      <c r="L806" s="57"/>
      <c r="M806" s="57"/>
      <c r="N806" s="57"/>
      <c r="O806" s="57"/>
      <c r="P806" s="57"/>
      <c r="Q806" s="57"/>
      <c r="R806" s="57"/>
      <c r="S806" s="57"/>
      <c r="T806" s="57"/>
      <c r="U806" s="57"/>
      <c r="V806" s="57" t="s">
        <v>159</v>
      </c>
      <c r="W806" s="57">
        <v>59.668509999999998</v>
      </c>
      <c r="X806" s="57">
        <v>60.22099</v>
      </c>
      <c r="Y806" s="57">
        <v>60.22099</v>
      </c>
      <c r="Z806" s="57">
        <v>90.607730000000004</v>
      </c>
      <c r="AA806" s="57">
        <v>91.160219999999995</v>
      </c>
      <c r="AB806" s="57">
        <v>100</v>
      </c>
      <c r="AC806" s="57"/>
      <c r="AD806" s="73"/>
      <c r="AE806"/>
      <c r="AF806"/>
      <c r="AG806"/>
      <c r="AH806" s="57"/>
      <c r="AI806" s="57"/>
      <c r="AJ806" s="57"/>
      <c r="AK806" s="57"/>
    </row>
    <row r="807" spans="10:37" ht="16.5" x14ac:dyDescent="0.45">
      <c r="J807" s="57"/>
      <c r="K807" s="57"/>
      <c r="L807" s="57"/>
      <c r="M807" s="57"/>
      <c r="N807" s="57"/>
      <c r="O807" s="57"/>
      <c r="P807" s="57"/>
      <c r="Q807" s="57"/>
      <c r="R807" s="57"/>
      <c r="S807" s="57"/>
      <c r="T807" s="57"/>
      <c r="U807" s="57"/>
      <c r="V807" s="57" t="s">
        <v>160</v>
      </c>
      <c r="W807" s="57">
        <v>59.668509999999998</v>
      </c>
      <c r="X807" s="57">
        <v>60.22099</v>
      </c>
      <c r="Y807" s="57">
        <v>60.22099</v>
      </c>
      <c r="Z807" s="57">
        <v>90.607730000000004</v>
      </c>
      <c r="AA807" s="57">
        <v>91.160219999999995</v>
      </c>
      <c r="AB807" s="57">
        <v>100</v>
      </c>
      <c r="AC807" s="57"/>
      <c r="AD807" s="73"/>
      <c r="AE807"/>
      <c r="AF807"/>
      <c r="AG807"/>
      <c r="AH807" s="57"/>
      <c r="AI807" s="57"/>
      <c r="AJ807" s="57"/>
      <c r="AK807" s="57"/>
    </row>
    <row r="808" spans="10:37" ht="16.5" x14ac:dyDescent="0.45">
      <c r="J808" s="57"/>
      <c r="K808" s="57"/>
      <c r="L808" s="57"/>
      <c r="M808" s="57"/>
      <c r="N808" s="57"/>
      <c r="O808" s="57"/>
      <c r="P808" s="57"/>
      <c r="Q808" s="57"/>
      <c r="R808" s="57"/>
      <c r="S808" s="57"/>
      <c r="T808" s="57"/>
      <c r="U808" s="57"/>
      <c r="V808" s="57" t="s">
        <v>161</v>
      </c>
      <c r="W808" s="57">
        <v>60.109290000000001</v>
      </c>
      <c r="X808" s="57">
        <v>60.655740000000002</v>
      </c>
      <c r="Y808" s="57">
        <v>60.655740000000002</v>
      </c>
      <c r="Z808" s="57">
        <v>90.710390000000004</v>
      </c>
      <c r="AA808" s="57">
        <v>91.256839999999997</v>
      </c>
      <c r="AB808" s="57">
        <v>100</v>
      </c>
      <c r="AC808" s="57"/>
      <c r="AD808" s="73"/>
      <c r="AE808"/>
      <c r="AF808"/>
      <c r="AG808"/>
      <c r="AH808" s="57"/>
      <c r="AI808" s="57"/>
      <c r="AJ808" s="57"/>
      <c r="AK808" s="57"/>
    </row>
    <row r="809" spans="10:37" ht="16.5" x14ac:dyDescent="0.45">
      <c r="J809" s="57"/>
      <c r="K809" s="57"/>
      <c r="L809" s="57"/>
      <c r="M809" s="57"/>
      <c r="N809" s="57"/>
      <c r="O809" s="57"/>
      <c r="P809" s="57"/>
      <c r="Q809" s="57"/>
      <c r="R809" s="57"/>
      <c r="S809" s="57"/>
      <c r="T809" s="57"/>
      <c r="U809" s="57"/>
      <c r="V809" s="57" t="s">
        <v>162</v>
      </c>
      <c r="W809" s="57">
        <v>60.109290000000001</v>
      </c>
      <c r="X809" s="57">
        <v>60.655740000000002</v>
      </c>
      <c r="Y809" s="57">
        <v>60.655740000000002</v>
      </c>
      <c r="Z809" s="57">
        <v>90.710390000000004</v>
      </c>
      <c r="AA809" s="57">
        <v>91.256839999999997</v>
      </c>
      <c r="AB809" s="57">
        <v>100</v>
      </c>
      <c r="AC809" s="57"/>
      <c r="AD809" s="73"/>
      <c r="AE809"/>
      <c r="AF809"/>
      <c r="AG809"/>
      <c r="AH809" s="57"/>
      <c r="AI809" s="57"/>
      <c r="AJ809" s="57"/>
      <c r="AK809" s="57"/>
    </row>
    <row r="810" spans="10:37" ht="16.5" x14ac:dyDescent="0.45">
      <c r="J810" s="57"/>
      <c r="K810" s="57"/>
      <c r="L810" s="57"/>
      <c r="M810" s="57"/>
      <c r="N810" s="57"/>
      <c r="O810" s="57"/>
      <c r="P810" s="57"/>
      <c r="Q810" s="57"/>
      <c r="R810" s="57"/>
      <c r="S810" s="57"/>
      <c r="T810" s="57"/>
      <c r="U810" s="57"/>
      <c r="V810" s="57" t="s">
        <v>163</v>
      </c>
      <c r="W810" s="57">
        <v>60.109290000000001</v>
      </c>
      <c r="X810" s="57">
        <v>60.655740000000002</v>
      </c>
      <c r="Y810" s="57">
        <v>60.655740000000002</v>
      </c>
      <c r="Z810" s="57">
        <v>90.710390000000004</v>
      </c>
      <c r="AA810" s="57">
        <v>91.256839999999997</v>
      </c>
      <c r="AB810" s="57">
        <v>100</v>
      </c>
      <c r="AC810" s="57"/>
      <c r="AD810" s="73"/>
      <c r="AE810"/>
      <c r="AF810"/>
      <c r="AG810"/>
      <c r="AH810" s="57"/>
      <c r="AI810" s="57"/>
      <c r="AJ810" s="57"/>
      <c r="AK810" s="57"/>
    </row>
    <row r="811" spans="10:37" ht="16.5" x14ac:dyDescent="0.45">
      <c r="J811" s="57"/>
      <c r="K811" s="57"/>
      <c r="L811" s="57"/>
      <c r="M811" s="57"/>
      <c r="N811" s="57"/>
      <c r="O811" s="57"/>
      <c r="P811" s="57"/>
      <c r="Q811" s="57"/>
      <c r="R811" s="57"/>
      <c r="S811" s="57"/>
      <c r="T811" s="57"/>
      <c r="U811" s="57"/>
      <c r="V811" s="57" t="s">
        <v>164</v>
      </c>
      <c r="W811" s="57">
        <v>60.109290000000001</v>
      </c>
      <c r="X811" s="57">
        <v>60.655740000000002</v>
      </c>
      <c r="Y811" s="57">
        <v>60.655740000000002</v>
      </c>
      <c r="Z811" s="57">
        <v>90.710390000000004</v>
      </c>
      <c r="AA811" s="57">
        <v>91.256839999999997</v>
      </c>
      <c r="AB811" s="57">
        <v>100</v>
      </c>
      <c r="AC811" s="57"/>
      <c r="AD811" s="73"/>
      <c r="AE811"/>
      <c r="AF811"/>
      <c r="AG811"/>
      <c r="AH811" s="57"/>
      <c r="AI811" s="57"/>
      <c r="AJ811" s="57"/>
      <c r="AK811" s="57"/>
    </row>
    <row r="812" spans="10:37" ht="16.5" x14ac:dyDescent="0.45">
      <c r="J812" s="57"/>
      <c r="K812" s="57"/>
      <c r="L812" s="57"/>
      <c r="M812" s="57"/>
      <c r="N812" s="57"/>
      <c r="O812" s="57"/>
      <c r="P812" s="57"/>
      <c r="Q812" s="57"/>
      <c r="R812" s="57"/>
      <c r="S812" s="57"/>
      <c r="T812" s="57"/>
      <c r="U812" s="57"/>
      <c r="V812" s="57" t="s">
        <v>165</v>
      </c>
      <c r="W812" s="57">
        <v>60.109290000000001</v>
      </c>
      <c r="X812" s="57">
        <v>60.655740000000002</v>
      </c>
      <c r="Y812" s="57">
        <v>60.655740000000002</v>
      </c>
      <c r="Z812" s="57">
        <v>90.710390000000004</v>
      </c>
      <c r="AA812" s="57">
        <v>91.256839999999997</v>
      </c>
      <c r="AB812" s="57">
        <v>100</v>
      </c>
      <c r="AC812" s="57"/>
      <c r="AD812" s="73"/>
      <c r="AE812"/>
      <c r="AF812"/>
      <c r="AG812"/>
      <c r="AH812" s="57"/>
      <c r="AI812" s="57"/>
      <c r="AJ812" s="57"/>
      <c r="AK812" s="57"/>
    </row>
    <row r="813" spans="10:37" ht="16.5" x14ac:dyDescent="0.45">
      <c r="J813" s="57"/>
      <c r="K813" s="57"/>
      <c r="L813" s="57"/>
      <c r="M813" s="57"/>
      <c r="N813" s="57"/>
      <c r="O813" s="57"/>
      <c r="P813" s="57"/>
      <c r="Q813" s="57"/>
      <c r="R813" s="57"/>
      <c r="S813" s="57"/>
      <c r="T813" s="57"/>
      <c r="U813" s="57"/>
      <c r="V813" s="57" t="s">
        <v>166</v>
      </c>
      <c r="W813" s="57">
        <v>60.109290000000001</v>
      </c>
      <c r="X813" s="57">
        <v>60.655740000000002</v>
      </c>
      <c r="Y813" s="57">
        <v>60.655740000000002</v>
      </c>
      <c r="Z813" s="57">
        <v>90.710390000000004</v>
      </c>
      <c r="AA813" s="57">
        <v>91.256839999999997</v>
      </c>
      <c r="AB813" s="57">
        <v>100</v>
      </c>
      <c r="AC813" s="57"/>
      <c r="AD813" s="73"/>
      <c r="AE813"/>
      <c r="AF813"/>
      <c r="AG813"/>
      <c r="AH813" s="57"/>
      <c r="AI813" s="57"/>
      <c r="AJ813" s="57"/>
      <c r="AK813" s="57"/>
    </row>
    <row r="814" spans="10:37" ht="16.5" x14ac:dyDescent="0.45">
      <c r="J814" s="57"/>
      <c r="K814" s="57"/>
      <c r="L814" s="57"/>
      <c r="M814" s="57"/>
      <c r="N814" s="57"/>
      <c r="O814" s="57"/>
      <c r="P814" s="57"/>
      <c r="Q814" s="57"/>
      <c r="R814" s="57"/>
      <c r="S814" s="57"/>
      <c r="T814" s="57"/>
      <c r="U814" s="57"/>
      <c r="V814" s="57" t="s">
        <v>167</v>
      </c>
      <c r="W814" s="57">
        <v>60.109290000000001</v>
      </c>
      <c r="X814" s="57">
        <v>60.655740000000002</v>
      </c>
      <c r="Y814" s="57">
        <v>60.655740000000002</v>
      </c>
      <c r="Z814" s="57">
        <v>90.710390000000004</v>
      </c>
      <c r="AA814" s="57">
        <v>91.256839999999997</v>
      </c>
      <c r="AB814" s="57">
        <v>100</v>
      </c>
      <c r="AC814" s="57"/>
      <c r="AD814" s="73"/>
      <c r="AE814"/>
      <c r="AF814"/>
      <c r="AG814"/>
      <c r="AH814" s="57"/>
      <c r="AI814" s="57"/>
      <c r="AJ814" s="57"/>
      <c r="AK814" s="57"/>
    </row>
    <row r="815" spans="10:37" ht="16.5" x14ac:dyDescent="0.45">
      <c r="J815" s="57"/>
      <c r="K815" s="57"/>
      <c r="L815" s="57"/>
      <c r="M815" s="57"/>
      <c r="N815" s="57"/>
      <c r="O815" s="57"/>
      <c r="P815" s="57"/>
      <c r="Q815" s="57"/>
      <c r="R815" s="57"/>
      <c r="S815" s="57"/>
      <c r="T815" s="57"/>
      <c r="U815" s="57"/>
      <c r="V815" s="57" t="s">
        <v>168</v>
      </c>
      <c r="W815" s="57">
        <v>60.109290000000001</v>
      </c>
      <c r="X815" s="57">
        <v>60.655740000000002</v>
      </c>
      <c r="Y815" s="57">
        <v>60.655740000000002</v>
      </c>
      <c r="Z815" s="57">
        <v>90.710390000000004</v>
      </c>
      <c r="AA815" s="57">
        <v>91.256839999999997</v>
      </c>
      <c r="AB815" s="57">
        <v>100</v>
      </c>
      <c r="AC815" s="57"/>
      <c r="AD815" s="73"/>
      <c r="AE815"/>
      <c r="AF815"/>
      <c r="AG815"/>
      <c r="AH815" s="57"/>
      <c r="AI815" s="57"/>
      <c r="AJ815" s="57"/>
      <c r="AK815" s="57"/>
    </row>
    <row r="816" spans="10:37" ht="16.5" x14ac:dyDescent="0.45">
      <c r="J816" s="57"/>
      <c r="K816" s="57"/>
      <c r="L816" s="57"/>
      <c r="M816" s="57"/>
      <c r="N816" s="57"/>
      <c r="O816" s="57"/>
      <c r="P816" s="57"/>
      <c r="Q816" s="57"/>
      <c r="R816" s="57"/>
      <c r="S816" s="57"/>
      <c r="T816" s="57"/>
      <c r="U816" s="57"/>
      <c r="V816" s="57" t="s">
        <v>169</v>
      </c>
      <c r="W816" s="57">
        <v>60.109290000000001</v>
      </c>
      <c r="X816" s="57">
        <v>60.655740000000002</v>
      </c>
      <c r="Y816" s="57">
        <v>60.655740000000002</v>
      </c>
      <c r="Z816" s="57">
        <v>90.710390000000004</v>
      </c>
      <c r="AA816" s="57">
        <v>91.256839999999997</v>
      </c>
      <c r="AB816" s="57">
        <v>100</v>
      </c>
      <c r="AC816" s="57"/>
      <c r="AD816" s="73"/>
      <c r="AE816"/>
      <c r="AF816"/>
      <c r="AG816"/>
      <c r="AH816" s="57"/>
      <c r="AI816" s="57"/>
      <c r="AJ816" s="57"/>
      <c r="AK816" s="57"/>
    </row>
    <row r="817" spans="10:37" ht="16.5" x14ac:dyDescent="0.45">
      <c r="J817" s="57"/>
      <c r="K817" s="57"/>
      <c r="L817" s="57"/>
      <c r="M817" s="57"/>
      <c r="N817" s="57"/>
      <c r="O817" s="57"/>
      <c r="P817" s="57"/>
      <c r="Q817" s="57"/>
      <c r="R817" s="57"/>
      <c r="S817" s="57"/>
      <c r="T817" s="57"/>
      <c r="U817" s="57"/>
      <c r="V817" s="57" t="s">
        <v>170</v>
      </c>
      <c r="W817" s="57">
        <v>60.109290000000001</v>
      </c>
      <c r="X817" s="57">
        <v>60.655740000000002</v>
      </c>
      <c r="Y817" s="57">
        <v>60.655740000000002</v>
      </c>
      <c r="Z817" s="57">
        <v>90.710390000000004</v>
      </c>
      <c r="AA817" s="57">
        <v>91.256839999999997</v>
      </c>
      <c r="AB817" s="57">
        <v>100</v>
      </c>
      <c r="AC817" s="57"/>
      <c r="AD817" s="73"/>
      <c r="AE817"/>
      <c r="AF817"/>
      <c r="AG817"/>
      <c r="AH817" s="57"/>
      <c r="AI817" s="57"/>
      <c r="AJ817" s="57"/>
      <c r="AK817" s="57"/>
    </row>
    <row r="818" spans="10:37" ht="16.5" x14ac:dyDescent="0.45">
      <c r="J818" s="57"/>
      <c r="K818" s="57"/>
      <c r="L818" s="57"/>
      <c r="M818" s="57"/>
      <c r="N818" s="57"/>
      <c r="O818" s="57"/>
      <c r="P818" s="57"/>
      <c r="Q818" s="57"/>
      <c r="R818" s="57"/>
      <c r="S818" s="57"/>
      <c r="T818" s="57"/>
      <c r="U818" s="57"/>
      <c r="V818" s="57" t="s">
        <v>171</v>
      </c>
      <c r="W818" s="57">
        <v>60.109290000000001</v>
      </c>
      <c r="X818" s="57">
        <v>60.655740000000002</v>
      </c>
      <c r="Y818" s="57">
        <v>60.655740000000002</v>
      </c>
      <c r="Z818" s="57">
        <v>90.710390000000004</v>
      </c>
      <c r="AA818" s="57">
        <v>91.256839999999997</v>
      </c>
      <c r="AB818" s="57">
        <v>100</v>
      </c>
      <c r="AC818" s="57"/>
      <c r="AD818" s="73"/>
      <c r="AE818"/>
      <c r="AF818"/>
      <c r="AG818"/>
      <c r="AH818" s="57"/>
      <c r="AI818" s="57"/>
      <c r="AJ818" s="57"/>
      <c r="AK818" s="57"/>
    </row>
    <row r="819" spans="10:37" ht="16.5" x14ac:dyDescent="0.45">
      <c r="J819" s="57"/>
      <c r="K819" s="57"/>
      <c r="L819" s="57"/>
      <c r="M819" s="57"/>
      <c r="N819" s="57"/>
      <c r="O819" s="57"/>
      <c r="P819" s="57"/>
      <c r="Q819" s="57"/>
      <c r="R819" s="57"/>
      <c r="S819" s="57"/>
      <c r="T819" s="57"/>
      <c r="U819" s="57"/>
      <c r="V819" s="57" t="s">
        <v>172</v>
      </c>
      <c r="W819" s="57">
        <v>60.109290000000001</v>
      </c>
      <c r="X819" s="57">
        <v>60.655740000000002</v>
      </c>
      <c r="Y819" s="57">
        <v>60.655740000000002</v>
      </c>
      <c r="Z819" s="57">
        <v>90.710390000000004</v>
      </c>
      <c r="AA819" s="57">
        <v>91.256839999999997</v>
      </c>
      <c r="AB819" s="57">
        <v>100</v>
      </c>
      <c r="AC819" s="57"/>
      <c r="AD819" s="73"/>
      <c r="AE819"/>
      <c r="AF819"/>
      <c r="AG819"/>
      <c r="AH819" s="57"/>
      <c r="AI819" s="57"/>
      <c r="AJ819" s="57"/>
      <c r="AK819" s="57"/>
    </row>
    <row r="820" spans="10:37" ht="16.5" x14ac:dyDescent="0.45">
      <c r="J820" s="57"/>
      <c r="K820" s="57"/>
      <c r="L820" s="57"/>
      <c r="M820" s="57"/>
      <c r="N820" s="57"/>
      <c r="O820" s="57"/>
      <c r="P820" s="57"/>
      <c r="Q820" s="57"/>
      <c r="R820" s="57"/>
      <c r="S820" s="57"/>
      <c r="T820" s="57"/>
      <c r="U820" s="57"/>
      <c r="V820" s="57" t="s">
        <v>173</v>
      </c>
      <c r="W820" s="57">
        <v>60.326090000000001</v>
      </c>
      <c r="X820" s="57">
        <v>60.869570000000003</v>
      </c>
      <c r="Y820" s="57">
        <v>60.869570000000003</v>
      </c>
      <c r="Z820" s="57">
        <v>90.760869999999997</v>
      </c>
      <c r="AA820" s="57">
        <v>91.304349999999999</v>
      </c>
      <c r="AB820" s="57">
        <v>100</v>
      </c>
      <c r="AC820" s="57"/>
      <c r="AD820" s="73"/>
      <c r="AE820"/>
      <c r="AF820"/>
      <c r="AG820"/>
      <c r="AH820" s="57"/>
      <c r="AI820" s="57"/>
      <c r="AJ820" s="57"/>
      <c r="AK820" s="57"/>
    </row>
    <row r="821" spans="10:37" ht="16.5" x14ac:dyDescent="0.45">
      <c r="J821" s="57"/>
      <c r="K821" s="57"/>
      <c r="L821" s="57"/>
      <c r="M821" s="57"/>
      <c r="N821" s="57"/>
      <c r="O821" s="57"/>
      <c r="P821" s="57"/>
      <c r="Q821" s="57"/>
      <c r="R821" s="57"/>
      <c r="S821" s="57"/>
      <c r="T821" s="57"/>
      <c r="U821" s="57"/>
      <c r="V821" s="57" t="s">
        <v>174</v>
      </c>
      <c r="W821" s="57">
        <v>60.109290000000001</v>
      </c>
      <c r="X821" s="57">
        <v>60.655740000000002</v>
      </c>
      <c r="Y821" s="57">
        <v>60.655740000000002</v>
      </c>
      <c r="Z821" s="57">
        <v>90.710390000000004</v>
      </c>
      <c r="AA821" s="57">
        <v>91.256839999999997</v>
      </c>
      <c r="AB821" s="57">
        <v>100</v>
      </c>
      <c r="AC821" s="57"/>
      <c r="AD821" s="73"/>
      <c r="AE821"/>
      <c r="AF821"/>
      <c r="AG821"/>
      <c r="AH821" s="57"/>
      <c r="AI821" s="57"/>
      <c r="AJ821" s="57"/>
      <c r="AK821" s="57"/>
    </row>
    <row r="822" spans="10:37" ht="16.5" x14ac:dyDescent="0.45">
      <c r="J822" s="57"/>
      <c r="K822" s="57"/>
      <c r="L822" s="57"/>
      <c r="M822" s="57"/>
      <c r="N822" s="57"/>
      <c r="O822" s="57"/>
      <c r="P822" s="57"/>
      <c r="Q822" s="57"/>
      <c r="R822" s="57"/>
      <c r="S822" s="57"/>
      <c r="T822" s="57"/>
      <c r="U822" s="57"/>
      <c r="V822" s="57" t="s">
        <v>175</v>
      </c>
      <c r="W822" s="57">
        <v>60.109290000000001</v>
      </c>
      <c r="X822" s="57">
        <v>60.655740000000002</v>
      </c>
      <c r="Y822" s="57">
        <v>60.655740000000002</v>
      </c>
      <c r="Z822" s="57">
        <v>90.710390000000004</v>
      </c>
      <c r="AA822" s="57">
        <v>91.256839999999997</v>
      </c>
      <c r="AB822" s="57">
        <v>100</v>
      </c>
      <c r="AC822" s="57"/>
      <c r="AD822" s="73"/>
      <c r="AE822"/>
      <c r="AF822"/>
      <c r="AG822"/>
      <c r="AH822" s="57"/>
      <c r="AI822" s="57"/>
      <c r="AJ822" s="57"/>
      <c r="AK822" s="57"/>
    </row>
    <row r="823" spans="10:37" ht="16.5" x14ac:dyDescent="0.45">
      <c r="J823" s="57"/>
      <c r="K823" s="57"/>
      <c r="L823" s="57"/>
      <c r="M823" s="57"/>
      <c r="N823" s="57"/>
      <c r="O823" s="57"/>
      <c r="P823" s="57"/>
      <c r="Q823" s="57"/>
      <c r="R823" s="57"/>
      <c r="S823" s="57"/>
      <c r="T823" s="57"/>
      <c r="U823" s="57"/>
      <c r="V823" s="57" t="s">
        <v>176</v>
      </c>
      <c r="W823" s="57">
        <v>60.109290000000001</v>
      </c>
      <c r="X823" s="57">
        <v>60.655740000000002</v>
      </c>
      <c r="Y823" s="57">
        <v>60.655740000000002</v>
      </c>
      <c r="Z823" s="57">
        <v>90.710390000000004</v>
      </c>
      <c r="AA823" s="57">
        <v>91.256839999999997</v>
      </c>
      <c r="AB823" s="57">
        <v>100</v>
      </c>
      <c r="AC823" s="57"/>
      <c r="AD823" s="73"/>
      <c r="AE823"/>
      <c r="AF823"/>
      <c r="AG823"/>
      <c r="AH823" s="57"/>
      <c r="AI823" s="57"/>
      <c r="AJ823" s="57"/>
      <c r="AK823" s="57"/>
    </row>
    <row r="824" spans="10:37" ht="16.5" x14ac:dyDescent="0.45">
      <c r="J824" s="57"/>
      <c r="K824" s="57"/>
      <c r="L824" s="57"/>
      <c r="M824" s="57"/>
      <c r="N824" s="57"/>
      <c r="O824" s="57"/>
      <c r="P824" s="57"/>
      <c r="Q824" s="57"/>
      <c r="R824" s="57"/>
      <c r="S824" s="57"/>
      <c r="T824" s="57"/>
      <c r="U824" s="57"/>
      <c r="V824" s="57" t="s">
        <v>177</v>
      </c>
      <c r="W824" s="57">
        <v>60.109290000000001</v>
      </c>
      <c r="X824" s="57">
        <v>60.655740000000002</v>
      </c>
      <c r="Y824" s="57">
        <v>60.655740000000002</v>
      </c>
      <c r="Z824" s="57">
        <v>90.710390000000004</v>
      </c>
      <c r="AA824" s="57">
        <v>91.256839999999997</v>
      </c>
      <c r="AB824" s="57">
        <v>100</v>
      </c>
      <c r="AC824" s="57"/>
      <c r="AD824" s="73"/>
      <c r="AE824"/>
      <c r="AF824"/>
      <c r="AG824"/>
      <c r="AH824" s="57"/>
      <c r="AI824" s="57"/>
      <c r="AJ824" s="57"/>
      <c r="AK824" s="57"/>
    </row>
    <row r="825" spans="10:37" ht="16.5" x14ac:dyDescent="0.45">
      <c r="J825" s="57"/>
      <c r="K825" s="57"/>
      <c r="L825" s="57"/>
      <c r="M825" s="57"/>
      <c r="N825" s="57"/>
      <c r="O825" s="57"/>
      <c r="P825" s="57"/>
      <c r="Q825" s="57"/>
      <c r="R825" s="57"/>
      <c r="S825" s="57"/>
      <c r="T825" s="57"/>
      <c r="U825" s="57"/>
      <c r="V825" s="57" t="s">
        <v>178</v>
      </c>
      <c r="W825" s="57">
        <v>60.109290000000001</v>
      </c>
      <c r="X825" s="57">
        <v>60.655740000000002</v>
      </c>
      <c r="Y825" s="57">
        <v>60.655740000000002</v>
      </c>
      <c r="Z825" s="57">
        <v>90.710390000000004</v>
      </c>
      <c r="AA825" s="57">
        <v>91.256839999999997</v>
      </c>
      <c r="AB825" s="57">
        <v>100</v>
      </c>
      <c r="AC825" s="57"/>
      <c r="AD825" s="73"/>
      <c r="AE825"/>
      <c r="AF825"/>
      <c r="AG825"/>
      <c r="AH825" s="57"/>
      <c r="AI825" s="57"/>
      <c r="AJ825" s="57"/>
      <c r="AK825" s="57"/>
    </row>
    <row r="826" spans="10:37" ht="16.5" x14ac:dyDescent="0.45">
      <c r="J826" s="57"/>
      <c r="K826" s="57"/>
      <c r="L826" s="57"/>
      <c r="M826" s="57"/>
      <c r="N826" s="57"/>
      <c r="O826" s="57"/>
      <c r="P826" s="57"/>
      <c r="Q826" s="57"/>
      <c r="R826" s="57"/>
      <c r="S826" s="57"/>
      <c r="T826" s="57"/>
      <c r="U826" s="57"/>
      <c r="V826" s="57" t="s">
        <v>179</v>
      </c>
      <c r="W826" s="57">
        <v>60.109290000000001</v>
      </c>
      <c r="X826" s="57">
        <v>60.655740000000002</v>
      </c>
      <c r="Y826" s="57">
        <v>60.655740000000002</v>
      </c>
      <c r="Z826" s="57">
        <v>90.710390000000004</v>
      </c>
      <c r="AA826" s="57">
        <v>91.256839999999997</v>
      </c>
      <c r="AB826" s="57">
        <v>100</v>
      </c>
      <c r="AC826" s="57"/>
      <c r="AD826" s="73"/>
      <c r="AE826"/>
      <c r="AF826"/>
      <c r="AG826"/>
      <c r="AH826" s="57"/>
      <c r="AI826" s="57"/>
      <c r="AJ826" s="57"/>
      <c r="AK826" s="57"/>
    </row>
    <row r="827" spans="10:37" ht="16.5" x14ac:dyDescent="0.45">
      <c r="J827" s="57"/>
      <c r="K827" s="57"/>
      <c r="L827" s="57"/>
      <c r="M827" s="57"/>
      <c r="N827" s="57"/>
      <c r="O827" s="57"/>
      <c r="P827" s="57"/>
      <c r="Q827" s="57"/>
      <c r="R827" s="57"/>
      <c r="S827" s="57"/>
      <c r="T827" s="57"/>
      <c r="U827" s="57"/>
      <c r="V827" s="57" t="s">
        <v>180</v>
      </c>
      <c r="W827" s="57">
        <v>60.109290000000001</v>
      </c>
      <c r="X827" s="57">
        <v>60.655740000000002</v>
      </c>
      <c r="Y827" s="57">
        <v>60.655740000000002</v>
      </c>
      <c r="Z827" s="57">
        <v>90.710390000000004</v>
      </c>
      <c r="AA827" s="57">
        <v>91.256839999999997</v>
      </c>
      <c r="AB827" s="57">
        <v>100</v>
      </c>
      <c r="AC827" s="57"/>
      <c r="AD827" s="73"/>
      <c r="AE827"/>
      <c r="AF827"/>
      <c r="AG827"/>
      <c r="AH827" s="57"/>
      <c r="AI827" s="57"/>
      <c r="AJ827" s="57"/>
      <c r="AK827" s="57"/>
    </row>
    <row r="828" spans="10:37" ht="16.5" x14ac:dyDescent="0.45">
      <c r="J828" s="57"/>
      <c r="K828" s="57"/>
      <c r="L828" s="57"/>
      <c r="M828" s="57"/>
      <c r="N828" s="57"/>
      <c r="O828" s="57"/>
      <c r="P828" s="57"/>
      <c r="Q828" s="57"/>
      <c r="R828" s="57"/>
      <c r="S828" s="57"/>
      <c r="T828" s="57"/>
      <c r="U828" s="57"/>
      <c r="V828" s="57" t="s">
        <v>181</v>
      </c>
      <c r="W828" s="57">
        <v>60.109290000000001</v>
      </c>
      <c r="X828" s="57">
        <v>60.655740000000002</v>
      </c>
      <c r="Y828" s="57">
        <v>60.655740000000002</v>
      </c>
      <c r="Z828" s="57">
        <v>90.710390000000004</v>
      </c>
      <c r="AA828" s="57">
        <v>91.256839999999997</v>
      </c>
      <c r="AB828" s="57">
        <v>100</v>
      </c>
      <c r="AC828" s="57"/>
      <c r="AD828" s="73"/>
      <c r="AE828"/>
      <c r="AF828"/>
      <c r="AG828"/>
      <c r="AH828" s="57"/>
      <c r="AI828" s="57"/>
      <c r="AJ828" s="57"/>
      <c r="AK828" s="57"/>
    </row>
    <row r="829" spans="10:37" ht="16.5" x14ac:dyDescent="0.45">
      <c r="J829" s="57"/>
      <c r="K829" s="57"/>
      <c r="L829" s="57"/>
      <c r="M829" s="57"/>
      <c r="N829" s="57"/>
      <c r="O829" s="57"/>
      <c r="P829" s="57"/>
      <c r="Q829" s="57"/>
      <c r="R829" s="57"/>
      <c r="S829" s="57"/>
      <c r="T829" s="57"/>
      <c r="U829" s="57"/>
      <c r="V829" s="57" t="s">
        <v>182</v>
      </c>
      <c r="W829" s="57">
        <v>60.109290000000001</v>
      </c>
      <c r="X829" s="57">
        <v>60.655740000000002</v>
      </c>
      <c r="Y829" s="57">
        <v>60.655740000000002</v>
      </c>
      <c r="Z829" s="57">
        <v>90.710390000000004</v>
      </c>
      <c r="AA829" s="57">
        <v>91.256839999999997</v>
      </c>
      <c r="AB829" s="57">
        <v>100</v>
      </c>
      <c r="AC829" s="57"/>
      <c r="AD829" s="73"/>
      <c r="AE829"/>
      <c r="AF829"/>
      <c r="AG829"/>
      <c r="AH829" s="57"/>
      <c r="AI829" s="57"/>
      <c r="AJ829" s="57"/>
      <c r="AK829" s="57"/>
    </row>
    <row r="830" spans="10:37" ht="16.5" x14ac:dyDescent="0.45">
      <c r="J830" s="57"/>
      <c r="K830" s="57"/>
      <c r="L830" s="57"/>
      <c r="M830" s="57"/>
      <c r="N830" s="57"/>
      <c r="O830" s="57"/>
      <c r="P830" s="57"/>
      <c r="Q830" s="57"/>
      <c r="R830" s="57"/>
      <c r="S830" s="57"/>
      <c r="T830" s="57"/>
      <c r="U830" s="57"/>
      <c r="V830" s="57" t="s">
        <v>183</v>
      </c>
      <c r="W830" s="57">
        <v>60.109290000000001</v>
      </c>
      <c r="X830" s="57">
        <v>60.655740000000002</v>
      </c>
      <c r="Y830" s="57">
        <v>60.655740000000002</v>
      </c>
      <c r="Z830" s="57">
        <v>90.710390000000004</v>
      </c>
      <c r="AA830" s="57">
        <v>91.256839999999997</v>
      </c>
      <c r="AB830" s="57">
        <v>100</v>
      </c>
      <c r="AC830" s="57"/>
      <c r="AD830" s="73"/>
      <c r="AE830"/>
      <c r="AF830"/>
      <c r="AG830"/>
      <c r="AH830" s="57"/>
      <c r="AI830" s="57"/>
      <c r="AJ830" s="57"/>
      <c r="AK830" s="57"/>
    </row>
    <row r="831" spans="10:37" ht="16.5" x14ac:dyDescent="0.45">
      <c r="J831" s="57"/>
      <c r="K831" s="57"/>
      <c r="L831" s="57"/>
      <c r="M831" s="57"/>
      <c r="N831" s="57"/>
      <c r="O831" s="57"/>
      <c r="P831" s="57"/>
      <c r="Q831" s="57"/>
      <c r="R831" s="57"/>
      <c r="S831" s="57"/>
      <c r="T831" s="57"/>
      <c r="U831" s="57"/>
      <c r="V831" s="57" t="s">
        <v>184</v>
      </c>
      <c r="W831" s="57">
        <v>60.109290000000001</v>
      </c>
      <c r="X831" s="57">
        <v>60.655740000000002</v>
      </c>
      <c r="Y831" s="57">
        <v>60.655740000000002</v>
      </c>
      <c r="Z831" s="57">
        <v>90.710390000000004</v>
      </c>
      <c r="AA831" s="57">
        <v>91.256839999999997</v>
      </c>
      <c r="AB831" s="57">
        <v>100</v>
      </c>
      <c r="AC831" s="57"/>
      <c r="AD831" s="73"/>
      <c r="AE831"/>
      <c r="AF831"/>
      <c r="AG831"/>
      <c r="AH831" s="57"/>
      <c r="AI831" s="57"/>
      <c r="AJ831" s="57"/>
      <c r="AK831" s="57"/>
    </row>
    <row r="832" spans="10:37" ht="16.5" x14ac:dyDescent="0.45">
      <c r="J832" s="57"/>
      <c r="K832" s="57"/>
      <c r="L832" s="57"/>
      <c r="M832" s="57"/>
      <c r="N832" s="57"/>
      <c r="O832" s="57"/>
      <c r="P832" s="57"/>
      <c r="Q832" s="57"/>
      <c r="R832" s="57"/>
      <c r="S832" s="57"/>
      <c r="T832" s="57"/>
      <c r="U832" s="57"/>
      <c r="V832" s="57" t="s">
        <v>614</v>
      </c>
      <c r="W832" s="57">
        <v>59.89011</v>
      </c>
      <c r="X832" s="57">
        <v>60.43956</v>
      </c>
      <c r="Y832" s="57">
        <v>60.43956</v>
      </c>
      <c r="Z832" s="57">
        <v>90.65934</v>
      </c>
      <c r="AA832" s="57">
        <v>91.208789999999993</v>
      </c>
      <c r="AB832" s="57">
        <v>100</v>
      </c>
      <c r="AC832" s="57"/>
      <c r="AD832" s="73"/>
      <c r="AE832"/>
      <c r="AF832"/>
      <c r="AG832"/>
      <c r="AH832" s="57"/>
      <c r="AI832" s="57"/>
      <c r="AJ832" s="57"/>
      <c r="AK832" s="57"/>
    </row>
    <row r="833" spans="10:37" ht="16.5" x14ac:dyDescent="0.45">
      <c r="J833" s="57"/>
      <c r="K833" s="57"/>
      <c r="L833" s="57"/>
      <c r="M833" s="57"/>
      <c r="N833" s="57"/>
      <c r="O833" s="57"/>
      <c r="P833" s="57"/>
      <c r="Q833" s="57"/>
      <c r="R833" s="57"/>
      <c r="S833" s="57"/>
      <c r="T833" s="57"/>
      <c r="U833" s="57"/>
      <c r="V833" s="57" t="s">
        <v>185</v>
      </c>
      <c r="W833" s="57">
        <v>59.89011</v>
      </c>
      <c r="X833" s="57">
        <v>60.43956</v>
      </c>
      <c r="Y833" s="57">
        <v>60.43956</v>
      </c>
      <c r="Z833" s="57">
        <v>90.65934</v>
      </c>
      <c r="AA833" s="57">
        <v>91.208789999999993</v>
      </c>
      <c r="AB833" s="57">
        <v>100</v>
      </c>
      <c r="AC833" s="57"/>
      <c r="AD833" s="73"/>
      <c r="AE833"/>
      <c r="AF833"/>
      <c r="AG833"/>
      <c r="AH833" s="57"/>
      <c r="AI833" s="57"/>
      <c r="AJ833" s="57"/>
      <c r="AK833" s="57"/>
    </row>
    <row r="834" spans="10:37" ht="16.5" x14ac:dyDescent="0.45">
      <c r="J834" s="57"/>
      <c r="K834" s="57"/>
      <c r="L834" s="57"/>
      <c r="M834" s="57"/>
      <c r="N834" s="57"/>
      <c r="O834" s="57"/>
      <c r="P834" s="57"/>
      <c r="Q834" s="57"/>
      <c r="R834" s="57"/>
      <c r="S834" s="57"/>
      <c r="T834" s="57"/>
      <c r="U834" s="57"/>
      <c r="V834" s="57" t="s">
        <v>186</v>
      </c>
      <c r="W834" s="57">
        <v>59.89011</v>
      </c>
      <c r="X834" s="57">
        <v>60.43956</v>
      </c>
      <c r="Y834" s="57">
        <v>60.43956</v>
      </c>
      <c r="Z834" s="57">
        <v>90.65934</v>
      </c>
      <c r="AA834" s="57">
        <v>91.208789999999993</v>
      </c>
      <c r="AB834" s="57">
        <v>100</v>
      </c>
      <c r="AC834" s="57"/>
      <c r="AD834" s="73"/>
      <c r="AE834"/>
      <c r="AF834"/>
      <c r="AG834"/>
      <c r="AH834" s="57"/>
      <c r="AI834" s="57"/>
      <c r="AJ834" s="57"/>
      <c r="AK834" s="57"/>
    </row>
    <row r="835" spans="10:37" ht="16.5" x14ac:dyDescent="0.45">
      <c r="J835" s="57"/>
      <c r="K835" s="57"/>
      <c r="L835" s="57"/>
      <c r="M835" s="57"/>
      <c r="N835" s="57"/>
      <c r="O835" s="57"/>
      <c r="P835" s="57"/>
      <c r="Q835" s="57"/>
      <c r="R835" s="57"/>
      <c r="S835" s="57"/>
      <c r="T835" s="57"/>
      <c r="U835" s="57"/>
      <c r="V835" s="57" t="s">
        <v>187</v>
      </c>
      <c r="W835" s="57">
        <v>59.89011</v>
      </c>
      <c r="X835" s="57">
        <v>60.43956</v>
      </c>
      <c r="Y835" s="57">
        <v>60.43956</v>
      </c>
      <c r="Z835" s="57">
        <v>90.65934</v>
      </c>
      <c r="AA835" s="57">
        <v>91.208789999999993</v>
      </c>
      <c r="AB835" s="57">
        <v>100</v>
      </c>
      <c r="AC835" s="57"/>
      <c r="AD835" s="73"/>
      <c r="AE835"/>
      <c r="AF835"/>
      <c r="AG835"/>
      <c r="AH835" s="57"/>
      <c r="AI835" s="57"/>
      <c r="AJ835" s="57"/>
      <c r="AK835" s="57"/>
    </row>
    <row r="836" spans="10:37" ht="16.5" x14ac:dyDescent="0.45">
      <c r="J836" s="57"/>
      <c r="K836" s="57"/>
      <c r="L836" s="57"/>
      <c r="M836" s="57"/>
      <c r="N836" s="57"/>
      <c r="O836" s="57"/>
      <c r="P836" s="57"/>
      <c r="Q836" s="57"/>
      <c r="R836" s="57"/>
      <c r="S836" s="57"/>
      <c r="T836" s="57"/>
      <c r="U836" s="57"/>
      <c r="V836" s="57" t="s">
        <v>188</v>
      </c>
      <c r="W836" s="57">
        <v>59.89011</v>
      </c>
      <c r="X836" s="57">
        <v>60.43956</v>
      </c>
      <c r="Y836" s="57">
        <v>60.43956</v>
      </c>
      <c r="Z836" s="57">
        <v>90.65934</v>
      </c>
      <c r="AA836" s="57">
        <v>91.208789999999993</v>
      </c>
      <c r="AB836" s="57">
        <v>100</v>
      </c>
      <c r="AC836" s="57"/>
      <c r="AD836" s="73"/>
      <c r="AE836"/>
      <c r="AF836"/>
      <c r="AG836"/>
      <c r="AH836" s="57"/>
      <c r="AI836" s="57"/>
      <c r="AJ836" s="57"/>
      <c r="AK836" s="57"/>
    </row>
    <row r="837" spans="10:37" ht="16.5" x14ac:dyDescent="0.45">
      <c r="J837" s="57"/>
      <c r="K837" s="57"/>
      <c r="L837" s="57"/>
      <c r="M837" s="57"/>
      <c r="N837" s="57"/>
      <c r="O837" s="57"/>
      <c r="P837" s="57"/>
      <c r="Q837" s="57"/>
      <c r="R837" s="57"/>
      <c r="S837" s="57"/>
      <c r="T837" s="57"/>
      <c r="U837" s="57"/>
      <c r="V837" s="57" t="s">
        <v>189</v>
      </c>
      <c r="W837" s="57">
        <v>59.89011</v>
      </c>
      <c r="X837" s="57">
        <v>60.43956</v>
      </c>
      <c r="Y837" s="57">
        <v>60.43956</v>
      </c>
      <c r="Z837" s="57">
        <v>90.65934</v>
      </c>
      <c r="AA837" s="57">
        <v>91.208789999999993</v>
      </c>
      <c r="AB837" s="57">
        <v>100</v>
      </c>
      <c r="AC837" s="57"/>
      <c r="AD837" s="73"/>
      <c r="AE837"/>
      <c r="AF837"/>
      <c r="AG837"/>
      <c r="AH837" s="57"/>
      <c r="AI837" s="57"/>
      <c r="AJ837" s="57"/>
      <c r="AK837" s="57"/>
    </row>
    <row r="838" spans="10:37" ht="16.5" x14ac:dyDescent="0.45">
      <c r="J838" s="57"/>
      <c r="K838" s="57"/>
      <c r="L838" s="57"/>
      <c r="M838" s="57"/>
      <c r="N838" s="57"/>
      <c r="O838" s="57"/>
      <c r="P838" s="57"/>
      <c r="Q838" s="57"/>
      <c r="R838" s="57"/>
      <c r="S838" s="57"/>
      <c r="T838" s="57"/>
      <c r="U838" s="57"/>
      <c r="V838" s="57" t="s">
        <v>190</v>
      </c>
      <c r="W838" s="57">
        <v>59.89011</v>
      </c>
      <c r="X838" s="57">
        <v>60.43956</v>
      </c>
      <c r="Y838" s="57">
        <v>60.43956</v>
      </c>
      <c r="Z838" s="57">
        <v>90.65934</v>
      </c>
      <c r="AA838" s="57">
        <v>91.208789999999993</v>
      </c>
      <c r="AB838" s="57">
        <v>100</v>
      </c>
      <c r="AC838" s="57"/>
      <c r="AD838" s="73"/>
      <c r="AE838"/>
      <c r="AF838"/>
      <c r="AG838"/>
      <c r="AH838" s="57"/>
      <c r="AI838" s="57"/>
      <c r="AJ838" s="57"/>
      <c r="AK838" s="57"/>
    </row>
    <row r="839" spans="10:37" ht="16.5" x14ac:dyDescent="0.45">
      <c r="J839" s="57"/>
      <c r="K839" s="57"/>
      <c r="L839" s="57"/>
      <c r="M839" s="57"/>
      <c r="N839" s="57"/>
      <c r="O839" s="57"/>
      <c r="P839" s="57"/>
      <c r="Q839" s="57"/>
      <c r="R839" s="57"/>
      <c r="S839" s="57"/>
      <c r="T839" s="57"/>
      <c r="U839" s="57"/>
      <c r="V839" s="57" t="s">
        <v>191</v>
      </c>
      <c r="W839" s="57">
        <v>59.89011</v>
      </c>
      <c r="X839" s="57">
        <v>60.43956</v>
      </c>
      <c r="Y839" s="57">
        <v>60.43956</v>
      </c>
      <c r="Z839" s="57">
        <v>90.65934</v>
      </c>
      <c r="AA839" s="57">
        <v>91.208789999999993</v>
      </c>
      <c r="AB839" s="57">
        <v>100</v>
      </c>
      <c r="AC839" s="57"/>
      <c r="AD839" s="73"/>
      <c r="AE839"/>
      <c r="AF839"/>
      <c r="AG839"/>
      <c r="AH839" s="57"/>
      <c r="AI839" s="57"/>
      <c r="AJ839" s="57"/>
      <c r="AK839" s="57"/>
    </row>
    <row r="840" spans="10:37" ht="16.5" x14ac:dyDescent="0.45">
      <c r="J840" s="57"/>
      <c r="K840" s="57"/>
      <c r="L840" s="57"/>
      <c r="M840" s="57"/>
      <c r="N840" s="57"/>
      <c r="O840" s="57"/>
      <c r="P840" s="57"/>
      <c r="Q840" s="57"/>
      <c r="R840" s="57"/>
      <c r="S840" s="57"/>
      <c r="T840" s="57"/>
      <c r="U840" s="57"/>
      <c r="V840" s="57" t="s">
        <v>192</v>
      </c>
      <c r="W840" s="57">
        <v>59.89011</v>
      </c>
      <c r="X840" s="57">
        <v>60.43956</v>
      </c>
      <c r="Y840" s="57">
        <v>60.43956</v>
      </c>
      <c r="Z840" s="57">
        <v>90.65934</v>
      </c>
      <c r="AA840" s="57">
        <v>91.208789999999993</v>
      </c>
      <c r="AB840" s="57">
        <v>100</v>
      </c>
      <c r="AC840" s="57"/>
      <c r="AD840" s="73"/>
      <c r="AE840"/>
      <c r="AF840"/>
      <c r="AG840"/>
      <c r="AH840" s="57"/>
      <c r="AI840" s="57"/>
      <c r="AJ840" s="57"/>
      <c r="AK840" s="57"/>
    </row>
    <row r="841" spans="10:37" ht="16.5" x14ac:dyDescent="0.45">
      <c r="J841" s="57"/>
      <c r="K841" s="57"/>
      <c r="L841" s="57"/>
      <c r="M841" s="57"/>
      <c r="N841" s="57"/>
      <c r="O841" s="57"/>
      <c r="P841" s="57"/>
      <c r="Q841" s="57"/>
      <c r="R841" s="57"/>
      <c r="S841" s="57"/>
      <c r="T841" s="57"/>
      <c r="U841" s="57"/>
      <c r="V841" s="57" t="s">
        <v>193</v>
      </c>
      <c r="W841" s="57">
        <v>59.89011</v>
      </c>
      <c r="X841" s="57">
        <v>60.43956</v>
      </c>
      <c r="Y841" s="57">
        <v>60.43956</v>
      </c>
      <c r="Z841" s="57">
        <v>90.65934</v>
      </c>
      <c r="AA841" s="57">
        <v>91.208789999999993</v>
      </c>
      <c r="AB841" s="57">
        <v>100</v>
      </c>
      <c r="AC841" s="57"/>
      <c r="AD841" s="73"/>
      <c r="AE841"/>
      <c r="AF841"/>
      <c r="AG841"/>
      <c r="AH841" s="57"/>
      <c r="AI841" s="57"/>
      <c r="AJ841" s="57"/>
      <c r="AK841" s="57"/>
    </row>
    <row r="842" spans="10:37" ht="16.5" x14ac:dyDescent="0.45">
      <c r="J842" s="57"/>
      <c r="K842" s="57"/>
      <c r="L842" s="57"/>
      <c r="M842" s="57"/>
      <c r="N842" s="57"/>
      <c r="O842" s="57"/>
      <c r="P842" s="57"/>
      <c r="Q842" s="57"/>
      <c r="R842" s="57"/>
      <c r="S842" s="57"/>
      <c r="T842" s="57"/>
      <c r="U842" s="57"/>
      <c r="V842" s="57" t="s">
        <v>194</v>
      </c>
      <c r="W842" s="57">
        <v>59.89011</v>
      </c>
      <c r="X842" s="57">
        <v>60.43956</v>
      </c>
      <c r="Y842" s="57">
        <v>60.43956</v>
      </c>
      <c r="Z842" s="57">
        <v>90.65934</v>
      </c>
      <c r="AA842" s="57">
        <v>91.208789999999993</v>
      </c>
      <c r="AB842" s="57">
        <v>100</v>
      </c>
      <c r="AC842" s="57"/>
      <c r="AD842" s="73"/>
      <c r="AE842"/>
      <c r="AF842"/>
      <c r="AG842"/>
      <c r="AH842" s="57"/>
      <c r="AI842" s="57"/>
      <c r="AJ842" s="57"/>
      <c r="AK842" s="57"/>
    </row>
    <row r="843" spans="10:37" ht="16.5" x14ac:dyDescent="0.45">
      <c r="J843" s="57"/>
      <c r="K843" s="57"/>
      <c r="L843" s="57"/>
      <c r="M843" s="57"/>
      <c r="N843" s="57"/>
      <c r="O843" s="57"/>
      <c r="P843" s="57"/>
      <c r="Q843" s="57"/>
      <c r="R843" s="57"/>
      <c r="S843" s="57"/>
      <c r="T843" s="57"/>
      <c r="U843" s="57"/>
      <c r="V843" s="57" t="s">
        <v>195</v>
      </c>
      <c r="W843" s="57">
        <v>59.89011</v>
      </c>
      <c r="X843" s="57">
        <v>60.43956</v>
      </c>
      <c r="Y843" s="57">
        <v>60.43956</v>
      </c>
      <c r="Z843" s="57">
        <v>90.65934</v>
      </c>
      <c r="AA843" s="57">
        <v>91.208789999999993</v>
      </c>
      <c r="AB843" s="57">
        <v>100</v>
      </c>
      <c r="AC843" s="57"/>
      <c r="AD843" s="73"/>
      <c r="AE843"/>
      <c r="AF843"/>
      <c r="AG843"/>
      <c r="AH843" s="57"/>
      <c r="AI843" s="57"/>
      <c r="AJ843" s="57"/>
      <c r="AK843" s="57"/>
    </row>
    <row r="844" spans="10:37" ht="16.5" x14ac:dyDescent="0.45">
      <c r="J844" s="57"/>
      <c r="K844" s="57"/>
      <c r="L844" s="57"/>
      <c r="M844" s="57"/>
      <c r="N844" s="57"/>
      <c r="O844" s="57"/>
      <c r="P844" s="57"/>
      <c r="Q844" s="57"/>
      <c r="R844" s="57"/>
      <c r="S844" s="57"/>
      <c r="T844" s="57"/>
      <c r="U844" s="57"/>
      <c r="V844" s="57" t="s">
        <v>196</v>
      </c>
      <c r="W844" s="57">
        <v>59.34066</v>
      </c>
      <c r="X844" s="57">
        <v>59.89011</v>
      </c>
      <c r="Y844" s="57">
        <v>59.89011</v>
      </c>
      <c r="Z844" s="57">
        <v>90.109889999999993</v>
      </c>
      <c r="AA844" s="57">
        <v>90.659350000000003</v>
      </c>
      <c r="AB844" s="57">
        <v>100</v>
      </c>
      <c r="AC844" s="57"/>
      <c r="AD844" s="73"/>
      <c r="AE844"/>
      <c r="AF844"/>
      <c r="AG844"/>
      <c r="AH844" s="57"/>
      <c r="AI844" s="57"/>
      <c r="AJ844" s="57"/>
      <c r="AK844" s="57"/>
    </row>
    <row r="845" spans="10:37" ht="16.5" x14ac:dyDescent="0.45">
      <c r="J845" s="57"/>
      <c r="K845" s="57"/>
      <c r="L845" s="57"/>
      <c r="M845" s="57"/>
      <c r="N845" s="57"/>
      <c r="O845" s="57"/>
      <c r="P845" s="57"/>
      <c r="Q845" s="57"/>
      <c r="R845" s="57"/>
      <c r="S845" s="57"/>
      <c r="T845" s="57"/>
      <c r="U845" s="57"/>
      <c r="V845" s="57" t="s">
        <v>197</v>
      </c>
      <c r="W845" s="57">
        <v>59.34066</v>
      </c>
      <c r="X845" s="57">
        <v>59.89011</v>
      </c>
      <c r="Y845" s="57">
        <v>59.89011</v>
      </c>
      <c r="Z845" s="57">
        <v>90.109889999999993</v>
      </c>
      <c r="AA845" s="57">
        <v>90.659350000000003</v>
      </c>
      <c r="AB845" s="57">
        <v>100</v>
      </c>
      <c r="AC845" s="57"/>
      <c r="AD845" s="73"/>
      <c r="AE845"/>
      <c r="AF845"/>
      <c r="AG845"/>
      <c r="AH845" s="57"/>
      <c r="AI845" s="57"/>
      <c r="AJ845" s="57"/>
      <c r="AK845" s="57"/>
    </row>
    <row r="846" spans="10:37" ht="16.5" x14ac:dyDescent="0.45">
      <c r="J846" s="57"/>
      <c r="K846" s="57"/>
      <c r="L846" s="57"/>
      <c r="M846" s="57"/>
      <c r="N846" s="57"/>
      <c r="O846" s="57"/>
      <c r="P846" s="57"/>
      <c r="Q846" s="57"/>
      <c r="R846" s="57"/>
      <c r="S846" s="57"/>
      <c r="T846" s="57"/>
      <c r="U846" s="57"/>
      <c r="V846" s="57" t="s">
        <v>198</v>
      </c>
      <c r="W846" s="57">
        <v>59.34066</v>
      </c>
      <c r="X846" s="57">
        <v>59.89011</v>
      </c>
      <c r="Y846" s="57">
        <v>59.89011</v>
      </c>
      <c r="Z846" s="57">
        <v>90.109889999999993</v>
      </c>
      <c r="AA846" s="57">
        <v>90.659350000000003</v>
      </c>
      <c r="AB846" s="57">
        <v>100</v>
      </c>
      <c r="AC846" s="57"/>
      <c r="AD846" s="73"/>
      <c r="AE846"/>
      <c r="AF846"/>
      <c r="AG846"/>
      <c r="AH846" s="57"/>
      <c r="AI846" s="57"/>
      <c r="AJ846" s="57"/>
      <c r="AK846" s="57"/>
    </row>
    <row r="847" spans="10:37" ht="16.5" x14ac:dyDescent="0.45">
      <c r="J847" s="57"/>
      <c r="K847" s="57"/>
      <c r="L847" s="57"/>
      <c r="M847" s="57"/>
      <c r="N847" s="57"/>
      <c r="O847" s="57"/>
      <c r="P847" s="57"/>
      <c r="Q847" s="57"/>
      <c r="R847" s="57"/>
      <c r="S847" s="57"/>
      <c r="T847" s="57"/>
      <c r="U847" s="57"/>
      <c r="V847" s="57" t="s">
        <v>199</v>
      </c>
      <c r="W847" s="57">
        <v>58.888890000000004</v>
      </c>
      <c r="X847" s="57">
        <v>59.444450000000003</v>
      </c>
      <c r="Y847" s="57">
        <v>59.444450000000003</v>
      </c>
      <c r="Z847" s="57">
        <v>90</v>
      </c>
      <c r="AA847" s="57">
        <v>90.55556</v>
      </c>
      <c r="AB847" s="57">
        <v>100</v>
      </c>
      <c r="AC847" s="57"/>
      <c r="AD847" s="73"/>
      <c r="AE847"/>
      <c r="AF847"/>
      <c r="AG847"/>
      <c r="AH847" s="57"/>
      <c r="AI847" s="57"/>
      <c r="AJ847" s="57"/>
      <c r="AK847" s="57"/>
    </row>
    <row r="848" spans="10:37" ht="16.5" x14ac:dyDescent="0.45">
      <c r="J848" s="57"/>
      <c r="K848" s="57"/>
      <c r="L848" s="57"/>
      <c r="M848" s="57"/>
      <c r="N848" s="57"/>
      <c r="O848" s="57"/>
      <c r="P848" s="57"/>
      <c r="Q848" s="57"/>
      <c r="R848" s="57"/>
      <c r="S848" s="57"/>
      <c r="T848" s="57"/>
      <c r="U848" s="57"/>
      <c r="V848" s="57" t="s">
        <v>200</v>
      </c>
      <c r="W848" s="57">
        <v>58.888890000000004</v>
      </c>
      <c r="X848" s="57">
        <v>59.444450000000003</v>
      </c>
      <c r="Y848" s="57">
        <v>59.444450000000003</v>
      </c>
      <c r="Z848" s="57">
        <v>90</v>
      </c>
      <c r="AA848" s="57">
        <v>90.55556</v>
      </c>
      <c r="AB848" s="57">
        <v>100</v>
      </c>
      <c r="AC848" s="57"/>
      <c r="AD848" s="73"/>
      <c r="AE848"/>
      <c r="AF848"/>
      <c r="AG848"/>
      <c r="AH848" s="57"/>
      <c r="AI848" s="57"/>
      <c r="AJ848" s="57"/>
      <c r="AK848" s="57"/>
    </row>
    <row r="849" spans="10:37" ht="16.5" x14ac:dyDescent="0.45">
      <c r="J849" s="57"/>
      <c r="K849" s="57"/>
      <c r="L849" s="57"/>
      <c r="M849" s="57"/>
      <c r="N849" s="57"/>
      <c r="O849" s="57"/>
      <c r="P849" s="57"/>
      <c r="Q849" s="57"/>
      <c r="R849" s="57"/>
      <c r="S849" s="57"/>
      <c r="T849" s="57"/>
      <c r="U849" s="57"/>
      <c r="V849" s="57" t="s">
        <v>201</v>
      </c>
      <c r="W849" s="57">
        <v>58.888890000000004</v>
      </c>
      <c r="X849" s="57">
        <v>59.444450000000003</v>
      </c>
      <c r="Y849" s="57">
        <v>59.444450000000003</v>
      </c>
      <c r="Z849" s="57">
        <v>90</v>
      </c>
      <c r="AA849" s="57">
        <v>90.55556</v>
      </c>
      <c r="AB849" s="57">
        <v>100</v>
      </c>
      <c r="AC849" s="57"/>
      <c r="AD849" s="73"/>
      <c r="AE849"/>
      <c r="AF849"/>
      <c r="AG849"/>
      <c r="AH849" s="57"/>
      <c r="AI849" s="57"/>
      <c r="AJ849" s="57"/>
      <c r="AK849" s="57"/>
    </row>
    <row r="850" spans="10:37" ht="16.5" x14ac:dyDescent="0.45">
      <c r="J850" s="57"/>
      <c r="K850" s="57"/>
      <c r="L850" s="57"/>
      <c r="M850" s="57"/>
      <c r="N850" s="57"/>
      <c r="O850" s="57"/>
      <c r="P850" s="57"/>
      <c r="Q850" s="57"/>
      <c r="R850" s="57"/>
      <c r="S850" s="57"/>
      <c r="T850" s="57"/>
      <c r="U850" s="57"/>
      <c r="V850" s="57" t="s">
        <v>202</v>
      </c>
      <c r="W850" s="57">
        <v>58.888890000000004</v>
      </c>
      <c r="X850" s="57">
        <v>59.444450000000003</v>
      </c>
      <c r="Y850" s="57">
        <v>59.444450000000003</v>
      </c>
      <c r="Z850" s="57">
        <v>90</v>
      </c>
      <c r="AA850" s="57">
        <v>90.55556</v>
      </c>
      <c r="AB850" s="57">
        <v>100</v>
      </c>
      <c r="AC850" s="57"/>
      <c r="AD850" s="73"/>
      <c r="AE850"/>
      <c r="AF850"/>
      <c r="AG850"/>
      <c r="AH850" s="57"/>
      <c r="AI850" s="57"/>
      <c r="AJ850" s="57"/>
      <c r="AK850" s="57"/>
    </row>
    <row r="851" spans="10:37" ht="16.5" x14ac:dyDescent="0.45">
      <c r="J851" s="57"/>
      <c r="K851" s="57"/>
      <c r="L851" s="57"/>
      <c r="M851" s="57"/>
      <c r="N851" s="57"/>
      <c r="O851" s="57"/>
      <c r="P851" s="57"/>
      <c r="Q851" s="57"/>
      <c r="R851" s="57"/>
      <c r="S851" s="57"/>
      <c r="T851" s="57"/>
      <c r="U851" s="57"/>
      <c r="V851" s="57" t="s">
        <v>203</v>
      </c>
      <c r="W851" s="57">
        <v>58.888890000000004</v>
      </c>
      <c r="X851" s="57">
        <v>59.444450000000003</v>
      </c>
      <c r="Y851" s="57">
        <v>59.444450000000003</v>
      </c>
      <c r="Z851" s="57">
        <v>90</v>
      </c>
      <c r="AA851" s="57">
        <v>90.55556</v>
      </c>
      <c r="AB851" s="57">
        <v>100</v>
      </c>
      <c r="AC851" s="57"/>
      <c r="AD851" s="73"/>
      <c r="AE851"/>
      <c r="AF851"/>
      <c r="AG851"/>
      <c r="AH851" s="57"/>
      <c r="AI851" s="57"/>
      <c r="AJ851" s="57"/>
      <c r="AK851" s="57"/>
    </row>
    <row r="852" spans="10:37" ht="16.5" x14ac:dyDescent="0.45">
      <c r="J852" s="57"/>
      <c r="K852" s="57"/>
      <c r="L852" s="57"/>
      <c r="M852" s="57"/>
      <c r="N852" s="57"/>
      <c r="O852" s="57"/>
      <c r="P852" s="57"/>
      <c r="Q852" s="57"/>
      <c r="R852" s="57"/>
      <c r="S852" s="57"/>
      <c r="T852" s="57"/>
      <c r="U852" s="57"/>
      <c r="V852" s="57" t="s">
        <v>204</v>
      </c>
      <c r="W852" s="57">
        <v>58.888890000000004</v>
      </c>
      <c r="X852" s="57">
        <v>59.444450000000003</v>
      </c>
      <c r="Y852" s="57">
        <v>59.444450000000003</v>
      </c>
      <c r="Z852" s="57">
        <v>90</v>
      </c>
      <c r="AA852" s="57">
        <v>90.55556</v>
      </c>
      <c r="AB852" s="57">
        <v>100</v>
      </c>
      <c r="AC852" s="57"/>
      <c r="AD852" s="73"/>
      <c r="AE852"/>
      <c r="AF852"/>
      <c r="AG852"/>
      <c r="AH852" s="57"/>
      <c r="AI852" s="57"/>
      <c r="AJ852" s="57"/>
      <c r="AK852" s="57"/>
    </row>
    <row r="853" spans="10:37" ht="16.5" x14ac:dyDescent="0.45">
      <c r="J853" s="57"/>
      <c r="K853" s="57"/>
      <c r="L853" s="57"/>
      <c r="M853" s="57"/>
      <c r="N853" s="57"/>
      <c r="O853" s="57"/>
      <c r="P853" s="57"/>
      <c r="Q853" s="57"/>
      <c r="R853" s="57"/>
      <c r="S853" s="57"/>
      <c r="T853" s="57"/>
      <c r="U853" s="57"/>
      <c r="V853" s="57" t="s">
        <v>205</v>
      </c>
      <c r="W853" s="57">
        <v>58.888890000000004</v>
      </c>
      <c r="X853" s="57">
        <v>59.444450000000003</v>
      </c>
      <c r="Y853" s="57">
        <v>59.444450000000003</v>
      </c>
      <c r="Z853" s="57">
        <v>90</v>
      </c>
      <c r="AA853" s="57">
        <v>90.55556</v>
      </c>
      <c r="AB853" s="57">
        <v>100</v>
      </c>
      <c r="AC853" s="57"/>
      <c r="AD853" s="73"/>
      <c r="AE853"/>
      <c r="AF853"/>
      <c r="AG853"/>
      <c r="AH853" s="57"/>
      <c r="AI853" s="57"/>
      <c r="AJ853" s="57"/>
      <c r="AK853" s="57"/>
    </row>
    <row r="854" spans="10:37" ht="16.5" x14ac:dyDescent="0.45">
      <c r="J854" s="57"/>
      <c r="K854" s="57"/>
      <c r="L854" s="57"/>
      <c r="M854" s="57"/>
      <c r="N854" s="57"/>
      <c r="O854" s="57"/>
      <c r="P854" s="57"/>
      <c r="Q854" s="57"/>
      <c r="R854" s="57"/>
      <c r="S854" s="57"/>
      <c r="T854" s="57"/>
      <c r="U854" s="57"/>
      <c r="V854" s="57" t="s">
        <v>206</v>
      </c>
      <c r="W854" s="57">
        <v>58.888890000000004</v>
      </c>
      <c r="X854" s="57">
        <v>59.444450000000003</v>
      </c>
      <c r="Y854" s="57">
        <v>59.444450000000003</v>
      </c>
      <c r="Z854" s="57">
        <v>90</v>
      </c>
      <c r="AA854" s="57">
        <v>90.55556</v>
      </c>
      <c r="AB854" s="57">
        <v>100</v>
      </c>
      <c r="AC854" s="57"/>
      <c r="AD854" s="73"/>
      <c r="AE854"/>
      <c r="AF854"/>
      <c r="AG854"/>
      <c r="AH854" s="57"/>
      <c r="AI854" s="57"/>
      <c r="AJ854" s="57"/>
      <c r="AK854" s="57"/>
    </row>
    <row r="855" spans="10:37" ht="16.5" x14ac:dyDescent="0.45">
      <c r="J855" s="57"/>
      <c r="K855" s="57"/>
      <c r="L855" s="57"/>
      <c r="M855" s="57"/>
      <c r="N855" s="57"/>
      <c r="O855" s="57"/>
      <c r="P855" s="57"/>
      <c r="Q855" s="57"/>
      <c r="R855" s="57"/>
      <c r="S855" s="57"/>
      <c r="T855" s="57"/>
      <c r="U855" s="57"/>
      <c r="V855" s="57" t="s">
        <v>207</v>
      </c>
      <c r="W855" s="57">
        <v>59.116019999999999</v>
      </c>
      <c r="X855" s="57">
        <v>59.668509999999998</v>
      </c>
      <c r="Y855" s="57">
        <v>59.668509999999998</v>
      </c>
      <c r="Z855" s="57">
        <v>90.055239999999998</v>
      </c>
      <c r="AA855" s="57">
        <v>90.607730000000004</v>
      </c>
      <c r="AB855" s="57">
        <v>99.999989999999997</v>
      </c>
      <c r="AC855" s="57"/>
      <c r="AD855" s="73"/>
      <c r="AE855"/>
      <c r="AF855"/>
      <c r="AG855"/>
      <c r="AH855" s="57"/>
      <c r="AI855" s="57"/>
      <c r="AJ855" s="57"/>
      <c r="AK855" s="57"/>
    </row>
    <row r="856" spans="10:37" ht="16.5" x14ac:dyDescent="0.45">
      <c r="J856" s="57"/>
      <c r="K856" s="57"/>
      <c r="L856" s="57"/>
      <c r="M856" s="57"/>
      <c r="N856" s="57"/>
      <c r="O856" s="57"/>
      <c r="P856" s="57"/>
      <c r="Q856" s="57"/>
      <c r="R856" s="57"/>
      <c r="S856" s="57"/>
      <c r="T856" s="57"/>
      <c r="U856" s="57"/>
      <c r="V856" s="57" t="s">
        <v>208</v>
      </c>
      <c r="W856" s="57">
        <v>58.659219999999998</v>
      </c>
      <c r="X856" s="57">
        <v>59.217880000000001</v>
      </c>
      <c r="Y856" s="57">
        <v>59.217880000000001</v>
      </c>
      <c r="Z856" s="57">
        <v>89.944140000000004</v>
      </c>
      <c r="AA856" s="57">
        <v>90.502799999999993</v>
      </c>
      <c r="AB856" s="57">
        <v>100</v>
      </c>
      <c r="AC856" s="57"/>
      <c r="AD856" s="73"/>
      <c r="AE856"/>
      <c r="AF856"/>
      <c r="AG856"/>
      <c r="AH856" s="57"/>
      <c r="AI856" s="57"/>
      <c r="AJ856" s="57"/>
      <c r="AK856" s="57"/>
    </row>
    <row r="857" spans="10:37" ht="16.5" x14ac:dyDescent="0.45">
      <c r="J857" s="57"/>
      <c r="K857" s="57"/>
      <c r="L857" s="57"/>
      <c r="M857" s="57"/>
      <c r="N857" s="57"/>
      <c r="O857" s="57"/>
      <c r="P857" s="57"/>
      <c r="Q857" s="57"/>
      <c r="R857" s="57"/>
      <c r="S857" s="57"/>
      <c r="T857" s="57"/>
      <c r="U857" s="57"/>
      <c r="V857" s="57" t="s">
        <v>209</v>
      </c>
      <c r="W857" s="57">
        <v>58.659219999999998</v>
      </c>
      <c r="X857" s="57">
        <v>59.217880000000001</v>
      </c>
      <c r="Y857" s="57">
        <v>59.217880000000001</v>
      </c>
      <c r="Z857" s="57">
        <v>89.944140000000004</v>
      </c>
      <c r="AA857" s="57">
        <v>90.502799999999993</v>
      </c>
      <c r="AB857" s="57">
        <v>100</v>
      </c>
      <c r="AC857" s="57"/>
      <c r="AD857" s="73"/>
      <c r="AE857"/>
      <c r="AF857"/>
      <c r="AG857"/>
      <c r="AH857" s="57"/>
      <c r="AI857" s="57"/>
      <c r="AJ857" s="57"/>
      <c r="AK857" s="57"/>
    </row>
    <row r="858" spans="10:37" ht="16.5" x14ac:dyDescent="0.45">
      <c r="J858" s="57"/>
      <c r="K858" s="57"/>
      <c r="L858" s="57"/>
      <c r="M858" s="57"/>
      <c r="N858" s="57"/>
      <c r="O858" s="57"/>
      <c r="P858" s="57"/>
      <c r="Q858" s="57"/>
      <c r="R858" s="57"/>
      <c r="S858" s="57"/>
      <c r="T858" s="57"/>
      <c r="U858" s="57"/>
      <c r="V858" s="57" t="s">
        <v>210</v>
      </c>
      <c r="W858" s="57">
        <v>58.659219999999998</v>
      </c>
      <c r="X858" s="57">
        <v>59.217880000000001</v>
      </c>
      <c r="Y858" s="57">
        <v>59.217880000000001</v>
      </c>
      <c r="Z858" s="57">
        <v>89.944140000000004</v>
      </c>
      <c r="AA858" s="57">
        <v>90.502799999999993</v>
      </c>
      <c r="AB858" s="57">
        <v>100</v>
      </c>
      <c r="AC858" s="57"/>
      <c r="AD858" s="73"/>
      <c r="AE858"/>
      <c r="AF858"/>
      <c r="AG858"/>
      <c r="AH858" s="57"/>
      <c r="AI858" s="57"/>
      <c r="AJ858" s="57"/>
      <c r="AK858" s="57"/>
    </row>
    <row r="859" spans="10:37" ht="16.5" x14ac:dyDescent="0.45">
      <c r="J859" s="57"/>
      <c r="K859" s="57"/>
      <c r="L859" s="57"/>
      <c r="M859" s="57"/>
      <c r="N859" s="57"/>
      <c r="O859" s="57"/>
      <c r="P859" s="57"/>
      <c r="Q859" s="57"/>
      <c r="R859" s="57"/>
      <c r="S859" s="57"/>
      <c r="T859" s="57"/>
      <c r="U859" s="57"/>
      <c r="V859" s="57" t="s">
        <v>211</v>
      </c>
      <c r="W859" s="57">
        <v>58.426969999999997</v>
      </c>
      <c r="X859" s="57">
        <v>58.988770000000002</v>
      </c>
      <c r="Y859" s="57">
        <v>58.988770000000002</v>
      </c>
      <c r="Z859" s="57">
        <v>89.887640000000005</v>
      </c>
      <c r="AA859" s="57">
        <v>90.449439999999996</v>
      </c>
      <c r="AB859" s="57">
        <v>100</v>
      </c>
      <c r="AC859" s="57"/>
      <c r="AD859" s="73"/>
      <c r="AE859"/>
      <c r="AF859"/>
      <c r="AG859"/>
      <c r="AH859" s="57"/>
      <c r="AI859" s="57"/>
      <c r="AJ859" s="57"/>
      <c r="AK859" s="57"/>
    </row>
    <row r="860" spans="10:37" ht="16.5" x14ac:dyDescent="0.45">
      <c r="J860" s="57"/>
      <c r="K860" s="57"/>
      <c r="L860" s="57"/>
      <c r="M860" s="57"/>
      <c r="N860" s="57"/>
      <c r="O860" s="57"/>
      <c r="P860" s="57"/>
      <c r="Q860" s="57"/>
      <c r="R860" s="57"/>
      <c r="S860" s="57"/>
      <c r="T860" s="57"/>
      <c r="U860" s="57"/>
      <c r="V860" s="57" t="s">
        <v>212</v>
      </c>
      <c r="W860" s="57">
        <v>58.426969999999997</v>
      </c>
      <c r="X860" s="57">
        <v>58.988770000000002</v>
      </c>
      <c r="Y860" s="57">
        <v>58.988770000000002</v>
      </c>
      <c r="Z860" s="57">
        <v>89.887640000000005</v>
      </c>
      <c r="AA860" s="57">
        <v>90.449439999999996</v>
      </c>
      <c r="AB860" s="57">
        <v>100</v>
      </c>
      <c r="AC860" s="57"/>
      <c r="AD860" s="73"/>
      <c r="AE860"/>
      <c r="AF860"/>
      <c r="AG860"/>
      <c r="AH860" s="57"/>
      <c r="AI860" s="57"/>
      <c r="AJ860" s="57"/>
      <c r="AK860" s="57"/>
    </row>
    <row r="861" spans="10:37" ht="16.5" x14ac:dyDescent="0.45">
      <c r="J861" s="57"/>
      <c r="K861" s="57"/>
      <c r="L861" s="57"/>
      <c r="M861" s="57"/>
      <c r="N861" s="57"/>
      <c r="O861" s="57"/>
      <c r="P861" s="57"/>
      <c r="Q861" s="57"/>
      <c r="R861" s="57"/>
      <c r="S861" s="57"/>
      <c r="T861" s="57"/>
      <c r="U861" s="57"/>
      <c r="V861" s="57" t="s">
        <v>213</v>
      </c>
      <c r="W861" s="57">
        <v>58.426969999999997</v>
      </c>
      <c r="X861" s="57">
        <v>58.988770000000002</v>
      </c>
      <c r="Y861" s="57">
        <v>58.988770000000002</v>
      </c>
      <c r="Z861" s="57">
        <v>89.887640000000005</v>
      </c>
      <c r="AA861" s="57">
        <v>90.449439999999996</v>
      </c>
      <c r="AB861" s="57">
        <v>100</v>
      </c>
      <c r="AC861" s="57"/>
      <c r="AD861" s="73"/>
      <c r="AE861"/>
      <c r="AF861"/>
      <c r="AG861"/>
      <c r="AH861" s="57"/>
      <c r="AI861" s="57"/>
      <c r="AJ861" s="57"/>
      <c r="AK861" s="57"/>
    </row>
    <row r="862" spans="10:37" ht="16.5" x14ac:dyDescent="0.45">
      <c r="J862" s="57"/>
      <c r="K862" s="57"/>
      <c r="L862" s="57"/>
      <c r="M862" s="57"/>
      <c r="N862" s="57"/>
      <c r="O862" s="57"/>
      <c r="P862" s="57"/>
      <c r="Q862" s="57"/>
      <c r="R862" s="57"/>
      <c r="S862" s="57"/>
      <c r="T862" s="57"/>
      <c r="U862" s="57"/>
      <c r="V862" s="57" t="s">
        <v>214</v>
      </c>
      <c r="W862" s="57">
        <v>58.426969999999997</v>
      </c>
      <c r="X862" s="57">
        <v>58.988770000000002</v>
      </c>
      <c r="Y862" s="57">
        <v>58.988770000000002</v>
      </c>
      <c r="Z862" s="57">
        <v>89.887640000000005</v>
      </c>
      <c r="AA862" s="57">
        <v>90.449439999999996</v>
      </c>
      <c r="AB862" s="57">
        <v>100</v>
      </c>
      <c r="AC862" s="57"/>
      <c r="AD862" s="73"/>
      <c r="AE862"/>
      <c r="AF862"/>
      <c r="AG862"/>
      <c r="AH862" s="57"/>
      <c r="AI862" s="57"/>
      <c r="AJ862" s="57"/>
      <c r="AK862" s="57"/>
    </row>
    <row r="863" spans="10:37" ht="16.5" x14ac:dyDescent="0.45">
      <c r="J863" s="57"/>
      <c r="K863" s="57"/>
      <c r="L863" s="57"/>
      <c r="M863" s="57"/>
      <c r="N863" s="57"/>
      <c r="O863" s="57"/>
      <c r="P863" s="57"/>
      <c r="Q863" s="57"/>
      <c r="R863" s="57"/>
      <c r="S863" s="57"/>
      <c r="T863" s="57"/>
      <c r="U863" s="57"/>
      <c r="V863" s="57" t="s">
        <v>215</v>
      </c>
      <c r="W863" s="57">
        <v>58.426969999999997</v>
      </c>
      <c r="X863" s="57">
        <v>58.988770000000002</v>
      </c>
      <c r="Y863" s="57">
        <v>58.988770000000002</v>
      </c>
      <c r="Z863" s="57">
        <v>89.887640000000005</v>
      </c>
      <c r="AA863" s="57">
        <v>90.449439999999996</v>
      </c>
      <c r="AB863" s="57">
        <v>100</v>
      </c>
      <c r="AC863" s="57"/>
      <c r="AD863" s="73"/>
      <c r="AE863"/>
      <c r="AF863"/>
      <c r="AG863"/>
      <c r="AH863" s="57"/>
      <c r="AI863" s="57"/>
      <c r="AJ863" s="57"/>
      <c r="AK863" s="57"/>
    </row>
    <row r="864" spans="10:37" ht="16.5" x14ac:dyDescent="0.45">
      <c r="J864" s="57"/>
      <c r="K864" s="57"/>
      <c r="L864" s="57"/>
      <c r="M864" s="57"/>
      <c r="N864" s="57"/>
      <c r="O864" s="57"/>
      <c r="P864" s="57"/>
      <c r="Q864" s="57"/>
      <c r="R864" s="57"/>
      <c r="S864" s="57"/>
      <c r="T864" s="57"/>
      <c r="U864" s="57"/>
      <c r="V864" s="57" t="s">
        <v>216</v>
      </c>
      <c r="W864" s="57">
        <v>58.426969999999997</v>
      </c>
      <c r="X864" s="57">
        <v>58.988770000000002</v>
      </c>
      <c r="Y864" s="57">
        <v>58.988770000000002</v>
      </c>
      <c r="Z864" s="57">
        <v>89.887640000000005</v>
      </c>
      <c r="AA864" s="57">
        <v>90.449439999999996</v>
      </c>
      <c r="AB864" s="57">
        <v>100</v>
      </c>
      <c r="AC864" s="57"/>
      <c r="AD864" s="73"/>
      <c r="AE864"/>
      <c r="AF864"/>
      <c r="AG864"/>
      <c r="AH864" s="57"/>
      <c r="AI864" s="57"/>
      <c r="AJ864" s="57"/>
      <c r="AK864" s="57"/>
    </row>
    <row r="865" spans="10:37" ht="16.5" x14ac:dyDescent="0.45">
      <c r="J865" s="57"/>
      <c r="K865" s="57"/>
      <c r="L865" s="57"/>
      <c r="M865" s="57"/>
      <c r="N865" s="57"/>
      <c r="O865" s="57"/>
      <c r="P865" s="57"/>
      <c r="Q865" s="57"/>
      <c r="R865" s="57"/>
      <c r="S865" s="57"/>
      <c r="T865" s="57"/>
      <c r="U865" s="57"/>
      <c r="V865" s="57" t="s">
        <v>217</v>
      </c>
      <c r="W865" s="57">
        <v>58.426969999999997</v>
      </c>
      <c r="X865" s="57">
        <v>58.988770000000002</v>
      </c>
      <c r="Y865" s="57">
        <v>58.988770000000002</v>
      </c>
      <c r="Z865" s="57">
        <v>89.887640000000005</v>
      </c>
      <c r="AA865" s="57">
        <v>90.449439999999996</v>
      </c>
      <c r="AB865" s="57">
        <v>100</v>
      </c>
      <c r="AC865" s="57"/>
      <c r="AD865" s="73"/>
      <c r="AE865"/>
      <c r="AF865"/>
      <c r="AG865"/>
      <c r="AH865" s="57"/>
      <c r="AI865" s="57"/>
      <c r="AJ865" s="57"/>
      <c r="AK865" s="57"/>
    </row>
    <row r="866" spans="10:37" ht="16.5" x14ac:dyDescent="0.45">
      <c r="J866" s="57"/>
      <c r="K866" s="57"/>
      <c r="L866" s="57"/>
      <c r="M866" s="57"/>
      <c r="N866" s="57"/>
      <c r="O866" s="57"/>
      <c r="P866" s="57"/>
      <c r="Q866" s="57"/>
      <c r="R866" s="57"/>
      <c r="S866" s="57"/>
      <c r="T866" s="57"/>
      <c r="U866" s="57"/>
      <c r="V866" s="57" t="s">
        <v>218</v>
      </c>
      <c r="W866" s="57">
        <v>58.426969999999997</v>
      </c>
      <c r="X866" s="57">
        <v>58.988770000000002</v>
      </c>
      <c r="Y866" s="57">
        <v>58.988770000000002</v>
      </c>
      <c r="Z866" s="57">
        <v>89.887640000000005</v>
      </c>
      <c r="AA866" s="57">
        <v>90.449439999999996</v>
      </c>
      <c r="AB866" s="57">
        <v>100</v>
      </c>
      <c r="AC866" s="57"/>
      <c r="AD866" s="73"/>
      <c r="AE866"/>
      <c r="AF866"/>
      <c r="AG866"/>
      <c r="AH866" s="57"/>
      <c r="AI866" s="57"/>
      <c r="AJ866" s="57"/>
      <c r="AK866" s="57"/>
    </row>
    <row r="867" spans="10:37" ht="16.5" x14ac:dyDescent="0.45">
      <c r="J867" s="57"/>
      <c r="K867" s="57"/>
      <c r="L867" s="57"/>
      <c r="M867" s="57"/>
      <c r="N867" s="57"/>
      <c r="O867" s="57"/>
      <c r="P867" s="57"/>
      <c r="Q867" s="57"/>
      <c r="R867" s="57"/>
      <c r="S867" s="57"/>
      <c r="T867" s="57"/>
      <c r="U867" s="57"/>
      <c r="V867" s="57" t="s">
        <v>219</v>
      </c>
      <c r="W867" s="57">
        <v>58.426969999999997</v>
      </c>
      <c r="X867" s="57">
        <v>58.988770000000002</v>
      </c>
      <c r="Y867" s="57">
        <v>58.988770000000002</v>
      </c>
      <c r="Z867" s="57">
        <v>89.887640000000005</v>
      </c>
      <c r="AA867" s="57">
        <v>90.449439999999996</v>
      </c>
      <c r="AB867" s="57">
        <v>100</v>
      </c>
      <c r="AC867" s="57"/>
      <c r="AD867" s="73"/>
      <c r="AE867"/>
      <c r="AF867"/>
      <c r="AG867"/>
      <c r="AH867" s="57"/>
      <c r="AI867" s="57"/>
      <c r="AJ867" s="57"/>
      <c r="AK867" s="57"/>
    </row>
    <row r="868" spans="10:37" ht="16.5" x14ac:dyDescent="0.45">
      <c r="J868" s="57"/>
      <c r="K868" s="57"/>
      <c r="L868" s="57"/>
      <c r="M868" s="57"/>
      <c r="N868" s="57"/>
      <c r="O868" s="57"/>
      <c r="P868" s="57"/>
      <c r="Q868" s="57"/>
      <c r="R868" s="57"/>
      <c r="S868" s="57"/>
      <c r="T868" s="57"/>
      <c r="U868" s="57"/>
      <c r="V868" s="57" t="s">
        <v>220</v>
      </c>
      <c r="W868" s="57">
        <v>58.426969999999997</v>
      </c>
      <c r="X868" s="57">
        <v>58.988770000000002</v>
      </c>
      <c r="Y868" s="57">
        <v>58.988770000000002</v>
      </c>
      <c r="Z868" s="57">
        <v>89.887640000000005</v>
      </c>
      <c r="AA868" s="57">
        <v>90.449439999999996</v>
      </c>
      <c r="AB868" s="57">
        <v>100</v>
      </c>
      <c r="AC868" s="57"/>
      <c r="AD868" s="73"/>
      <c r="AE868"/>
      <c r="AF868"/>
      <c r="AG868"/>
      <c r="AH868" s="57"/>
      <c r="AI868" s="57"/>
      <c r="AJ868" s="57"/>
      <c r="AK868" s="57"/>
    </row>
    <row r="869" spans="10:37" ht="16.5" x14ac:dyDescent="0.45">
      <c r="J869" s="57"/>
      <c r="K869" s="57"/>
      <c r="L869" s="57"/>
      <c r="M869" s="57"/>
      <c r="N869" s="57"/>
      <c r="O869" s="57"/>
      <c r="P869" s="57"/>
      <c r="Q869" s="57"/>
      <c r="R869" s="57"/>
      <c r="S869" s="57"/>
      <c r="T869" s="57"/>
      <c r="U869" s="57"/>
      <c r="V869" s="57" t="s">
        <v>221</v>
      </c>
      <c r="W869" s="57">
        <v>58.426969999999997</v>
      </c>
      <c r="X869" s="57">
        <v>58.988770000000002</v>
      </c>
      <c r="Y869" s="57">
        <v>58.988770000000002</v>
      </c>
      <c r="Z869" s="57">
        <v>89.887640000000005</v>
      </c>
      <c r="AA869" s="57">
        <v>90.449439999999996</v>
      </c>
      <c r="AB869" s="57">
        <v>100</v>
      </c>
      <c r="AC869" s="57"/>
      <c r="AD869" s="73"/>
      <c r="AE869"/>
      <c r="AF869"/>
      <c r="AG869"/>
      <c r="AH869" s="57"/>
      <c r="AI869" s="57"/>
      <c r="AJ869" s="57"/>
      <c r="AK869" s="57"/>
    </row>
    <row r="870" spans="10:37" ht="16.5" x14ac:dyDescent="0.45">
      <c r="J870" s="57"/>
      <c r="K870" s="57"/>
      <c r="L870" s="57"/>
      <c r="M870" s="57"/>
      <c r="N870" s="57"/>
      <c r="O870" s="57"/>
      <c r="P870" s="57"/>
      <c r="Q870" s="57"/>
      <c r="R870" s="57"/>
      <c r="S870" s="57"/>
      <c r="T870" s="57"/>
      <c r="U870" s="57"/>
      <c r="V870" s="57" t="s">
        <v>222</v>
      </c>
      <c r="W870" s="57">
        <v>58.19209</v>
      </c>
      <c r="X870" s="57">
        <v>58.757060000000003</v>
      </c>
      <c r="Y870" s="57">
        <v>58.757060000000003</v>
      </c>
      <c r="Z870" s="57">
        <v>89.830510000000004</v>
      </c>
      <c r="AA870" s="57">
        <v>90.395480000000006</v>
      </c>
      <c r="AB870" s="57">
        <v>100</v>
      </c>
      <c r="AC870" s="57"/>
      <c r="AD870" s="73"/>
      <c r="AE870"/>
      <c r="AF870"/>
      <c r="AG870"/>
      <c r="AH870" s="57"/>
      <c r="AI870" s="57"/>
      <c r="AJ870" s="57"/>
      <c r="AK870" s="57"/>
    </row>
    <row r="871" spans="10:37" ht="16.5" x14ac:dyDescent="0.45">
      <c r="J871" s="57"/>
      <c r="K871" s="57"/>
      <c r="L871" s="57"/>
      <c r="M871" s="57"/>
      <c r="N871" s="57"/>
      <c r="O871" s="57"/>
      <c r="P871" s="57"/>
      <c r="Q871" s="57"/>
      <c r="R871" s="57"/>
      <c r="S871" s="57"/>
      <c r="T871" s="57"/>
      <c r="U871" s="57"/>
      <c r="V871" s="57" t="s">
        <v>223</v>
      </c>
      <c r="W871" s="57">
        <v>58.19209</v>
      </c>
      <c r="X871" s="57">
        <v>58.757060000000003</v>
      </c>
      <c r="Y871" s="57">
        <v>58.757060000000003</v>
      </c>
      <c r="Z871" s="57">
        <v>89.830510000000004</v>
      </c>
      <c r="AA871" s="57">
        <v>90.395480000000006</v>
      </c>
      <c r="AB871" s="57">
        <v>100</v>
      </c>
      <c r="AC871" s="57"/>
      <c r="AD871" s="73"/>
      <c r="AE871"/>
      <c r="AF871"/>
      <c r="AG871"/>
      <c r="AH871" s="57"/>
      <c r="AI871" s="57"/>
      <c r="AJ871" s="57"/>
      <c r="AK871" s="57"/>
    </row>
    <row r="872" spans="10:37" ht="16.5" x14ac:dyDescent="0.45">
      <c r="J872" s="57"/>
      <c r="K872" s="57"/>
      <c r="L872" s="57"/>
      <c r="M872" s="57"/>
      <c r="N872" s="57"/>
      <c r="O872" s="57"/>
      <c r="P872" s="57"/>
      <c r="Q872" s="57"/>
      <c r="R872" s="57"/>
      <c r="S872" s="57"/>
      <c r="T872" s="57"/>
      <c r="U872" s="57"/>
      <c r="V872" s="57" t="s">
        <v>224</v>
      </c>
      <c r="W872" s="57">
        <v>58.19209</v>
      </c>
      <c r="X872" s="57">
        <v>58.757060000000003</v>
      </c>
      <c r="Y872" s="57">
        <v>58.757060000000003</v>
      </c>
      <c r="Z872" s="57">
        <v>89.830510000000004</v>
      </c>
      <c r="AA872" s="57">
        <v>90.395480000000006</v>
      </c>
      <c r="AB872" s="57">
        <v>100</v>
      </c>
      <c r="AC872" s="57"/>
      <c r="AD872" s="73"/>
      <c r="AE872"/>
      <c r="AF872"/>
      <c r="AG872"/>
      <c r="AH872" s="57"/>
      <c r="AI872" s="57"/>
      <c r="AJ872" s="57"/>
      <c r="AK872" s="57"/>
    </row>
    <row r="873" spans="10:37" ht="16.5" x14ac:dyDescent="0.45">
      <c r="J873" s="57"/>
      <c r="K873" s="57"/>
      <c r="L873" s="57"/>
      <c r="M873" s="57"/>
      <c r="N873" s="57"/>
      <c r="O873" s="57"/>
      <c r="P873" s="57"/>
      <c r="Q873" s="57"/>
      <c r="R873" s="57"/>
      <c r="S873" s="57"/>
      <c r="T873" s="57"/>
      <c r="U873" s="57"/>
      <c r="V873" s="57" t="s">
        <v>225</v>
      </c>
      <c r="W873" s="57">
        <v>58.19209</v>
      </c>
      <c r="X873" s="57">
        <v>58.757060000000003</v>
      </c>
      <c r="Y873" s="57">
        <v>58.757060000000003</v>
      </c>
      <c r="Z873" s="57">
        <v>89.830510000000004</v>
      </c>
      <c r="AA873" s="57">
        <v>90.395480000000006</v>
      </c>
      <c r="AB873" s="57">
        <v>100</v>
      </c>
      <c r="AC873" s="57"/>
      <c r="AD873" s="73"/>
      <c r="AE873"/>
      <c r="AF873"/>
      <c r="AG873"/>
      <c r="AH873" s="57"/>
      <c r="AI873" s="57"/>
      <c r="AJ873" s="57"/>
      <c r="AK873" s="57"/>
    </row>
    <row r="874" spans="10:37" ht="16.5" x14ac:dyDescent="0.45">
      <c r="J874" s="57"/>
      <c r="K874" s="57"/>
      <c r="L874" s="57"/>
      <c r="M874" s="57"/>
      <c r="N874" s="57"/>
      <c r="O874" s="57"/>
      <c r="P874" s="57"/>
      <c r="Q874" s="57"/>
      <c r="R874" s="57"/>
      <c r="S874" s="57"/>
      <c r="T874" s="57"/>
      <c r="U874" s="57"/>
      <c r="V874" s="57" t="s">
        <v>226</v>
      </c>
      <c r="W874" s="57">
        <v>58.19209</v>
      </c>
      <c r="X874" s="57">
        <v>58.757060000000003</v>
      </c>
      <c r="Y874" s="57">
        <v>58.757060000000003</v>
      </c>
      <c r="Z874" s="57">
        <v>89.830510000000004</v>
      </c>
      <c r="AA874" s="57">
        <v>90.395480000000006</v>
      </c>
      <c r="AB874" s="57">
        <v>100</v>
      </c>
      <c r="AC874" s="57"/>
      <c r="AD874" s="73"/>
      <c r="AE874"/>
      <c r="AF874"/>
      <c r="AG874"/>
      <c r="AH874" s="57"/>
      <c r="AI874" s="57"/>
      <c r="AJ874" s="57"/>
      <c r="AK874" s="57"/>
    </row>
    <row r="875" spans="10:37" ht="16.5" x14ac:dyDescent="0.45">
      <c r="J875" s="57"/>
      <c r="K875" s="57"/>
      <c r="L875" s="57"/>
      <c r="M875" s="57"/>
      <c r="N875" s="57"/>
      <c r="O875" s="57"/>
      <c r="P875" s="57"/>
      <c r="Q875" s="57"/>
      <c r="R875" s="57"/>
      <c r="S875" s="57"/>
      <c r="T875" s="57"/>
      <c r="U875" s="57"/>
      <c r="V875" s="57" t="s">
        <v>227</v>
      </c>
      <c r="W875" s="57">
        <v>58.19209</v>
      </c>
      <c r="X875" s="57">
        <v>58.757060000000003</v>
      </c>
      <c r="Y875" s="57">
        <v>58.757060000000003</v>
      </c>
      <c r="Z875" s="57">
        <v>89.830510000000004</v>
      </c>
      <c r="AA875" s="57">
        <v>90.395480000000006</v>
      </c>
      <c r="AB875" s="57">
        <v>100</v>
      </c>
      <c r="AC875" s="57"/>
      <c r="AD875" s="73"/>
      <c r="AE875"/>
      <c r="AF875"/>
      <c r="AG875"/>
      <c r="AH875" s="57"/>
      <c r="AI875" s="57"/>
      <c r="AJ875" s="57"/>
      <c r="AK875" s="57"/>
    </row>
    <row r="876" spans="10:37" ht="16.5" x14ac:dyDescent="0.45">
      <c r="J876" s="57"/>
      <c r="K876" s="57"/>
      <c r="L876" s="57"/>
      <c r="M876" s="57"/>
      <c r="N876" s="57"/>
      <c r="O876" s="57"/>
      <c r="P876" s="57"/>
      <c r="Q876" s="57"/>
      <c r="R876" s="57"/>
      <c r="S876" s="57"/>
      <c r="T876" s="57"/>
      <c r="U876" s="57"/>
      <c r="V876" s="57" t="s">
        <v>228</v>
      </c>
      <c r="W876" s="57">
        <v>58.19209</v>
      </c>
      <c r="X876" s="57">
        <v>58.757060000000003</v>
      </c>
      <c r="Y876" s="57">
        <v>58.757060000000003</v>
      </c>
      <c r="Z876" s="57">
        <v>89.830510000000004</v>
      </c>
      <c r="AA876" s="57">
        <v>90.395480000000006</v>
      </c>
      <c r="AB876" s="57">
        <v>100</v>
      </c>
      <c r="AC876" s="57"/>
      <c r="AD876" s="73"/>
      <c r="AE876"/>
      <c r="AF876"/>
      <c r="AG876"/>
      <c r="AH876" s="57"/>
      <c r="AI876" s="57"/>
      <c r="AJ876" s="57"/>
      <c r="AK876" s="57"/>
    </row>
    <row r="877" spans="10:37" ht="16.5" x14ac:dyDescent="0.45">
      <c r="J877" s="57"/>
      <c r="K877" s="57"/>
      <c r="L877" s="57"/>
      <c r="M877" s="57"/>
      <c r="N877" s="57"/>
      <c r="O877" s="57"/>
      <c r="P877" s="57"/>
      <c r="Q877" s="57"/>
      <c r="R877" s="57"/>
      <c r="S877" s="57"/>
      <c r="T877" s="57"/>
      <c r="U877" s="57"/>
      <c r="V877" s="57" t="s">
        <v>229</v>
      </c>
      <c r="W877" s="57">
        <v>58.19209</v>
      </c>
      <c r="X877" s="57">
        <v>58.757060000000003</v>
      </c>
      <c r="Y877" s="57">
        <v>58.757060000000003</v>
      </c>
      <c r="Z877" s="57">
        <v>89.830510000000004</v>
      </c>
      <c r="AA877" s="57">
        <v>90.395480000000006</v>
      </c>
      <c r="AB877" s="57">
        <v>100</v>
      </c>
      <c r="AC877" s="57"/>
      <c r="AD877" s="73"/>
      <c r="AE877"/>
      <c r="AF877"/>
      <c r="AG877"/>
      <c r="AH877" s="57"/>
      <c r="AI877" s="57"/>
      <c r="AJ877" s="57"/>
      <c r="AK877" s="57"/>
    </row>
    <row r="878" spans="10:37" ht="16.5" x14ac:dyDescent="0.45">
      <c r="J878" s="57"/>
      <c r="K878" s="57"/>
      <c r="L878" s="57"/>
      <c r="M878" s="57"/>
      <c r="N878" s="57"/>
      <c r="O878" s="57"/>
      <c r="P878" s="57"/>
      <c r="Q878" s="57"/>
      <c r="R878" s="57"/>
      <c r="S878" s="57"/>
      <c r="T878" s="57"/>
      <c r="U878" s="57"/>
      <c r="V878" s="57" t="s">
        <v>230</v>
      </c>
      <c r="W878" s="57">
        <v>58.19209</v>
      </c>
      <c r="X878" s="57">
        <v>58.757060000000003</v>
      </c>
      <c r="Y878" s="57">
        <v>58.757060000000003</v>
      </c>
      <c r="Z878" s="57">
        <v>89.830510000000004</v>
      </c>
      <c r="AA878" s="57">
        <v>90.395480000000006</v>
      </c>
      <c r="AB878" s="57">
        <v>100</v>
      </c>
      <c r="AC878" s="57"/>
      <c r="AD878" s="73"/>
      <c r="AE878"/>
      <c r="AF878"/>
      <c r="AG878"/>
      <c r="AH878" s="57"/>
      <c r="AI878" s="57"/>
      <c r="AJ878" s="57"/>
      <c r="AK878" s="57"/>
    </row>
    <row r="879" spans="10:37" ht="16.5" x14ac:dyDescent="0.45">
      <c r="J879" s="57"/>
      <c r="K879" s="57"/>
      <c r="L879" s="57"/>
      <c r="M879" s="57"/>
      <c r="N879" s="57"/>
      <c r="O879" s="57"/>
      <c r="P879" s="57"/>
      <c r="Q879" s="57"/>
      <c r="R879" s="57"/>
      <c r="S879" s="57"/>
      <c r="T879" s="57"/>
      <c r="U879" s="57"/>
      <c r="V879" s="57" t="s">
        <v>231</v>
      </c>
      <c r="W879" s="57">
        <v>58.19209</v>
      </c>
      <c r="X879" s="57">
        <v>58.757060000000003</v>
      </c>
      <c r="Y879" s="57">
        <v>58.757060000000003</v>
      </c>
      <c r="Z879" s="57">
        <v>89.830510000000004</v>
      </c>
      <c r="AA879" s="57">
        <v>90.395480000000006</v>
      </c>
      <c r="AB879" s="57">
        <v>100</v>
      </c>
      <c r="AC879" s="57"/>
      <c r="AD879" s="73"/>
      <c r="AE879"/>
      <c r="AF879"/>
      <c r="AG879"/>
      <c r="AH879" s="57"/>
      <c r="AI879" s="57"/>
      <c r="AJ879" s="57"/>
      <c r="AK879" s="57"/>
    </row>
    <row r="880" spans="10:37" ht="16.5" x14ac:dyDescent="0.45">
      <c r="J880" s="57"/>
      <c r="K880" s="57"/>
      <c r="L880" s="57"/>
      <c r="M880" s="57"/>
      <c r="N880" s="57"/>
      <c r="O880" s="57"/>
      <c r="P880" s="57"/>
      <c r="Q880" s="57"/>
      <c r="R880" s="57"/>
      <c r="S880" s="57"/>
      <c r="T880" s="57"/>
      <c r="U880" s="57"/>
      <c r="V880" s="57" t="s">
        <v>232</v>
      </c>
      <c r="W880" s="57">
        <v>58.19209</v>
      </c>
      <c r="X880" s="57">
        <v>58.757060000000003</v>
      </c>
      <c r="Y880" s="57">
        <v>58.757060000000003</v>
      </c>
      <c r="Z880" s="57">
        <v>89.830510000000004</v>
      </c>
      <c r="AA880" s="57">
        <v>90.395480000000006</v>
      </c>
      <c r="AB880" s="57">
        <v>100</v>
      </c>
      <c r="AC880" s="57"/>
      <c r="AD880" s="73"/>
      <c r="AE880"/>
      <c r="AF880"/>
      <c r="AG880"/>
      <c r="AH880" s="57"/>
      <c r="AI880" s="57"/>
      <c r="AJ880" s="57"/>
      <c r="AK880" s="57"/>
    </row>
    <row r="881" spans="10:37" ht="16.5" x14ac:dyDescent="0.45">
      <c r="J881" s="57"/>
      <c r="K881" s="57"/>
      <c r="L881" s="57"/>
      <c r="M881" s="57"/>
      <c r="N881" s="57"/>
      <c r="O881" s="57"/>
      <c r="P881" s="57"/>
      <c r="Q881" s="57"/>
      <c r="R881" s="57"/>
      <c r="S881" s="57"/>
      <c r="T881" s="57"/>
      <c r="U881" s="57"/>
      <c r="V881" s="57" t="s">
        <v>233</v>
      </c>
      <c r="W881" s="57">
        <v>58.19209</v>
      </c>
      <c r="X881" s="57">
        <v>58.757060000000003</v>
      </c>
      <c r="Y881" s="57">
        <v>58.757060000000003</v>
      </c>
      <c r="Z881" s="57">
        <v>89.830510000000004</v>
      </c>
      <c r="AA881" s="57">
        <v>90.395480000000006</v>
      </c>
      <c r="AB881" s="57">
        <v>100</v>
      </c>
      <c r="AC881" s="57"/>
      <c r="AD881" s="73"/>
      <c r="AE881"/>
      <c r="AF881"/>
      <c r="AG881"/>
      <c r="AH881" s="57"/>
      <c r="AI881" s="57"/>
      <c r="AJ881" s="57"/>
      <c r="AK881" s="57"/>
    </row>
    <row r="882" spans="10:37" ht="16.5" x14ac:dyDescent="0.45">
      <c r="J882" s="57"/>
      <c r="K882" s="57"/>
      <c r="L882" s="57"/>
      <c r="M882" s="57"/>
      <c r="N882" s="57"/>
      <c r="O882" s="57"/>
      <c r="P882" s="57"/>
      <c r="Q882" s="57"/>
      <c r="R882" s="57"/>
      <c r="S882" s="57"/>
      <c r="T882" s="57"/>
      <c r="U882" s="57"/>
      <c r="V882" s="57" t="s">
        <v>234</v>
      </c>
      <c r="W882" s="57">
        <v>58.19209</v>
      </c>
      <c r="X882" s="57">
        <v>58.757060000000003</v>
      </c>
      <c r="Y882" s="57">
        <v>58.757060000000003</v>
      </c>
      <c r="Z882" s="57">
        <v>89.830510000000004</v>
      </c>
      <c r="AA882" s="57">
        <v>90.395480000000006</v>
      </c>
      <c r="AB882" s="57">
        <v>100</v>
      </c>
      <c r="AC882" s="57"/>
      <c r="AD882" s="73"/>
      <c r="AE882"/>
      <c r="AF882"/>
      <c r="AG882"/>
      <c r="AH882" s="57"/>
      <c r="AI882" s="57"/>
      <c r="AJ882" s="57"/>
      <c r="AK882" s="57"/>
    </row>
    <row r="883" spans="10:37" ht="16.5" x14ac:dyDescent="0.45">
      <c r="J883" s="57"/>
      <c r="K883" s="57"/>
      <c r="L883" s="57"/>
      <c r="M883" s="57"/>
      <c r="N883" s="57"/>
      <c r="O883" s="57"/>
      <c r="P883" s="57"/>
      <c r="Q883" s="57"/>
      <c r="R883" s="57"/>
      <c r="S883" s="57"/>
      <c r="T883" s="57"/>
      <c r="U883" s="57"/>
      <c r="V883" s="57" t="s">
        <v>235</v>
      </c>
      <c r="W883" s="57">
        <v>58.19209</v>
      </c>
      <c r="X883" s="57">
        <v>58.757060000000003</v>
      </c>
      <c r="Y883" s="57">
        <v>58.757060000000003</v>
      </c>
      <c r="Z883" s="57">
        <v>89.830510000000004</v>
      </c>
      <c r="AA883" s="57">
        <v>90.395480000000006</v>
      </c>
      <c r="AB883" s="57">
        <v>100</v>
      </c>
      <c r="AC883" s="57"/>
      <c r="AD883" s="73"/>
      <c r="AE883"/>
      <c r="AF883"/>
      <c r="AG883"/>
      <c r="AH883" s="57"/>
      <c r="AI883" s="57"/>
      <c r="AJ883" s="57"/>
      <c r="AK883" s="57"/>
    </row>
    <row r="884" spans="10:37" ht="16.5" x14ac:dyDescent="0.45">
      <c r="J884" s="57"/>
      <c r="K884" s="57"/>
      <c r="L884" s="57"/>
      <c r="M884" s="57"/>
      <c r="N884" s="57"/>
      <c r="O884" s="57"/>
      <c r="P884" s="57"/>
      <c r="Q884" s="57"/>
      <c r="R884" s="57"/>
      <c r="S884" s="57"/>
      <c r="T884" s="57"/>
      <c r="U884" s="57"/>
      <c r="V884" s="57" t="s">
        <v>236</v>
      </c>
      <c r="W884" s="57">
        <v>58.19209</v>
      </c>
      <c r="X884" s="57">
        <v>58.757060000000003</v>
      </c>
      <c r="Y884" s="57">
        <v>58.757060000000003</v>
      </c>
      <c r="Z884" s="57">
        <v>89.830510000000004</v>
      </c>
      <c r="AA884" s="57">
        <v>90.395480000000006</v>
      </c>
      <c r="AB884" s="57">
        <v>100</v>
      </c>
      <c r="AC884" s="57"/>
      <c r="AD884" s="73"/>
      <c r="AE884"/>
      <c r="AF884"/>
      <c r="AG884"/>
      <c r="AH884" s="57"/>
      <c r="AI884" s="57"/>
      <c r="AJ884" s="57"/>
      <c r="AK884" s="57"/>
    </row>
    <row r="885" spans="10:37" ht="16.5" x14ac:dyDescent="0.45">
      <c r="J885" s="57"/>
      <c r="K885" s="57"/>
      <c r="L885" s="57"/>
      <c r="M885" s="57"/>
      <c r="N885" s="57"/>
      <c r="O885" s="57"/>
      <c r="P885" s="57"/>
      <c r="Q885" s="57"/>
      <c r="R885" s="57"/>
      <c r="S885" s="57"/>
      <c r="T885" s="57"/>
      <c r="U885" s="57"/>
      <c r="V885" s="57" t="s">
        <v>237</v>
      </c>
      <c r="W885" s="57">
        <v>58.19209</v>
      </c>
      <c r="X885" s="57">
        <v>58.757060000000003</v>
      </c>
      <c r="Y885" s="57">
        <v>58.757060000000003</v>
      </c>
      <c r="Z885" s="57">
        <v>89.830510000000004</v>
      </c>
      <c r="AA885" s="57">
        <v>90.395480000000006</v>
      </c>
      <c r="AB885" s="57">
        <v>100</v>
      </c>
      <c r="AC885" s="57"/>
      <c r="AD885" s="73"/>
      <c r="AE885"/>
      <c r="AF885"/>
      <c r="AG885"/>
      <c r="AH885" s="57"/>
      <c r="AI885" s="57"/>
      <c r="AJ885" s="57"/>
      <c r="AK885" s="57"/>
    </row>
    <row r="886" spans="10:37" ht="16.5" x14ac:dyDescent="0.45">
      <c r="J886" s="57"/>
      <c r="K886" s="57"/>
      <c r="L886" s="57"/>
      <c r="M886" s="57"/>
      <c r="N886" s="57"/>
      <c r="O886" s="57"/>
      <c r="P886" s="57"/>
      <c r="Q886" s="57"/>
      <c r="R886" s="57"/>
      <c r="S886" s="57"/>
      <c r="T886" s="57"/>
      <c r="U886" s="57"/>
      <c r="V886" s="57" t="s">
        <v>238</v>
      </c>
      <c r="W886" s="57">
        <v>58.19209</v>
      </c>
      <c r="X886" s="57">
        <v>58.757060000000003</v>
      </c>
      <c r="Y886" s="57">
        <v>58.757060000000003</v>
      </c>
      <c r="Z886" s="57">
        <v>89.830510000000004</v>
      </c>
      <c r="AA886" s="57">
        <v>90.395480000000006</v>
      </c>
      <c r="AB886" s="57">
        <v>100</v>
      </c>
      <c r="AC886" s="57"/>
      <c r="AD886" s="73"/>
      <c r="AE886"/>
      <c r="AF886"/>
      <c r="AG886"/>
      <c r="AH886" s="57"/>
      <c r="AI886" s="57"/>
      <c r="AJ886" s="57"/>
      <c r="AK886" s="57"/>
    </row>
    <row r="887" spans="10:37" ht="16.5" x14ac:dyDescent="0.45">
      <c r="J887" s="57"/>
      <c r="K887" s="57"/>
      <c r="L887" s="57"/>
      <c r="M887" s="57"/>
      <c r="N887" s="57"/>
      <c r="O887" s="57"/>
      <c r="P887" s="57"/>
      <c r="Q887" s="57"/>
      <c r="R887" s="57"/>
      <c r="S887" s="57"/>
      <c r="T887" s="57"/>
      <c r="U887" s="57"/>
      <c r="V887" s="57" t="s">
        <v>239</v>
      </c>
      <c r="W887" s="57">
        <v>58.19209</v>
      </c>
      <c r="X887" s="57">
        <v>58.757060000000003</v>
      </c>
      <c r="Y887" s="57">
        <v>58.757060000000003</v>
      </c>
      <c r="Z887" s="57">
        <v>89.830510000000004</v>
      </c>
      <c r="AA887" s="57">
        <v>90.395480000000006</v>
      </c>
      <c r="AB887" s="57">
        <v>100</v>
      </c>
      <c r="AC887" s="57"/>
      <c r="AD887" s="73"/>
      <c r="AE887"/>
      <c r="AF887"/>
      <c r="AG887"/>
      <c r="AH887" s="57"/>
      <c r="AI887" s="57"/>
      <c r="AJ887" s="57"/>
      <c r="AK887" s="57"/>
    </row>
    <row r="888" spans="10:37" ht="16.5" x14ac:dyDescent="0.45">
      <c r="J888" s="57"/>
      <c r="K888" s="57"/>
      <c r="L888" s="57"/>
      <c r="M888" s="57"/>
      <c r="N888" s="57"/>
      <c r="O888" s="57"/>
      <c r="P888" s="57"/>
      <c r="Q888" s="57"/>
      <c r="R888" s="57"/>
      <c r="S888" s="57"/>
      <c r="T888" s="57"/>
      <c r="U888" s="57"/>
      <c r="V888" s="57" t="s">
        <v>240</v>
      </c>
      <c r="W888" s="57">
        <v>58.19209</v>
      </c>
      <c r="X888" s="57">
        <v>58.757060000000003</v>
      </c>
      <c r="Y888" s="57">
        <v>58.757060000000003</v>
      </c>
      <c r="Z888" s="57">
        <v>89.830510000000004</v>
      </c>
      <c r="AA888" s="57">
        <v>90.395480000000006</v>
      </c>
      <c r="AB888" s="57">
        <v>100</v>
      </c>
      <c r="AC888" s="57"/>
      <c r="AD888" s="73"/>
      <c r="AE888"/>
      <c r="AF888"/>
      <c r="AG888"/>
      <c r="AH888" s="57"/>
      <c r="AI888" s="57"/>
      <c r="AJ888" s="57"/>
      <c r="AK888" s="57"/>
    </row>
    <row r="889" spans="10:37" ht="16.5" x14ac:dyDescent="0.45">
      <c r="J889" s="57"/>
      <c r="K889" s="57"/>
      <c r="L889" s="57"/>
      <c r="M889" s="57"/>
      <c r="N889" s="57"/>
      <c r="O889" s="57"/>
      <c r="P889" s="57"/>
      <c r="Q889" s="57"/>
      <c r="R889" s="57"/>
      <c r="S889" s="57"/>
      <c r="T889" s="57"/>
      <c r="U889" s="57"/>
      <c r="V889" s="57" t="s">
        <v>241</v>
      </c>
      <c r="W889" s="57">
        <v>58.19209</v>
      </c>
      <c r="X889" s="57">
        <v>58.757060000000003</v>
      </c>
      <c r="Y889" s="57">
        <v>58.757060000000003</v>
      </c>
      <c r="Z889" s="57">
        <v>89.830510000000004</v>
      </c>
      <c r="AA889" s="57">
        <v>90.395480000000006</v>
      </c>
      <c r="AB889" s="57">
        <v>100</v>
      </c>
      <c r="AC889" s="57"/>
      <c r="AD889" s="73"/>
      <c r="AE889"/>
      <c r="AF889"/>
      <c r="AG889"/>
      <c r="AH889" s="57"/>
      <c r="AI889" s="57"/>
      <c r="AJ889" s="57"/>
      <c r="AK889" s="57"/>
    </row>
    <row r="890" spans="10:37" ht="16.5" x14ac:dyDescent="0.45">
      <c r="J890" s="57"/>
      <c r="K890" s="57"/>
      <c r="L890" s="57"/>
      <c r="M890" s="57"/>
      <c r="N890" s="57"/>
      <c r="O890" s="57"/>
      <c r="P890" s="57"/>
      <c r="Q890" s="57"/>
      <c r="R890" s="57"/>
      <c r="S890" s="57"/>
      <c r="T890" s="57"/>
      <c r="U890" s="57"/>
      <c r="V890" s="57" t="s">
        <v>242</v>
      </c>
      <c r="W890" s="57">
        <v>58.19209</v>
      </c>
      <c r="X890" s="57">
        <v>58.757060000000003</v>
      </c>
      <c r="Y890" s="57">
        <v>58.757060000000003</v>
      </c>
      <c r="Z890" s="57">
        <v>89.830510000000004</v>
      </c>
      <c r="AA890" s="57">
        <v>90.395480000000006</v>
      </c>
      <c r="AB890" s="57">
        <v>100</v>
      </c>
      <c r="AC890" s="57"/>
      <c r="AD890" s="73"/>
      <c r="AE890"/>
      <c r="AF890"/>
      <c r="AG890"/>
      <c r="AH890" s="57"/>
      <c r="AI890" s="57"/>
      <c r="AJ890" s="57"/>
      <c r="AK890" s="57"/>
    </row>
    <row r="891" spans="10:37" ht="16.5" x14ac:dyDescent="0.45">
      <c r="J891" s="57"/>
      <c r="K891" s="57"/>
      <c r="L891" s="57"/>
      <c r="M891" s="57"/>
      <c r="N891" s="57"/>
      <c r="O891" s="57"/>
      <c r="P891" s="57"/>
      <c r="Q891" s="57"/>
      <c r="R891" s="57"/>
      <c r="S891" s="57"/>
      <c r="T891" s="57"/>
      <c r="U891" s="57"/>
      <c r="V891" s="57" t="s">
        <v>243</v>
      </c>
      <c r="W891" s="57">
        <v>58.19209</v>
      </c>
      <c r="X891" s="57">
        <v>58.757060000000003</v>
      </c>
      <c r="Y891" s="57">
        <v>58.757060000000003</v>
      </c>
      <c r="Z891" s="57">
        <v>89.830510000000004</v>
      </c>
      <c r="AA891" s="57">
        <v>90.395480000000006</v>
      </c>
      <c r="AB891" s="57">
        <v>100</v>
      </c>
      <c r="AC891" s="57"/>
      <c r="AD891" s="73"/>
      <c r="AE891"/>
      <c r="AF891"/>
      <c r="AG891"/>
      <c r="AH891" s="57"/>
      <c r="AI891" s="57"/>
      <c r="AJ891" s="57"/>
      <c r="AK891" s="57"/>
    </row>
    <row r="892" spans="10:37" ht="16.5" x14ac:dyDescent="0.45">
      <c r="J892" s="57"/>
      <c r="K892" s="57"/>
      <c r="L892" s="57"/>
      <c r="M892" s="57"/>
      <c r="N892" s="57"/>
      <c r="O892" s="57"/>
      <c r="P892" s="57"/>
      <c r="Q892" s="57"/>
      <c r="R892" s="57"/>
      <c r="S892" s="57"/>
      <c r="T892" s="57"/>
      <c r="U892" s="57"/>
      <c r="V892" s="57"/>
      <c r="W892" s="57"/>
      <c r="X892" s="57"/>
      <c r="Y892" s="57"/>
      <c r="Z892" s="57"/>
      <c r="AA892" s="57"/>
      <c r="AB892" s="57"/>
      <c r="AC892" s="57"/>
      <c r="AD892" s="73"/>
      <c r="AE892"/>
      <c r="AF892"/>
      <c r="AG892"/>
      <c r="AH892" s="57"/>
      <c r="AI892" s="57"/>
      <c r="AJ892" s="57"/>
      <c r="AK892" s="57"/>
    </row>
    <row r="893" spans="10:37" ht="16.5" x14ac:dyDescent="0.45">
      <c r="J893" s="57"/>
      <c r="K893" s="57"/>
      <c r="L893" s="57"/>
      <c r="M893" s="57"/>
      <c r="N893" s="57"/>
      <c r="O893" s="57"/>
      <c r="P893" s="57"/>
      <c r="Q893" s="57"/>
      <c r="R893" s="57"/>
      <c r="S893" s="57"/>
      <c r="T893" s="57"/>
      <c r="U893" s="57"/>
      <c r="V893" s="57"/>
      <c r="W893" s="57"/>
      <c r="X893" s="57"/>
      <c r="Y893" s="57"/>
      <c r="Z893" s="57"/>
      <c r="AA893" s="57"/>
      <c r="AB893" s="57"/>
      <c r="AC893" s="57"/>
      <c r="AD893" s="73"/>
      <c r="AE893"/>
      <c r="AF893"/>
      <c r="AG893"/>
      <c r="AH893" s="57"/>
      <c r="AI893" s="57"/>
      <c r="AJ893" s="57"/>
      <c r="AK893" s="57"/>
    </row>
    <row r="894" spans="10:37" ht="16.5" x14ac:dyDescent="0.45">
      <c r="J894" s="57"/>
      <c r="K894" s="57"/>
      <c r="L894" s="57"/>
      <c r="M894" s="57"/>
      <c r="N894" s="57"/>
      <c r="O894" s="57"/>
      <c r="P894" s="57"/>
      <c r="Q894" s="57"/>
      <c r="R894" s="57"/>
      <c r="S894" s="57"/>
      <c r="T894" s="57"/>
      <c r="U894" s="57"/>
      <c r="AC894" s="57"/>
      <c r="AG894"/>
      <c r="AH894" s="57"/>
      <c r="AI894" s="57"/>
      <c r="AJ894" s="57"/>
      <c r="AK894" s="57"/>
    </row>
    <row r="895" spans="10:37" ht="16.5" x14ac:dyDescent="0.45">
      <c r="AJ895" s="57"/>
      <c r="AK895" s="57"/>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20842-4918-4734-9D6D-81A5EB80A09E}">
  <sheetPr>
    <tabColor theme="8"/>
  </sheetPr>
  <dimension ref="N2:U35"/>
  <sheetViews>
    <sheetView showGridLines="0" tabSelected="1" zoomScale="145" zoomScaleNormal="145" workbookViewId="0">
      <selection activeCell="M7" sqref="M7"/>
    </sheetView>
  </sheetViews>
  <sheetFormatPr defaultColWidth="8.58203125" defaultRowHeight="14" x14ac:dyDescent="0.3"/>
  <cols>
    <col min="1" max="13" width="8.58203125" style="44"/>
    <col min="14" max="14" width="8.58203125" style="43"/>
    <col min="15" max="15" width="8.58203125" style="44"/>
    <col min="16" max="16" width="16.75" style="44" customWidth="1"/>
    <col min="17" max="16384" width="8.58203125" style="44"/>
  </cols>
  <sheetData>
    <row r="2" spans="15:21" ht="16.5" x14ac:dyDescent="0.45">
      <c r="P2"/>
    </row>
    <row r="3" spans="15:21" ht="16.5" x14ac:dyDescent="0.3">
      <c r="P3" s="70"/>
      <c r="Q3" s="82" t="s">
        <v>2281</v>
      </c>
      <c r="R3" s="70" t="s">
        <v>2576</v>
      </c>
      <c r="S3" s="70" t="s">
        <v>255</v>
      </c>
      <c r="T3" s="70" t="s">
        <v>2279</v>
      </c>
      <c r="U3" s="70" t="s">
        <v>2575</v>
      </c>
    </row>
    <row r="4" spans="15:21" ht="16.5" x14ac:dyDescent="0.45">
      <c r="P4" s="71" t="s">
        <v>2577</v>
      </c>
      <c r="Q4" s="81">
        <v>22.76737</v>
      </c>
      <c r="R4" s="83">
        <v>12.93688</v>
      </c>
      <c r="S4" s="83">
        <v>3.5119799999999999</v>
      </c>
      <c r="T4" s="83">
        <v>2.7819729999999998</v>
      </c>
      <c r="U4" s="83">
        <v>14.69875</v>
      </c>
    </row>
    <row r="5" spans="15:21" ht="16.5" x14ac:dyDescent="0.45">
      <c r="O5" s="47"/>
      <c r="P5" s="71" t="s">
        <v>2578</v>
      </c>
      <c r="Q5" s="81">
        <v>14.03792</v>
      </c>
      <c r="R5" s="83">
        <v>15.25933</v>
      </c>
      <c r="S5" s="83">
        <v>3.9775290000000001</v>
      </c>
      <c r="T5" s="83">
        <v>3.553083</v>
      </c>
      <c r="U5" s="83">
        <v>16.066330000000001</v>
      </c>
    </row>
    <row r="6" spans="15:21" ht="16.5" x14ac:dyDescent="0.45">
      <c r="O6" s="48"/>
      <c r="P6" s="71" t="s">
        <v>2579</v>
      </c>
      <c r="Q6" s="81">
        <v>16.962589999999999</v>
      </c>
      <c r="R6" s="83">
        <v>14.919549999999999</v>
      </c>
      <c r="S6" s="83">
        <v>3.388938</v>
      </c>
      <c r="T6" s="83">
        <v>6.7525320000000004</v>
      </c>
      <c r="U6" s="83">
        <v>3.0934430000000002</v>
      </c>
    </row>
    <row r="7" spans="15:21" ht="16.5" x14ac:dyDescent="0.45">
      <c r="O7" s="48"/>
      <c r="P7" s="57"/>
      <c r="Q7" s="57"/>
      <c r="R7" s="57"/>
      <c r="S7" s="57"/>
      <c r="T7" s="57"/>
      <c r="U7" s="57"/>
    </row>
    <row r="8" spans="15:21" ht="14.5" x14ac:dyDescent="0.35">
      <c r="O8" s="47"/>
      <c r="P8" s="63"/>
    </row>
    <row r="9" spans="15:21" ht="14.5" x14ac:dyDescent="0.35">
      <c r="O9" s="48"/>
      <c r="P9" s="63" t="s">
        <v>5</v>
      </c>
    </row>
    <row r="10" spans="15:21" ht="16.5" x14ac:dyDescent="0.45">
      <c r="O10" s="48"/>
      <c r="P10" s="61"/>
      <c r="Q10" s="70" t="s">
        <v>2269</v>
      </c>
      <c r="R10" s="70" t="s">
        <v>2273</v>
      </c>
      <c r="S10" s="70" t="s">
        <v>2272</v>
      </c>
      <c r="T10" s="70" t="s">
        <v>2268</v>
      </c>
      <c r="U10" s="70" t="s">
        <v>2580</v>
      </c>
    </row>
    <row r="11" spans="15:21" ht="16.5" x14ac:dyDescent="0.3">
      <c r="O11" s="48"/>
      <c r="P11" s="80" t="s">
        <v>2581</v>
      </c>
      <c r="Q11" s="79">
        <v>63.50065</v>
      </c>
      <c r="R11" s="79">
        <v>16.79731</v>
      </c>
      <c r="S11" s="79">
        <v>1.2989900000000001</v>
      </c>
      <c r="T11" s="79">
        <v>0.97415999999999991</v>
      </c>
      <c r="U11" s="79">
        <v>5.5452500000000002</v>
      </c>
    </row>
    <row r="12" spans="15:21" ht="16.5" x14ac:dyDescent="0.3">
      <c r="O12" s="48"/>
      <c r="P12" s="80" t="s">
        <v>2582</v>
      </c>
      <c r="Q12" s="75">
        <v>58.4</v>
      </c>
      <c r="R12" s="75">
        <v>19.899999999999999</v>
      </c>
      <c r="S12" s="75">
        <v>5.7</v>
      </c>
      <c r="T12" s="75">
        <v>4.9000000000000004</v>
      </c>
      <c r="U12" s="75">
        <v>2.2999999999999998</v>
      </c>
    </row>
    <row r="13" spans="15:21" ht="16.5" x14ac:dyDescent="0.3">
      <c r="O13" s="48"/>
      <c r="P13" s="80" t="s">
        <v>2583</v>
      </c>
      <c r="Q13" s="75">
        <v>57.36</v>
      </c>
      <c r="R13" s="75">
        <v>19.239999999999998</v>
      </c>
      <c r="S13" s="75">
        <v>5.52</v>
      </c>
      <c r="T13" s="75">
        <v>5.51</v>
      </c>
      <c r="U13" s="163" t="s">
        <v>2834</v>
      </c>
    </row>
    <row r="14" spans="15:21" ht="16.5" x14ac:dyDescent="0.3">
      <c r="O14" s="48"/>
      <c r="P14" s="80" t="s">
        <v>2584</v>
      </c>
      <c r="Q14" s="75">
        <v>63.2</v>
      </c>
      <c r="R14" s="75">
        <v>24</v>
      </c>
      <c r="S14" s="75">
        <v>1.6</v>
      </c>
      <c r="T14" s="75">
        <v>5</v>
      </c>
      <c r="U14" s="75">
        <v>0.9</v>
      </c>
    </row>
    <row r="15" spans="15:21" ht="16.5" x14ac:dyDescent="0.3">
      <c r="O15" s="48"/>
      <c r="P15" s="80" t="s">
        <v>2585</v>
      </c>
      <c r="Q15" s="75">
        <v>44</v>
      </c>
      <c r="R15" s="75">
        <v>15.5</v>
      </c>
      <c r="S15" s="75">
        <v>8.5</v>
      </c>
      <c r="T15" s="75">
        <v>6.5</v>
      </c>
      <c r="U15" s="75">
        <v>3.5</v>
      </c>
    </row>
    <row r="16" spans="15:21" ht="16.5" x14ac:dyDescent="0.3">
      <c r="O16" s="48"/>
      <c r="P16" s="80" t="s">
        <v>2586</v>
      </c>
      <c r="Q16" s="163" t="s">
        <v>2834</v>
      </c>
      <c r="R16" s="163" t="s">
        <v>2834</v>
      </c>
      <c r="S16" s="163" t="s">
        <v>2834</v>
      </c>
      <c r="T16" s="163" t="s">
        <v>2834</v>
      </c>
      <c r="U16" s="163" t="s">
        <v>2834</v>
      </c>
    </row>
    <row r="17" spans="15:15" x14ac:dyDescent="0.3">
      <c r="O17" s="48"/>
    </row>
    <row r="18" spans="15:15" x14ac:dyDescent="0.3">
      <c r="O18" s="48"/>
    </row>
    <row r="19" spans="15:15" x14ac:dyDescent="0.3">
      <c r="O19" s="48"/>
    </row>
    <row r="20" spans="15:15" x14ac:dyDescent="0.3">
      <c r="O20" s="48"/>
    </row>
    <row r="21" spans="15:15" x14ac:dyDescent="0.3">
      <c r="O21" s="49"/>
    </row>
    <row r="22" spans="15:15" x14ac:dyDescent="0.3">
      <c r="O22" s="50"/>
    </row>
    <row r="24" spans="15:15" x14ac:dyDescent="0.3">
      <c r="O24" s="49"/>
    </row>
    <row r="25" spans="15:15" x14ac:dyDescent="0.3">
      <c r="O25" s="50"/>
    </row>
    <row r="26" spans="15:15" x14ac:dyDescent="0.3">
      <c r="O26" s="50"/>
    </row>
    <row r="27" spans="15:15" x14ac:dyDescent="0.3">
      <c r="O27" s="50"/>
    </row>
    <row r="28" spans="15:15" x14ac:dyDescent="0.3">
      <c r="O28" s="50"/>
    </row>
    <row r="29" spans="15:15" x14ac:dyDescent="0.3">
      <c r="O29" s="50"/>
    </row>
    <row r="30" spans="15:15" x14ac:dyDescent="0.3">
      <c r="O30" s="50"/>
    </row>
    <row r="31" spans="15:15" x14ac:dyDescent="0.3">
      <c r="O31" s="50"/>
    </row>
    <row r="32" spans="15:15" x14ac:dyDescent="0.3">
      <c r="O32" s="50"/>
    </row>
    <row r="33" spans="15:15" x14ac:dyDescent="0.3">
      <c r="O33" s="50"/>
    </row>
    <row r="34" spans="15:15" x14ac:dyDescent="0.3">
      <c r="O34" s="50"/>
    </row>
    <row r="35" spans="15:15" x14ac:dyDescent="0.3">
      <c r="O35" s="50"/>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E03F8-BB07-4871-A002-EB11DD9A83B4}">
  <sheetPr>
    <tabColor theme="8"/>
  </sheetPr>
  <dimension ref="H4:O29"/>
  <sheetViews>
    <sheetView showGridLines="0" zoomScaleNormal="100" workbookViewId="0">
      <selection activeCell="Q16" sqref="Q16"/>
    </sheetView>
  </sheetViews>
  <sheetFormatPr defaultColWidth="8.58203125" defaultRowHeight="14" x14ac:dyDescent="0.3"/>
  <cols>
    <col min="1" max="7" width="8.58203125" style="44"/>
    <col min="8" max="8" width="8.58203125" style="43"/>
    <col min="9" max="16384" width="8.58203125" style="44"/>
  </cols>
  <sheetData>
    <row r="4" spans="10:15" x14ac:dyDescent="0.3">
      <c r="J4" s="84" t="s">
        <v>615</v>
      </c>
      <c r="K4" s="84" t="s">
        <v>2269</v>
      </c>
      <c r="L4" s="84" t="s">
        <v>2273</v>
      </c>
      <c r="M4" s="84" t="s">
        <v>2272</v>
      </c>
      <c r="N4" s="84" t="s">
        <v>2268</v>
      </c>
      <c r="O4" s="84" t="s">
        <v>2580</v>
      </c>
    </row>
    <row r="5" spans="10:15" x14ac:dyDescent="0.3">
      <c r="J5" s="44">
        <v>2000</v>
      </c>
      <c r="K5" s="44">
        <v>56.301850000000002</v>
      </c>
      <c r="L5" s="44">
        <v>22.019130000000001</v>
      </c>
      <c r="M5" s="44">
        <v>10.092460000000001</v>
      </c>
      <c r="N5" s="44">
        <v>6.9810999999999996</v>
      </c>
    </row>
    <row r="6" spans="10:15" x14ac:dyDescent="0.3">
      <c r="J6" s="44">
        <v>2001</v>
      </c>
      <c r="K6" s="44">
        <v>56.931530000000002</v>
      </c>
      <c r="L6" s="44">
        <v>22.531479999999998</v>
      </c>
      <c r="M6" s="44">
        <v>9.4875410000000002</v>
      </c>
      <c r="N6" s="44">
        <v>7.0414919999999999</v>
      </c>
    </row>
    <row r="7" spans="10:15" x14ac:dyDescent="0.3">
      <c r="J7" s="44">
        <v>2002</v>
      </c>
      <c r="K7" s="44">
        <v>54.928579999999997</v>
      </c>
      <c r="L7" s="44">
        <v>24.54138</v>
      </c>
      <c r="M7" s="44">
        <v>9.1545579999999998</v>
      </c>
      <c r="N7" s="44">
        <v>7.199967</v>
      </c>
    </row>
    <row r="8" spans="10:15" x14ac:dyDescent="0.3">
      <c r="J8" s="44">
        <v>2003</v>
      </c>
      <c r="K8" s="44">
        <v>53.267020000000002</v>
      </c>
      <c r="L8" s="44">
        <v>25.701360000000001</v>
      </c>
      <c r="M8" s="44">
        <v>8.7606029999999997</v>
      </c>
      <c r="N8" s="44">
        <v>7.516127</v>
      </c>
    </row>
    <row r="9" spans="10:15" x14ac:dyDescent="0.3">
      <c r="J9" s="44">
        <v>2004</v>
      </c>
      <c r="K9" s="44">
        <v>53.074089999999998</v>
      </c>
      <c r="L9" s="44">
        <v>25.792290000000001</v>
      </c>
      <c r="M9" s="44">
        <v>8.4740289999999998</v>
      </c>
      <c r="N9" s="44">
        <v>7.9305709999999996</v>
      </c>
    </row>
    <row r="10" spans="10:15" x14ac:dyDescent="0.3">
      <c r="J10" s="44">
        <v>2005</v>
      </c>
      <c r="K10" s="44">
        <v>53.742069999999998</v>
      </c>
      <c r="L10" s="44">
        <v>24.998329999999999</v>
      </c>
      <c r="M10" s="44">
        <v>8.0173629999999996</v>
      </c>
      <c r="N10" s="44">
        <v>7.7648200000000003</v>
      </c>
    </row>
    <row r="11" spans="10:15" x14ac:dyDescent="0.3">
      <c r="J11" s="44">
        <v>2006</v>
      </c>
      <c r="K11" s="44">
        <v>52.774090000000001</v>
      </c>
      <c r="L11" s="44">
        <v>25.606190000000002</v>
      </c>
      <c r="M11" s="44">
        <v>7.3141949999999998</v>
      </c>
      <c r="N11" s="44">
        <v>7.9326920000000003</v>
      </c>
    </row>
    <row r="12" spans="10:15" x14ac:dyDescent="0.3">
      <c r="J12" s="44">
        <v>2007</v>
      </c>
      <c r="K12" s="44">
        <v>51.760570000000001</v>
      </c>
      <c r="L12" s="44">
        <v>26.073519999999998</v>
      </c>
      <c r="M12" s="44">
        <v>6.8902140000000003</v>
      </c>
      <c r="N12" s="44">
        <v>7.7719560000000003</v>
      </c>
    </row>
    <row r="13" spans="10:15" x14ac:dyDescent="0.3">
      <c r="J13" s="44">
        <v>2008</v>
      </c>
      <c r="K13" s="44">
        <v>52.589359999999999</v>
      </c>
      <c r="L13" s="44">
        <v>26.446169999999999</v>
      </c>
      <c r="M13" s="44">
        <v>7.2951030000000001</v>
      </c>
      <c r="N13" s="44">
        <v>6.9236709999999997</v>
      </c>
    </row>
    <row r="14" spans="10:15" x14ac:dyDescent="0.3">
      <c r="J14" s="44">
        <v>2009</v>
      </c>
      <c r="K14" s="44">
        <v>51.461030000000001</v>
      </c>
      <c r="L14" s="44">
        <v>26.80321</v>
      </c>
      <c r="M14" s="44">
        <v>7.0402230000000001</v>
      </c>
      <c r="N14" s="44">
        <v>6.8978440000000001</v>
      </c>
    </row>
    <row r="15" spans="10:15" x14ac:dyDescent="0.3">
      <c r="J15" s="44">
        <v>2010</v>
      </c>
      <c r="K15" s="44">
        <v>51.997450000000001</v>
      </c>
      <c r="L15" s="44">
        <v>25.589030000000001</v>
      </c>
      <c r="M15" s="44">
        <v>7.519571</v>
      </c>
      <c r="N15" s="44">
        <v>6.4727459999999999</v>
      </c>
    </row>
    <row r="16" spans="10:15" x14ac:dyDescent="0.3">
      <c r="J16" s="44">
        <v>2011</v>
      </c>
      <c r="K16" s="44">
        <v>52.709290000000003</v>
      </c>
      <c r="L16" s="44">
        <v>24.54964</v>
      </c>
      <c r="M16" s="44">
        <v>7.866574</v>
      </c>
      <c r="N16" s="44">
        <v>6.2406740000000003</v>
      </c>
    </row>
    <row r="17" spans="10:15" x14ac:dyDescent="0.3">
      <c r="J17" s="44">
        <v>2012</v>
      </c>
      <c r="K17" s="44">
        <v>52.421889999999998</v>
      </c>
      <c r="L17" s="44">
        <v>23.729769999999998</v>
      </c>
      <c r="M17" s="44">
        <v>8.1340950000000003</v>
      </c>
      <c r="N17" s="44">
        <v>6.2692490000000003</v>
      </c>
    </row>
    <row r="18" spans="10:15" x14ac:dyDescent="0.3">
      <c r="J18" s="44">
        <v>2013</v>
      </c>
      <c r="K18" s="44">
        <v>52.581319999999998</v>
      </c>
      <c r="L18" s="44">
        <v>23.296119999999998</v>
      </c>
      <c r="M18" s="44">
        <v>8.2678999999999991</v>
      </c>
      <c r="N18" s="44">
        <v>6.2559420000000001</v>
      </c>
    </row>
    <row r="19" spans="10:15" x14ac:dyDescent="0.3">
      <c r="J19" s="44">
        <v>2014</v>
      </c>
      <c r="K19" s="44">
        <v>53.983330000000002</v>
      </c>
      <c r="L19" s="44">
        <v>22.055070000000001</v>
      </c>
      <c r="M19" s="44">
        <v>8.0168940000000006</v>
      </c>
      <c r="N19" s="44">
        <v>6.2178760000000004</v>
      </c>
    </row>
    <row r="20" spans="10:15" x14ac:dyDescent="0.3">
      <c r="J20" s="44">
        <v>2015</v>
      </c>
      <c r="K20" s="44">
        <v>54.259300000000003</v>
      </c>
      <c r="L20" s="44">
        <v>21.268059999999998</v>
      </c>
      <c r="M20" s="44">
        <v>8.0050349999999995</v>
      </c>
      <c r="N20" s="44">
        <v>6.5551979999999999</v>
      </c>
    </row>
    <row r="21" spans="10:15" x14ac:dyDescent="0.3">
      <c r="J21" s="44">
        <v>2016</v>
      </c>
      <c r="K21" s="44">
        <v>54.46707</v>
      </c>
      <c r="L21" s="44">
        <v>21.130369999999999</v>
      </c>
      <c r="M21" s="44">
        <v>8.0530559999999998</v>
      </c>
      <c r="N21" s="44">
        <v>6.3535219999999999</v>
      </c>
      <c r="O21" s="44">
        <v>2.328754</v>
      </c>
    </row>
    <row r="22" spans="10:15" x14ac:dyDescent="0.3">
      <c r="J22" s="44">
        <v>2017</v>
      </c>
      <c r="K22" s="44">
        <v>53.801850000000002</v>
      </c>
      <c r="L22" s="44">
        <v>21.72289</v>
      </c>
      <c r="M22" s="44">
        <v>7.829752</v>
      </c>
      <c r="N22" s="44">
        <v>6.4507909999999997</v>
      </c>
      <c r="O22" s="44">
        <v>2.168777</v>
      </c>
    </row>
    <row r="23" spans="10:15" x14ac:dyDescent="0.3">
      <c r="J23" s="44">
        <v>2018</v>
      </c>
      <c r="K23" s="44">
        <v>53.88279</v>
      </c>
      <c r="L23" s="44">
        <v>21.897500000000001</v>
      </c>
      <c r="M23" s="44">
        <v>7.5443720000000001</v>
      </c>
      <c r="N23" s="44">
        <v>6.362527</v>
      </c>
      <c r="O23" s="44">
        <v>2.400134</v>
      </c>
    </row>
    <row r="24" spans="10:15" x14ac:dyDescent="0.3">
      <c r="J24" s="44">
        <v>2019</v>
      </c>
      <c r="K24" s="44">
        <v>53.391289999999998</v>
      </c>
      <c r="L24" s="44">
        <v>21.83755</v>
      </c>
      <c r="M24" s="44">
        <v>7.3078630000000002</v>
      </c>
      <c r="N24" s="44">
        <v>6.4104669999999997</v>
      </c>
      <c r="O24" s="44">
        <v>2.4732599999999998</v>
      </c>
    </row>
    <row r="25" spans="10:15" x14ac:dyDescent="0.3">
      <c r="J25" s="44">
        <v>2020</v>
      </c>
      <c r="K25" s="44">
        <v>52.585909999999998</v>
      </c>
      <c r="L25" s="44">
        <v>22.143509999999999</v>
      </c>
      <c r="M25" s="44">
        <v>7.3529049999999998</v>
      </c>
      <c r="N25" s="44">
        <v>6.3782199999999998</v>
      </c>
      <c r="O25" s="44">
        <v>2.8798170000000001</v>
      </c>
    </row>
    <row r="26" spans="10:15" x14ac:dyDescent="0.3">
      <c r="J26" s="44">
        <v>2021</v>
      </c>
      <c r="K26" s="44">
        <v>53.052480000000003</v>
      </c>
      <c r="L26" s="44">
        <v>21.687729999999998</v>
      </c>
      <c r="M26" s="44">
        <v>7.1173270000000004</v>
      </c>
      <c r="N26" s="44">
        <v>6.379518</v>
      </c>
      <c r="O26" s="44">
        <v>3.1204139999999998</v>
      </c>
    </row>
    <row r="27" spans="10:15" x14ac:dyDescent="0.3">
      <c r="J27" s="44">
        <v>2022</v>
      </c>
      <c r="K27" s="44">
        <v>52.998269999999998</v>
      </c>
      <c r="L27" s="44">
        <v>21.404430000000001</v>
      </c>
      <c r="M27" s="44">
        <v>7.0254450000000004</v>
      </c>
      <c r="N27" s="44">
        <v>6.3506390000000001</v>
      </c>
      <c r="O27" s="44">
        <v>3.3280970000000001</v>
      </c>
    </row>
    <row r="28" spans="10:15" x14ac:dyDescent="0.3">
      <c r="J28" s="44">
        <v>2023</v>
      </c>
      <c r="K28" s="44">
        <v>52.54871</v>
      </c>
      <c r="L28" s="44">
        <v>21.457329999999999</v>
      </c>
      <c r="M28" s="44">
        <v>7.0452519999999996</v>
      </c>
      <c r="N28" s="44">
        <v>6.359629</v>
      </c>
      <c r="O28" s="44">
        <v>3.536807</v>
      </c>
    </row>
    <row r="29" spans="10:15" x14ac:dyDescent="0.3">
      <c r="J29" s="44">
        <v>2024</v>
      </c>
      <c r="K29" s="44">
        <v>52.732259999999997</v>
      </c>
      <c r="L29" s="44">
        <v>21.3475</v>
      </c>
      <c r="M29" s="44">
        <v>7.0472239999999999</v>
      </c>
      <c r="N29" s="44">
        <v>6.2915960000000002</v>
      </c>
      <c r="O29" s="44">
        <v>3.5012970000000001</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DFC10-CCC5-4579-A393-42E195DBD66C}">
  <sheetPr>
    <tabColor theme="8"/>
  </sheetPr>
  <dimension ref="A1:X102"/>
  <sheetViews>
    <sheetView showGridLines="0" zoomScale="85" zoomScaleNormal="85" workbookViewId="0"/>
  </sheetViews>
  <sheetFormatPr defaultColWidth="8.58203125" defaultRowHeight="14" x14ac:dyDescent="0.3"/>
  <cols>
    <col min="1" max="7" width="8.58203125" style="44"/>
    <col min="8" max="8" width="8.83203125" style="44" customWidth="1"/>
    <col min="9" max="9" width="8.58203125" style="43"/>
    <col min="10" max="16384" width="8.58203125" style="44"/>
  </cols>
  <sheetData>
    <row r="1" spans="1:24" ht="16.5" x14ac:dyDescent="0.45">
      <c r="A1"/>
    </row>
    <row r="2" spans="1:24" ht="14.5" x14ac:dyDescent="0.35">
      <c r="K2" s="63" t="s">
        <v>4</v>
      </c>
      <c r="S2" s="63" t="s">
        <v>5</v>
      </c>
    </row>
    <row r="3" spans="1:24" x14ac:dyDescent="0.3">
      <c r="K3" s="84" t="s">
        <v>7</v>
      </c>
      <c r="L3" s="84" t="s">
        <v>255</v>
      </c>
      <c r="M3" s="84" t="s">
        <v>2279</v>
      </c>
      <c r="N3" s="84" t="s">
        <v>2575</v>
      </c>
      <c r="O3" s="84" t="s">
        <v>2281</v>
      </c>
      <c r="P3" s="84" t="s">
        <v>2587</v>
      </c>
      <c r="S3" s="84" t="s">
        <v>7</v>
      </c>
      <c r="T3" s="84" t="s">
        <v>255</v>
      </c>
      <c r="U3" s="84" t="s">
        <v>2279</v>
      </c>
      <c r="V3" s="84" t="s">
        <v>2575</v>
      </c>
      <c r="W3" s="84" t="s">
        <v>2281</v>
      </c>
      <c r="X3" s="84" t="s">
        <v>2587</v>
      </c>
    </row>
    <row r="4" spans="1:24" x14ac:dyDescent="0.3">
      <c r="K4" s="44" t="s">
        <v>2588</v>
      </c>
      <c r="L4" s="44">
        <v>4519.0119999999997</v>
      </c>
      <c r="M4" s="44">
        <v>537.68439999999998</v>
      </c>
      <c r="O4" s="44">
        <v>4405.5649999999996</v>
      </c>
      <c r="P4" s="44">
        <v>3462.1640000000002</v>
      </c>
      <c r="S4" s="44" t="s">
        <v>2588</v>
      </c>
      <c r="T4" s="44">
        <v>11786.69</v>
      </c>
      <c r="U4" s="44">
        <v>4220.6329999999998</v>
      </c>
      <c r="W4" s="44">
        <v>30540.91</v>
      </c>
      <c r="X4" s="44">
        <v>11664.77</v>
      </c>
    </row>
    <row r="5" spans="1:24" x14ac:dyDescent="0.3">
      <c r="K5" s="44" t="s">
        <v>2589</v>
      </c>
      <c r="L5" s="44">
        <v>4542.616</v>
      </c>
      <c r="M5" s="44">
        <v>517.22209999999995</v>
      </c>
      <c r="O5" s="44">
        <v>4225.4679999999998</v>
      </c>
      <c r="P5" s="44">
        <v>3496.1909999999998</v>
      </c>
      <c r="S5" s="44" t="s">
        <v>2589</v>
      </c>
      <c r="T5" s="44">
        <v>11514.54</v>
      </c>
      <c r="U5" s="44">
        <v>4240.0569999999998</v>
      </c>
      <c r="W5" s="44">
        <v>30271.77</v>
      </c>
      <c r="X5" s="44">
        <v>11749.1</v>
      </c>
    </row>
    <row r="6" spans="1:24" x14ac:dyDescent="0.3">
      <c r="K6" s="44" t="s">
        <v>2590</v>
      </c>
      <c r="L6" s="44">
        <v>4414.808</v>
      </c>
      <c r="M6" s="44">
        <v>497.33980000000003</v>
      </c>
      <c r="O6" s="44">
        <v>4174.5050000000001</v>
      </c>
      <c r="P6" s="44">
        <v>3231.1880000000001</v>
      </c>
      <c r="S6" s="44" t="s">
        <v>2590</v>
      </c>
      <c r="T6" s="44">
        <v>10960.63</v>
      </c>
      <c r="U6" s="44">
        <v>4241.7169999999996</v>
      </c>
      <c r="W6" s="44">
        <v>31185.17</v>
      </c>
      <c r="X6" s="44">
        <v>11411.91</v>
      </c>
    </row>
    <row r="7" spans="1:24" x14ac:dyDescent="0.3">
      <c r="K7" s="44" t="s">
        <v>2591</v>
      </c>
      <c r="L7" s="44">
        <v>4265.7030000000004</v>
      </c>
      <c r="M7" s="44">
        <v>499.78449999999998</v>
      </c>
      <c r="N7" s="44">
        <v>115.95950000000001</v>
      </c>
      <c r="O7" s="44">
        <v>4161.1329999999998</v>
      </c>
      <c r="P7" s="44">
        <v>3404.2550000000001</v>
      </c>
      <c r="S7" s="44" t="s">
        <v>2591</v>
      </c>
      <c r="T7" s="44">
        <v>10343.77</v>
      </c>
      <c r="U7" s="44">
        <v>4179.8490000000002</v>
      </c>
      <c r="V7" s="44">
        <v>767.6354</v>
      </c>
      <c r="W7" s="44">
        <v>29903.17</v>
      </c>
      <c r="X7" s="44">
        <v>11399.22</v>
      </c>
    </row>
    <row r="8" spans="1:24" x14ac:dyDescent="0.3">
      <c r="K8" s="44" t="s">
        <v>2592</v>
      </c>
      <c r="L8" s="44">
        <v>4111.6559999999999</v>
      </c>
      <c r="M8" s="44">
        <v>464.98509999999999</v>
      </c>
      <c r="N8" s="44">
        <v>118.5206</v>
      </c>
      <c r="O8" s="44">
        <v>4207.3630000000003</v>
      </c>
      <c r="P8" s="44">
        <v>3276.4589999999998</v>
      </c>
      <c r="S8" s="44" t="s">
        <v>2592</v>
      </c>
      <c r="T8" s="44">
        <v>9457.8729999999996</v>
      </c>
      <c r="U8" s="44">
        <v>4174.0990000000002</v>
      </c>
      <c r="V8" s="44">
        <v>806.41399999999999</v>
      </c>
      <c r="W8" s="44">
        <v>29046.73</v>
      </c>
      <c r="X8" s="44">
        <v>11309.02</v>
      </c>
    </row>
    <row r="9" spans="1:24" x14ac:dyDescent="0.3">
      <c r="K9" s="44" t="s">
        <v>2593</v>
      </c>
      <c r="L9" s="44">
        <v>4225.8540000000003</v>
      </c>
      <c r="M9" s="44">
        <v>447.45310000000001</v>
      </c>
      <c r="N9" s="44">
        <v>124.59820000000001</v>
      </c>
      <c r="O9" s="44">
        <v>4082.1930000000002</v>
      </c>
      <c r="P9" s="44">
        <v>3206.8870000000002</v>
      </c>
      <c r="S9" s="44" t="s">
        <v>2593</v>
      </c>
      <c r="T9" s="44">
        <v>9685.6749999999993</v>
      </c>
      <c r="U9" s="44">
        <v>3920.0740000000001</v>
      </c>
      <c r="V9" s="44">
        <v>862.6671</v>
      </c>
      <c r="W9" s="44">
        <v>29824.15</v>
      </c>
      <c r="X9" s="44">
        <v>10736.87</v>
      </c>
    </row>
    <row r="10" spans="1:24" x14ac:dyDescent="0.3">
      <c r="K10" s="44" t="s">
        <v>2594</v>
      </c>
      <c r="L10" s="44">
        <v>4336.9380000000001</v>
      </c>
      <c r="M10" s="44">
        <v>467.73469999999998</v>
      </c>
      <c r="N10" s="44">
        <v>130.12139999999999</v>
      </c>
      <c r="O10" s="44">
        <v>4167.2349999999997</v>
      </c>
      <c r="P10" s="44">
        <v>3468.94</v>
      </c>
      <c r="S10" s="44" t="s">
        <v>2594</v>
      </c>
      <c r="T10" s="44">
        <v>9607.4310000000005</v>
      </c>
      <c r="U10" s="44">
        <v>3930.1439999999998</v>
      </c>
      <c r="V10" s="44">
        <v>803.06619999999998</v>
      </c>
      <c r="W10" s="44">
        <v>28709.38</v>
      </c>
      <c r="X10" s="44">
        <v>11023.04</v>
      </c>
    </row>
    <row r="11" spans="1:24" x14ac:dyDescent="0.3">
      <c r="K11" s="44" t="s">
        <v>2595</v>
      </c>
      <c r="L11" s="44">
        <v>3968.9270000000001</v>
      </c>
      <c r="M11" s="44">
        <v>456.41370000000001</v>
      </c>
      <c r="N11" s="44">
        <v>138.60509999999999</v>
      </c>
      <c r="O11" s="44">
        <v>4261.9520000000002</v>
      </c>
      <c r="P11" s="44">
        <v>3340.107</v>
      </c>
      <c r="S11" s="44" t="s">
        <v>2595</v>
      </c>
      <c r="T11" s="44">
        <v>8749.1129999999994</v>
      </c>
      <c r="U11" s="44">
        <v>3751.6729999999998</v>
      </c>
      <c r="V11" s="44">
        <v>785.42079999999999</v>
      </c>
      <c r="W11" s="44">
        <v>29207.17</v>
      </c>
      <c r="X11" s="44">
        <v>10418.85</v>
      </c>
    </row>
    <row r="12" spans="1:24" x14ac:dyDescent="0.3">
      <c r="K12" s="44" t="s">
        <v>2596</v>
      </c>
      <c r="L12" s="44">
        <v>4013.4949999999999</v>
      </c>
      <c r="M12" s="44">
        <v>443.77569999999997</v>
      </c>
      <c r="N12" s="44">
        <v>162.57230000000001</v>
      </c>
      <c r="O12" s="44">
        <v>4336.78</v>
      </c>
      <c r="P12" s="44">
        <v>3393.6289999999999</v>
      </c>
      <c r="S12" s="44" t="s">
        <v>2596</v>
      </c>
      <c r="T12" s="44">
        <v>8531.1640000000007</v>
      </c>
      <c r="U12" s="44">
        <v>3817.9209999999998</v>
      </c>
      <c r="V12" s="44">
        <v>769.91610000000003</v>
      </c>
      <c r="W12" s="44">
        <v>29725.64</v>
      </c>
      <c r="X12" s="44">
        <v>10793.15</v>
      </c>
    </row>
    <row r="13" spans="1:24" x14ac:dyDescent="0.3">
      <c r="K13" s="44" t="s">
        <v>2597</v>
      </c>
      <c r="L13" s="44">
        <v>4638.6589999999997</v>
      </c>
      <c r="M13" s="44">
        <v>491.71440000000001</v>
      </c>
      <c r="N13" s="44">
        <v>181.90979999999999</v>
      </c>
      <c r="O13" s="44">
        <v>4405.3010000000004</v>
      </c>
      <c r="P13" s="44">
        <v>3946.9859999999999</v>
      </c>
      <c r="S13" s="44" t="s">
        <v>2597</v>
      </c>
      <c r="T13" s="44">
        <v>9774.4689999999991</v>
      </c>
      <c r="U13" s="44">
        <v>4010.241</v>
      </c>
      <c r="V13" s="44">
        <v>842.32889999999998</v>
      </c>
      <c r="W13" s="44">
        <v>29193.7</v>
      </c>
      <c r="X13" s="44">
        <v>12064.98</v>
      </c>
    </row>
    <row r="14" spans="1:24" x14ac:dyDescent="0.3">
      <c r="K14" s="44" t="s">
        <v>2598</v>
      </c>
      <c r="L14" s="44">
        <v>4535.0919999999996</v>
      </c>
      <c r="M14" s="44">
        <v>520.83680000000004</v>
      </c>
      <c r="N14" s="44">
        <v>194.82910000000001</v>
      </c>
      <c r="O14" s="44">
        <v>4513.4080000000004</v>
      </c>
      <c r="P14" s="44">
        <v>3943.15</v>
      </c>
      <c r="S14" s="44" t="s">
        <v>2598</v>
      </c>
      <c r="T14" s="44">
        <v>9541.3760000000002</v>
      </c>
      <c r="U14" s="44">
        <v>3850.4560000000001</v>
      </c>
      <c r="V14" s="44">
        <v>890.97789999999998</v>
      </c>
      <c r="W14" s="44">
        <v>27550.34</v>
      </c>
      <c r="X14" s="44">
        <v>11561.07</v>
      </c>
    </row>
    <row r="15" spans="1:24" x14ac:dyDescent="0.3">
      <c r="K15" s="44" t="s">
        <v>2599</v>
      </c>
      <c r="L15" s="44">
        <v>4652.902</v>
      </c>
      <c r="M15" s="44">
        <v>543.50369999999998</v>
      </c>
      <c r="N15" s="44">
        <v>202.48</v>
      </c>
      <c r="O15" s="44">
        <v>4647.2929999999997</v>
      </c>
      <c r="P15" s="44">
        <v>4159.2259999999997</v>
      </c>
      <c r="S15" s="44" t="s">
        <v>2599</v>
      </c>
      <c r="T15" s="44">
        <v>9534.634</v>
      </c>
      <c r="U15" s="44">
        <v>3828.2020000000002</v>
      </c>
      <c r="V15" s="44">
        <v>841.78930000000003</v>
      </c>
      <c r="W15" s="44">
        <v>28257.37</v>
      </c>
      <c r="X15" s="44">
        <v>11718.17</v>
      </c>
    </row>
    <row r="16" spans="1:24" x14ac:dyDescent="0.3">
      <c r="K16" s="44" t="s">
        <v>2600</v>
      </c>
      <c r="L16" s="44">
        <v>4841.4250000000002</v>
      </c>
      <c r="M16" s="44">
        <v>537.34169999999995</v>
      </c>
      <c r="N16" s="44">
        <v>206.70859999999999</v>
      </c>
      <c r="O16" s="44">
        <v>4785.9769999999999</v>
      </c>
      <c r="P16" s="44">
        <v>4449.68</v>
      </c>
      <c r="S16" s="44" t="s">
        <v>2600</v>
      </c>
      <c r="T16" s="44">
        <v>9751.0509999999995</v>
      </c>
      <c r="U16" s="44">
        <v>3793.9349999999999</v>
      </c>
      <c r="V16" s="44">
        <v>864.59690000000001</v>
      </c>
      <c r="W16" s="44">
        <v>28114.83</v>
      </c>
      <c r="X16" s="44">
        <v>12431.84</v>
      </c>
    </row>
    <row r="17" spans="11:24" x14ac:dyDescent="0.3">
      <c r="K17" s="44" t="s">
        <v>2601</v>
      </c>
      <c r="L17" s="44">
        <v>4897.049</v>
      </c>
      <c r="M17" s="44">
        <v>577.78589999999997</v>
      </c>
      <c r="N17" s="44">
        <v>223.50299999999999</v>
      </c>
      <c r="O17" s="44">
        <v>4903.7380000000003</v>
      </c>
      <c r="P17" s="44">
        <v>4761.3530000000001</v>
      </c>
      <c r="S17" s="44" t="s">
        <v>2601</v>
      </c>
      <c r="T17" s="44">
        <v>9740.9609999999993</v>
      </c>
      <c r="U17" s="44">
        <v>4019.4160000000002</v>
      </c>
      <c r="V17" s="44">
        <v>909.59720000000004</v>
      </c>
      <c r="W17" s="44">
        <v>29688.86</v>
      </c>
      <c r="X17" s="44">
        <v>13288.3</v>
      </c>
    </row>
    <row r="18" spans="11:24" x14ac:dyDescent="0.3">
      <c r="K18" s="44" t="s">
        <v>2602</v>
      </c>
      <c r="L18" s="44">
        <v>5261.0889999999999</v>
      </c>
      <c r="M18" s="44">
        <v>589.6816</v>
      </c>
      <c r="N18" s="44">
        <v>228.56120000000001</v>
      </c>
      <c r="O18" s="44">
        <v>4994.518</v>
      </c>
      <c r="P18" s="44">
        <v>4906.7669999999998</v>
      </c>
      <c r="S18" s="44" t="s">
        <v>2602</v>
      </c>
      <c r="T18" s="44">
        <v>10683.23</v>
      </c>
      <c r="U18" s="44">
        <v>4254.2839999999997</v>
      </c>
      <c r="V18" s="44">
        <v>919.80349999999999</v>
      </c>
      <c r="W18" s="44">
        <v>30963.119999999999</v>
      </c>
      <c r="X18" s="44">
        <v>13929.94</v>
      </c>
    </row>
    <row r="19" spans="11:24" x14ac:dyDescent="0.3">
      <c r="K19" s="44" t="s">
        <v>2603</v>
      </c>
      <c r="L19" s="44">
        <v>5556.0420000000004</v>
      </c>
      <c r="M19" s="44">
        <v>648.29150000000004</v>
      </c>
      <c r="N19" s="44">
        <v>260.97039999999998</v>
      </c>
      <c r="O19" s="44">
        <v>5137.4570000000003</v>
      </c>
      <c r="P19" s="44">
        <v>5265.9709999999995</v>
      </c>
      <c r="S19" s="44" t="s">
        <v>2603</v>
      </c>
      <c r="T19" s="44">
        <v>11530.92</v>
      </c>
      <c r="U19" s="44">
        <v>4639.2250000000004</v>
      </c>
      <c r="V19" s="44">
        <v>947.28390000000002</v>
      </c>
      <c r="W19" s="44">
        <v>32257.53</v>
      </c>
      <c r="X19" s="44">
        <v>15174.56</v>
      </c>
    </row>
    <row r="20" spans="11:24" x14ac:dyDescent="0.3">
      <c r="K20" s="44" t="s">
        <v>2604</v>
      </c>
      <c r="L20" s="44">
        <v>5955.2269999999999</v>
      </c>
      <c r="M20" s="44">
        <v>676.89279999999997</v>
      </c>
      <c r="N20" s="44">
        <v>264.37380000000002</v>
      </c>
      <c r="O20" s="44">
        <v>6062.8739999999998</v>
      </c>
      <c r="P20" s="44">
        <v>5280.0519999999997</v>
      </c>
      <c r="S20" s="44" t="s">
        <v>2604</v>
      </c>
      <c r="T20" s="44">
        <v>12284.98</v>
      </c>
      <c r="U20" s="44">
        <v>5093.4120000000003</v>
      </c>
      <c r="V20" s="44">
        <v>1082.0630000000001</v>
      </c>
      <c r="W20" s="44">
        <v>34268.949999999997</v>
      </c>
      <c r="X20" s="44">
        <v>15779.54</v>
      </c>
    </row>
    <row r="21" spans="11:24" x14ac:dyDescent="0.3">
      <c r="K21" s="44" t="s">
        <v>2605</v>
      </c>
      <c r="L21" s="44">
        <v>5838.4470000000001</v>
      </c>
      <c r="M21" s="44">
        <v>694.15639999999996</v>
      </c>
      <c r="N21" s="44">
        <v>277.02569999999997</v>
      </c>
      <c r="O21" s="44">
        <v>6159.4</v>
      </c>
      <c r="P21" s="44">
        <v>5376.5150000000003</v>
      </c>
      <c r="S21" s="44" t="s">
        <v>2605</v>
      </c>
      <c r="T21" s="44">
        <v>12331.07</v>
      </c>
      <c r="U21" s="44">
        <v>5041.777</v>
      </c>
      <c r="V21" s="44">
        <v>1071.7449999999999</v>
      </c>
      <c r="W21" s="44">
        <v>34244.86</v>
      </c>
      <c r="X21" s="44">
        <v>15904.92</v>
      </c>
    </row>
    <row r="22" spans="11:24" x14ac:dyDescent="0.3">
      <c r="K22" s="44" t="s">
        <v>2606</v>
      </c>
      <c r="L22" s="44">
        <v>5780.9989999999998</v>
      </c>
      <c r="M22" s="44">
        <v>707.67470000000003</v>
      </c>
      <c r="N22" s="44">
        <v>295.93700000000001</v>
      </c>
      <c r="O22" s="44">
        <v>6278.8370000000004</v>
      </c>
      <c r="P22" s="44">
        <v>5533.3019999999997</v>
      </c>
      <c r="S22" s="44" t="s">
        <v>2606</v>
      </c>
      <c r="T22" s="44">
        <v>12235.48</v>
      </c>
      <c r="U22" s="44">
        <v>5103.9709999999995</v>
      </c>
      <c r="V22" s="44">
        <v>1056.461</v>
      </c>
      <c r="W22" s="44">
        <v>34745.129999999997</v>
      </c>
      <c r="X22" s="44">
        <v>16210.12</v>
      </c>
    </row>
    <row r="23" spans="11:24" x14ac:dyDescent="0.3">
      <c r="K23" s="44" t="s">
        <v>2607</v>
      </c>
      <c r="L23" s="44">
        <v>6336.1629999999996</v>
      </c>
      <c r="M23" s="44">
        <v>805.37850000000003</v>
      </c>
      <c r="N23" s="44">
        <v>300.29689999999999</v>
      </c>
      <c r="O23" s="44">
        <v>6420.0320000000002</v>
      </c>
      <c r="P23" s="44">
        <v>6015.33</v>
      </c>
      <c r="S23" s="44" t="s">
        <v>2607</v>
      </c>
      <c r="T23" s="44">
        <v>13069.7</v>
      </c>
      <c r="U23" s="44">
        <v>5556.53</v>
      </c>
      <c r="V23" s="44">
        <v>1101.24</v>
      </c>
      <c r="W23" s="44">
        <v>36359.279999999999</v>
      </c>
      <c r="X23" s="44">
        <v>17907.13</v>
      </c>
    </row>
    <row r="24" spans="11:24" x14ac:dyDescent="0.3">
      <c r="K24" s="44" t="s">
        <v>2608</v>
      </c>
      <c r="L24" s="44">
        <v>6292.9960000000001</v>
      </c>
      <c r="M24" s="44">
        <v>793.61540000000002</v>
      </c>
      <c r="N24" s="44">
        <v>299.79050000000001</v>
      </c>
      <c r="O24" s="44">
        <v>6616.2920000000004</v>
      </c>
      <c r="P24" s="44">
        <v>5890.799</v>
      </c>
      <c r="S24" s="44" t="s">
        <v>2608</v>
      </c>
      <c r="T24" s="44">
        <v>13272.94</v>
      </c>
      <c r="U24" s="44">
        <v>5781.433</v>
      </c>
      <c r="V24" s="44">
        <v>1129.9690000000001</v>
      </c>
      <c r="W24" s="44">
        <v>37108.71</v>
      </c>
      <c r="X24" s="44">
        <v>18259.080000000002</v>
      </c>
    </row>
    <row r="25" spans="11:24" x14ac:dyDescent="0.3">
      <c r="K25" s="44" t="s">
        <v>2609</v>
      </c>
      <c r="L25" s="44">
        <v>6214.027</v>
      </c>
      <c r="M25" s="44">
        <v>802.81010000000003</v>
      </c>
      <c r="N25" s="44">
        <v>305.51670000000001</v>
      </c>
      <c r="O25" s="44">
        <v>6592.7929999999997</v>
      </c>
      <c r="P25" s="44">
        <v>5627.2730000000001</v>
      </c>
      <c r="S25" s="44" t="s">
        <v>2609</v>
      </c>
      <c r="T25" s="44">
        <v>13027.9</v>
      </c>
      <c r="U25" s="44">
        <v>5724.9549999999999</v>
      </c>
      <c r="V25" s="44">
        <v>1145.3520000000001</v>
      </c>
      <c r="W25" s="44">
        <v>37414.44</v>
      </c>
      <c r="X25" s="44">
        <v>17649.28</v>
      </c>
    </row>
    <row r="26" spans="11:24" x14ac:dyDescent="0.3">
      <c r="K26" s="44" t="s">
        <v>2610</v>
      </c>
      <c r="L26" s="44">
        <v>6017.701</v>
      </c>
      <c r="M26" s="44">
        <v>802.3768</v>
      </c>
      <c r="N26" s="44">
        <v>326.27929999999998</v>
      </c>
      <c r="O26" s="44">
        <v>6671.723</v>
      </c>
      <c r="P26" s="44">
        <v>5604.5249999999996</v>
      </c>
      <c r="S26" s="44" t="s">
        <v>2610</v>
      </c>
      <c r="T26" s="44">
        <v>12864.36</v>
      </c>
      <c r="U26" s="44">
        <v>5914.91</v>
      </c>
      <c r="V26" s="44">
        <v>1226.3</v>
      </c>
      <c r="W26" s="44">
        <v>38331.410000000003</v>
      </c>
      <c r="X26" s="44">
        <v>17791.13</v>
      </c>
    </row>
    <row r="27" spans="11:24" x14ac:dyDescent="0.3">
      <c r="K27" s="44" t="s">
        <v>2611</v>
      </c>
      <c r="L27" s="44">
        <v>5829.6819999999998</v>
      </c>
      <c r="M27" s="44">
        <v>807.9307</v>
      </c>
      <c r="N27" s="44">
        <v>341.89929999999998</v>
      </c>
      <c r="O27" s="44">
        <v>6806.7520000000004</v>
      </c>
      <c r="P27" s="44">
        <v>5468.1959999999999</v>
      </c>
      <c r="S27" s="44" t="s">
        <v>2611</v>
      </c>
      <c r="T27" s="44">
        <v>13158.7</v>
      </c>
      <c r="U27" s="44">
        <v>6027.232</v>
      </c>
      <c r="V27" s="44">
        <v>1303.8320000000001</v>
      </c>
      <c r="W27" s="44">
        <v>38927.199999999997</v>
      </c>
      <c r="X27" s="44">
        <v>17823.53</v>
      </c>
    </row>
    <row r="28" spans="11:24" x14ac:dyDescent="0.3">
      <c r="K28" s="44" t="s">
        <v>2612</v>
      </c>
      <c r="L28" s="44">
        <v>5821.3119999999999</v>
      </c>
      <c r="M28" s="44">
        <v>822.64089999999999</v>
      </c>
      <c r="N28" s="44">
        <v>341.22500000000002</v>
      </c>
      <c r="O28" s="44">
        <v>6966.5940000000001</v>
      </c>
      <c r="P28" s="44">
        <v>5723.7669999999998</v>
      </c>
      <c r="S28" s="44" t="s">
        <v>2612</v>
      </c>
      <c r="T28" s="44">
        <v>13622.4</v>
      </c>
      <c r="U28" s="44">
        <v>6373.1930000000002</v>
      </c>
      <c r="V28" s="44">
        <v>1464.615</v>
      </c>
      <c r="W28" s="44">
        <v>40331.589999999997</v>
      </c>
      <c r="X28" s="44">
        <v>19070.18</v>
      </c>
    </row>
    <row r="29" spans="11:24" x14ac:dyDescent="0.3">
      <c r="K29" s="44" t="s">
        <v>2613</v>
      </c>
      <c r="L29" s="44">
        <v>5960.9790000000003</v>
      </c>
      <c r="M29" s="44">
        <v>883.91139999999996</v>
      </c>
      <c r="N29" s="44">
        <v>338.84769999999997</v>
      </c>
      <c r="O29" s="44">
        <v>6919.3980000000001</v>
      </c>
      <c r="P29" s="44">
        <v>6079.2709999999997</v>
      </c>
      <c r="S29" s="44" t="s">
        <v>2613</v>
      </c>
      <c r="T29" s="44">
        <v>13972.98</v>
      </c>
      <c r="U29" s="44">
        <v>6726.1750000000002</v>
      </c>
      <c r="V29" s="44">
        <v>1586.51</v>
      </c>
      <c r="W29" s="44">
        <v>40694.199999999997</v>
      </c>
      <c r="X29" s="44">
        <v>20535.93</v>
      </c>
    </row>
    <row r="30" spans="11:24" x14ac:dyDescent="0.3">
      <c r="K30" s="44" t="s">
        <v>2614</v>
      </c>
      <c r="L30" s="44">
        <v>5867.27</v>
      </c>
      <c r="M30" s="44">
        <v>923.71870000000001</v>
      </c>
      <c r="N30" s="44">
        <v>357.0181</v>
      </c>
      <c r="O30" s="44">
        <v>6984.7830000000004</v>
      </c>
      <c r="P30" s="44">
        <v>6072.4889999999996</v>
      </c>
      <c r="S30" s="44" t="s">
        <v>2614</v>
      </c>
      <c r="T30" s="44">
        <v>13525.3</v>
      </c>
      <c r="U30" s="44">
        <v>6983.4120000000003</v>
      </c>
      <c r="V30" s="44">
        <v>1761.84</v>
      </c>
      <c r="W30" s="44">
        <v>41090.81</v>
      </c>
      <c r="X30" s="44">
        <v>20618.580000000002</v>
      </c>
    </row>
    <row r="31" spans="11:24" x14ac:dyDescent="0.3">
      <c r="K31" s="44" t="s">
        <v>2615</v>
      </c>
      <c r="L31" s="44">
        <v>5832.5079999999998</v>
      </c>
      <c r="M31" s="44">
        <v>970.93970000000002</v>
      </c>
      <c r="N31" s="44">
        <v>378.7568</v>
      </c>
      <c r="O31" s="44">
        <v>7076.9639999999999</v>
      </c>
      <c r="P31" s="44">
        <v>6268.366</v>
      </c>
      <c r="S31" s="44" t="s">
        <v>2615</v>
      </c>
      <c r="T31" s="44">
        <v>13503.45</v>
      </c>
      <c r="U31" s="44">
        <v>7420.2370000000001</v>
      </c>
      <c r="V31" s="44">
        <v>2144.1129999999998</v>
      </c>
      <c r="W31" s="44">
        <v>42844.43</v>
      </c>
      <c r="X31" s="44">
        <v>22003.93</v>
      </c>
    </row>
    <row r="32" spans="11:24" x14ac:dyDescent="0.3">
      <c r="K32" s="44" t="s">
        <v>2616</v>
      </c>
      <c r="L32" s="44">
        <v>5903.05</v>
      </c>
      <c r="M32" s="44">
        <v>951.81769999999995</v>
      </c>
      <c r="N32" s="44">
        <v>383.56639999999999</v>
      </c>
      <c r="O32" s="44">
        <v>7262.65</v>
      </c>
      <c r="P32" s="44">
        <v>6457.866</v>
      </c>
      <c r="S32" s="44" t="s">
        <v>2616</v>
      </c>
      <c r="T32" s="44">
        <v>13812.93</v>
      </c>
      <c r="U32" s="44">
        <v>7695.7820000000002</v>
      </c>
      <c r="V32" s="44">
        <v>2829.0050000000001</v>
      </c>
      <c r="W32" s="44">
        <v>44216.54</v>
      </c>
      <c r="X32" s="44">
        <v>23384.14</v>
      </c>
    </row>
    <row r="33" spans="11:24" x14ac:dyDescent="0.3">
      <c r="K33" s="44" t="s">
        <v>2617</v>
      </c>
      <c r="L33" s="44">
        <v>5613.4570000000003</v>
      </c>
      <c r="M33" s="44">
        <v>981.41959999999995</v>
      </c>
      <c r="N33" s="44">
        <v>401.1533</v>
      </c>
      <c r="O33" s="44">
        <v>7183.6989999999996</v>
      </c>
      <c r="P33" s="44">
        <v>6699.8670000000002</v>
      </c>
      <c r="S33" s="44" t="s">
        <v>2617</v>
      </c>
      <c r="T33" s="44">
        <v>13366.54</v>
      </c>
      <c r="U33" s="44">
        <v>8084.9260000000004</v>
      </c>
      <c r="V33" s="44">
        <v>3580.7330000000002</v>
      </c>
      <c r="W33" s="44">
        <v>45561.57</v>
      </c>
      <c r="X33" s="44">
        <v>24874.57</v>
      </c>
    </row>
    <row r="34" spans="11:24" x14ac:dyDescent="0.3">
      <c r="K34" s="44" t="s">
        <v>2618</v>
      </c>
      <c r="L34" s="44">
        <v>6056.0950000000003</v>
      </c>
      <c r="M34" s="44">
        <v>1041.9880000000001</v>
      </c>
      <c r="N34" s="44">
        <v>505.79829999999998</v>
      </c>
      <c r="O34" s="44">
        <v>7308.1840000000002</v>
      </c>
      <c r="P34" s="44">
        <v>7018.7439999999997</v>
      </c>
      <c r="S34" s="44" t="s">
        <v>2618</v>
      </c>
      <c r="T34" s="44">
        <v>13960.9</v>
      </c>
      <c r="U34" s="44">
        <v>8312.0159999999996</v>
      </c>
      <c r="V34" s="44">
        <v>4577.3509999999997</v>
      </c>
      <c r="W34" s="44">
        <v>45710.83</v>
      </c>
      <c r="X34" s="44">
        <v>25758.95</v>
      </c>
    </row>
    <row r="35" spans="11:24" x14ac:dyDescent="0.3">
      <c r="K35" s="44" t="s">
        <v>2619</v>
      </c>
      <c r="L35" s="44">
        <v>6315.1419999999998</v>
      </c>
      <c r="M35" s="44">
        <v>1077.46</v>
      </c>
      <c r="N35" s="44">
        <v>643.61170000000004</v>
      </c>
      <c r="O35" s="44">
        <v>7447.5590000000002</v>
      </c>
      <c r="P35" s="44">
        <v>7194.8580000000002</v>
      </c>
      <c r="S35" s="44" t="s">
        <v>2619</v>
      </c>
      <c r="T35" s="44">
        <v>14373.82</v>
      </c>
      <c r="U35" s="44">
        <v>8516.8989999999994</v>
      </c>
      <c r="V35" s="44">
        <v>5758.6760000000004</v>
      </c>
      <c r="W35" s="44">
        <v>46079.46</v>
      </c>
      <c r="X35" s="44">
        <v>27132.89</v>
      </c>
    </row>
    <row r="36" spans="11:24" x14ac:dyDescent="0.3">
      <c r="K36" s="44" t="s">
        <v>2620</v>
      </c>
      <c r="L36" s="44">
        <v>7283.6660000000002</v>
      </c>
      <c r="M36" s="44">
        <v>1078.172</v>
      </c>
      <c r="N36" s="44">
        <v>670.03330000000005</v>
      </c>
      <c r="O36" s="44">
        <v>7669.357</v>
      </c>
      <c r="P36" s="44">
        <v>7878.44</v>
      </c>
      <c r="S36" s="44" t="s">
        <v>2620</v>
      </c>
      <c r="T36" s="44">
        <v>15329.09</v>
      </c>
      <c r="U36" s="44">
        <v>8188.0119999999997</v>
      </c>
      <c r="V36" s="44">
        <v>5592.2380000000003</v>
      </c>
      <c r="W36" s="44">
        <v>44157.48</v>
      </c>
      <c r="X36" s="44">
        <v>27958.57</v>
      </c>
    </row>
    <row r="37" spans="11:24" x14ac:dyDescent="0.3">
      <c r="K37" s="44" t="s">
        <v>2621</v>
      </c>
      <c r="L37" s="44">
        <v>6807.02</v>
      </c>
      <c r="M37" s="44">
        <v>1098.5719999999999</v>
      </c>
      <c r="N37" s="44">
        <v>699.95039999999995</v>
      </c>
      <c r="O37" s="44">
        <v>7640.18</v>
      </c>
      <c r="P37" s="44">
        <v>7949.0709999999999</v>
      </c>
      <c r="S37" s="44" t="s">
        <v>2621</v>
      </c>
      <c r="T37" s="44">
        <v>14598.99</v>
      </c>
      <c r="U37" s="44">
        <v>8116.6180000000004</v>
      </c>
      <c r="V37" s="44">
        <v>5111.9650000000001</v>
      </c>
      <c r="W37" s="44">
        <v>44878.42</v>
      </c>
      <c r="X37" s="44">
        <v>28432.080000000002</v>
      </c>
    </row>
    <row r="38" spans="11:24" x14ac:dyDescent="0.3">
      <c r="K38" s="44" t="s">
        <v>2622</v>
      </c>
      <c r="L38" s="44">
        <v>6833.1310000000003</v>
      </c>
      <c r="M38" s="44">
        <v>1066.902</v>
      </c>
      <c r="N38" s="44">
        <v>704.74580000000003</v>
      </c>
      <c r="O38" s="44">
        <v>8172.451</v>
      </c>
      <c r="P38" s="44">
        <v>7292.8379999999997</v>
      </c>
      <c r="S38" s="44" t="s">
        <v>2622</v>
      </c>
      <c r="T38" s="44">
        <v>14289.49</v>
      </c>
      <c r="U38" s="44">
        <v>7473.4579999999996</v>
      </c>
      <c r="V38" s="44">
        <v>4502.1779999999999</v>
      </c>
      <c r="W38" s="44">
        <v>43831.05</v>
      </c>
      <c r="X38" s="44">
        <v>25592.16</v>
      </c>
    </row>
    <row r="39" spans="11:24" x14ac:dyDescent="0.3">
      <c r="K39" s="44" t="s">
        <v>2623</v>
      </c>
      <c r="L39" s="44">
        <v>8125.1360000000004</v>
      </c>
      <c r="M39" s="44">
        <v>995.97320000000002</v>
      </c>
      <c r="N39" s="44">
        <v>721.10569999999996</v>
      </c>
      <c r="O39" s="44">
        <v>8750.9689999999991</v>
      </c>
      <c r="P39" s="44">
        <v>7381.5290000000005</v>
      </c>
      <c r="S39" s="44" t="s">
        <v>2623</v>
      </c>
      <c r="T39" s="44">
        <v>15342.98</v>
      </c>
      <c r="U39" s="44">
        <v>6078.2520000000004</v>
      </c>
      <c r="V39" s="44">
        <v>3965.5369999999998</v>
      </c>
      <c r="W39" s="44">
        <v>39753.11</v>
      </c>
      <c r="X39" s="44">
        <v>23618.31</v>
      </c>
    </row>
    <row r="40" spans="11:24" x14ac:dyDescent="0.3">
      <c r="K40" s="44" t="s">
        <v>2624</v>
      </c>
      <c r="L40" s="44">
        <v>7419.5709999999999</v>
      </c>
      <c r="M40" s="44">
        <v>1022.937</v>
      </c>
      <c r="N40" s="44">
        <v>723.62210000000005</v>
      </c>
      <c r="O40" s="44">
        <v>9249.25</v>
      </c>
      <c r="P40" s="44">
        <v>7400.9250000000002</v>
      </c>
      <c r="S40" s="44" t="s">
        <v>2624</v>
      </c>
      <c r="T40" s="44">
        <v>13988.16</v>
      </c>
      <c r="U40" s="44">
        <v>5656.2510000000002</v>
      </c>
      <c r="V40" s="44">
        <v>4326.4189999999999</v>
      </c>
      <c r="W40" s="44">
        <v>39009.18</v>
      </c>
      <c r="X40" s="44">
        <v>22632.13</v>
      </c>
    </row>
    <row r="41" spans="11:24" x14ac:dyDescent="0.3">
      <c r="K41" s="44" t="s">
        <v>2625</v>
      </c>
      <c r="L41" s="44">
        <v>7834.6450000000004</v>
      </c>
      <c r="M41" s="44">
        <v>1279.6959999999999</v>
      </c>
      <c r="N41" s="44">
        <v>789.05780000000004</v>
      </c>
      <c r="O41" s="44">
        <v>9626.5310000000009</v>
      </c>
      <c r="P41" s="44">
        <v>8093.058</v>
      </c>
      <c r="S41" s="44" t="s">
        <v>2625</v>
      </c>
      <c r="T41" s="44">
        <v>14477.03</v>
      </c>
      <c r="U41" s="44">
        <v>6729.4160000000002</v>
      </c>
      <c r="V41" s="44">
        <v>5011.0600000000004</v>
      </c>
      <c r="W41" s="44">
        <v>40324.44</v>
      </c>
      <c r="X41" s="44">
        <v>24648.35</v>
      </c>
    </row>
    <row r="42" spans="11:24" x14ac:dyDescent="0.3">
      <c r="K42" s="44" t="s">
        <v>2626</v>
      </c>
      <c r="L42" s="44">
        <v>8461.2759999999998</v>
      </c>
      <c r="M42" s="44">
        <v>1371.1220000000001</v>
      </c>
      <c r="N42" s="44">
        <v>834.98659999999995</v>
      </c>
      <c r="O42" s="44">
        <v>10044.58</v>
      </c>
      <c r="P42" s="44">
        <v>8546.1239999999998</v>
      </c>
      <c r="S42" s="44" t="s">
        <v>2626</v>
      </c>
      <c r="T42" s="44">
        <v>15833.23</v>
      </c>
      <c r="U42" s="44">
        <v>7520.866</v>
      </c>
      <c r="V42" s="44">
        <v>5453.3379999999997</v>
      </c>
      <c r="W42" s="44">
        <v>42054.16</v>
      </c>
      <c r="X42" s="44">
        <v>26398.65</v>
      </c>
    </row>
    <row r="43" spans="11:24" x14ac:dyDescent="0.3">
      <c r="K43" s="44" t="s">
        <v>2627</v>
      </c>
      <c r="L43" s="44">
        <v>8314.5640000000003</v>
      </c>
      <c r="M43" s="44">
        <v>1434.3810000000001</v>
      </c>
      <c r="N43" s="44">
        <v>844.75149999999996</v>
      </c>
      <c r="O43" s="44">
        <v>10368.18</v>
      </c>
      <c r="P43" s="44">
        <v>8510.0439999999999</v>
      </c>
      <c r="S43" s="44" t="s">
        <v>2627</v>
      </c>
      <c r="T43" s="44">
        <v>15549.86</v>
      </c>
      <c r="U43" s="44">
        <v>7781.2889999999998</v>
      </c>
      <c r="V43" s="44">
        <v>5975.2460000000001</v>
      </c>
      <c r="W43" s="44">
        <v>43266.63</v>
      </c>
      <c r="X43" s="44">
        <v>27791.040000000001</v>
      </c>
    </row>
    <row r="44" spans="11:24" x14ac:dyDescent="0.3">
      <c r="K44" s="44" t="s">
        <v>2628</v>
      </c>
      <c r="L44" s="44">
        <v>8336.0779999999995</v>
      </c>
      <c r="M44" s="44">
        <v>1428.1880000000001</v>
      </c>
      <c r="N44" s="44">
        <v>841.36320000000001</v>
      </c>
      <c r="O44" s="44">
        <v>10876.86</v>
      </c>
      <c r="P44" s="44">
        <v>8180.7430000000004</v>
      </c>
      <c r="S44" s="44" t="s">
        <v>2628</v>
      </c>
      <c r="T44" s="44">
        <v>15506.14</v>
      </c>
      <c r="U44" s="44">
        <v>7577.0450000000001</v>
      </c>
      <c r="V44" s="44">
        <v>6116.0420000000004</v>
      </c>
      <c r="W44" s="44">
        <v>44018.7</v>
      </c>
      <c r="X44" s="44">
        <v>26501.32</v>
      </c>
    </row>
    <row r="45" spans="11:24" x14ac:dyDescent="0.3">
      <c r="K45" s="44" t="s">
        <v>2629</v>
      </c>
      <c r="L45" s="44">
        <v>9151.9959999999992</v>
      </c>
      <c r="M45" s="44">
        <v>1521.9069999999999</v>
      </c>
      <c r="N45" s="44">
        <v>898.68299999999999</v>
      </c>
      <c r="O45" s="44">
        <v>11218.28</v>
      </c>
      <c r="P45" s="44">
        <v>7624.9380000000001</v>
      </c>
      <c r="S45" s="44" t="s">
        <v>2629</v>
      </c>
      <c r="T45" s="44">
        <v>16705.13</v>
      </c>
      <c r="U45" s="44">
        <v>7470.7809999999999</v>
      </c>
      <c r="V45" s="44">
        <v>5954.5889999999999</v>
      </c>
      <c r="W45" s="44">
        <v>44483.88</v>
      </c>
      <c r="X45" s="44">
        <v>24493.21</v>
      </c>
    </row>
    <row r="46" spans="11:24" x14ac:dyDescent="0.3">
      <c r="K46" s="44" t="s">
        <v>2630</v>
      </c>
      <c r="L46" s="44">
        <v>9871.6029999999992</v>
      </c>
      <c r="M46" s="44">
        <v>1715.3530000000001</v>
      </c>
      <c r="N46" s="44">
        <v>960.04989999999998</v>
      </c>
      <c r="O46" s="44">
        <v>11623.78</v>
      </c>
      <c r="P46" s="44">
        <v>8577.6579999999994</v>
      </c>
      <c r="S46" s="44" t="s">
        <v>2630</v>
      </c>
      <c r="T46" s="44">
        <v>17532.38</v>
      </c>
      <c r="U46" s="44">
        <v>7980.482</v>
      </c>
      <c r="V46" s="44">
        <v>6454.41</v>
      </c>
      <c r="W46" s="44">
        <v>44383.31</v>
      </c>
      <c r="X46" s="44">
        <v>26427.84</v>
      </c>
    </row>
    <row r="47" spans="11:24" x14ac:dyDescent="0.3">
      <c r="K47" s="44" t="s">
        <v>2631</v>
      </c>
      <c r="L47" s="44">
        <v>10172.94</v>
      </c>
      <c r="M47" s="44">
        <v>1678.1289999999999</v>
      </c>
      <c r="N47" s="44">
        <v>1012.828</v>
      </c>
      <c r="O47" s="44">
        <v>12045.99</v>
      </c>
      <c r="P47" s="44">
        <v>8694.125</v>
      </c>
      <c r="S47" s="44" t="s">
        <v>2631</v>
      </c>
      <c r="T47" s="44">
        <v>18045.259999999998</v>
      </c>
      <c r="U47" s="44">
        <v>7925.326</v>
      </c>
      <c r="V47" s="44">
        <v>7077.2250000000004</v>
      </c>
      <c r="W47" s="44">
        <v>46493.16</v>
      </c>
      <c r="X47" s="44">
        <v>26740.83</v>
      </c>
    </row>
    <row r="48" spans="11:24" x14ac:dyDescent="0.3">
      <c r="K48" s="44" t="s">
        <v>2632</v>
      </c>
      <c r="L48" s="44">
        <v>10026.32</v>
      </c>
      <c r="M48" s="44">
        <v>1745.806</v>
      </c>
      <c r="N48" s="44">
        <v>1021.749</v>
      </c>
      <c r="O48" s="44">
        <v>12294.68</v>
      </c>
      <c r="P48" s="44">
        <v>9392.4369999999999</v>
      </c>
      <c r="S48" s="44" t="s">
        <v>2632</v>
      </c>
      <c r="T48" s="44">
        <v>18124.03</v>
      </c>
      <c r="U48" s="44">
        <v>8397.3379999999997</v>
      </c>
      <c r="V48" s="44">
        <v>7213.3879999999999</v>
      </c>
      <c r="W48" s="44">
        <v>48417.63</v>
      </c>
      <c r="X48" s="44">
        <v>28697.42</v>
      </c>
    </row>
    <row r="49" spans="11:24" x14ac:dyDescent="0.3">
      <c r="K49" s="44" t="s">
        <v>2633</v>
      </c>
      <c r="L49" s="44">
        <v>10659.09</v>
      </c>
      <c r="M49" s="44">
        <v>1855.58</v>
      </c>
      <c r="N49" s="44">
        <v>1077.8499999999999</v>
      </c>
      <c r="O49" s="44">
        <v>12465.34</v>
      </c>
      <c r="P49" s="44">
        <v>9806.4860000000008</v>
      </c>
      <c r="S49" s="44" t="s">
        <v>2633</v>
      </c>
      <c r="T49" s="44">
        <v>18566.650000000001</v>
      </c>
      <c r="U49" s="44">
        <v>8627.1360000000004</v>
      </c>
      <c r="V49" s="44">
        <v>7284.9290000000001</v>
      </c>
      <c r="W49" s="44">
        <v>48574.83</v>
      </c>
      <c r="X49" s="44">
        <v>29782.35</v>
      </c>
    </row>
    <row r="50" spans="11:24" x14ac:dyDescent="0.3">
      <c r="K50" s="44" t="s">
        <v>2634</v>
      </c>
      <c r="L50" s="44">
        <v>11434.02</v>
      </c>
      <c r="M50" s="44">
        <v>1958.373</v>
      </c>
      <c r="N50" s="44">
        <v>1143.3969999999999</v>
      </c>
      <c r="O50" s="44">
        <v>12752.9</v>
      </c>
      <c r="P50" s="44">
        <v>9166.3529999999992</v>
      </c>
      <c r="S50" s="44" t="s">
        <v>2634</v>
      </c>
      <c r="T50" s="44">
        <v>19560.63</v>
      </c>
      <c r="U50" s="44">
        <v>8408.0210000000006</v>
      </c>
      <c r="V50" s="44">
        <v>7161.0050000000001</v>
      </c>
      <c r="W50" s="44">
        <v>45754.47</v>
      </c>
      <c r="X50" s="44">
        <v>27680.66</v>
      </c>
    </row>
    <row r="51" spans="11:24" x14ac:dyDescent="0.3">
      <c r="K51" s="44" t="s">
        <v>2635</v>
      </c>
      <c r="L51" s="44">
        <v>11361.38</v>
      </c>
      <c r="M51" s="44">
        <v>2098.3270000000002</v>
      </c>
      <c r="N51" s="44">
        <v>1205.277</v>
      </c>
      <c r="O51" s="44">
        <v>13091.01</v>
      </c>
      <c r="P51" s="44">
        <v>8878.3989999999994</v>
      </c>
      <c r="S51" s="44" t="s">
        <v>2635</v>
      </c>
      <c r="T51" s="44">
        <v>19152.509999999998</v>
      </c>
      <c r="U51" s="44">
        <v>8088.1570000000002</v>
      </c>
      <c r="V51" s="44">
        <v>7151.6880000000001</v>
      </c>
      <c r="W51" s="44">
        <v>45960.480000000003</v>
      </c>
      <c r="X51" s="44">
        <v>25951.11</v>
      </c>
    </row>
    <row r="52" spans="11:24" x14ac:dyDescent="0.3">
      <c r="K52" s="44" t="s">
        <v>2636</v>
      </c>
      <c r="L52" s="44">
        <v>10416.65</v>
      </c>
      <c r="M52" s="44">
        <v>2162.2240000000002</v>
      </c>
      <c r="N52" s="44">
        <v>1212.2439999999999</v>
      </c>
      <c r="O52" s="44">
        <v>13493.42</v>
      </c>
      <c r="P52" s="44">
        <v>9217.6579999999994</v>
      </c>
      <c r="S52" s="44" t="s">
        <v>2636</v>
      </c>
      <c r="T52" s="44">
        <v>17868.27</v>
      </c>
      <c r="U52" s="44">
        <v>8507.7119999999995</v>
      </c>
      <c r="V52" s="44">
        <v>7224.3779999999997</v>
      </c>
      <c r="W52" s="44">
        <v>48240.73</v>
      </c>
      <c r="X52" s="44">
        <v>27202.81</v>
      </c>
    </row>
    <row r="53" spans="11:24" x14ac:dyDescent="0.3">
      <c r="K53" s="44" t="s">
        <v>2637</v>
      </c>
      <c r="L53" s="44">
        <v>10965.44</v>
      </c>
      <c r="M53" s="44">
        <v>2182.1120000000001</v>
      </c>
      <c r="N53" s="44">
        <v>1211.45</v>
      </c>
      <c r="O53" s="44">
        <v>13693.04</v>
      </c>
      <c r="P53" s="44">
        <v>8817.8250000000007</v>
      </c>
      <c r="S53" s="44" t="s">
        <v>2637</v>
      </c>
      <c r="T53" s="44">
        <v>18500.43</v>
      </c>
      <c r="U53" s="44">
        <v>8366.5339999999997</v>
      </c>
      <c r="V53" s="44">
        <v>7479.9059999999999</v>
      </c>
      <c r="W53" s="44">
        <v>48436.86</v>
      </c>
      <c r="X53" s="44">
        <v>25803.35</v>
      </c>
    </row>
    <row r="54" spans="11:24" x14ac:dyDescent="0.3">
      <c r="K54" s="44" t="s">
        <v>2638</v>
      </c>
      <c r="L54" s="44">
        <v>11368.98</v>
      </c>
      <c r="M54" s="44">
        <v>2306.3429999999998</v>
      </c>
      <c r="N54" s="44">
        <v>1292.2080000000001</v>
      </c>
      <c r="O54" s="44">
        <v>13921.16</v>
      </c>
      <c r="P54" s="44">
        <v>9076.8019999999997</v>
      </c>
      <c r="S54" s="44" t="s">
        <v>2638</v>
      </c>
      <c r="T54" s="44">
        <v>18873.150000000001</v>
      </c>
      <c r="U54" s="44">
        <v>8504.6139999999996</v>
      </c>
      <c r="V54" s="44">
        <v>7437.19</v>
      </c>
      <c r="W54" s="44">
        <v>49502.6</v>
      </c>
      <c r="X54" s="44">
        <v>26179.61</v>
      </c>
    </row>
    <row r="55" spans="11:24" x14ac:dyDescent="0.3">
      <c r="K55" s="44" t="s">
        <v>2639</v>
      </c>
      <c r="L55" s="44">
        <v>10358.76</v>
      </c>
      <c r="M55" s="44">
        <v>2342.009</v>
      </c>
      <c r="N55" s="44">
        <v>1327.0740000000001</v>
      </c>
      <c r="O55" s="44">
        <v>14224.58</v>
      </c>
      <c r="P55" s="44">
        <v>9298.5550000000003</v>
      </c>
      <c r="S55" s="44" t="s">
        <v>2639</v>
      </c>
      <c r="T55" s="44">
        <v>17537.900000000001</v>
      </c>
      <c r="U55" s="44">
        <v>8765.3050000000003</v>
      </c>
      <c r="V55" s="44">
        <v>7731.09</v>
      </c>
      <c r="W55" s="44">
        <v>50031.8</v>
      </c>
      <c r="X55" s="44">
        <v>27137.01</v>
      </c>
    </row>
    <row r="56" spans="11:24" x14ac:dyDescent="0.3">
      <c r="K56" s="44" t="s">
        <v>2640</v>
      </c>
      <c r="L56" s="44">
        <v>9425.1299999999992</v>
      </c>
      <c r="M56" s="44">
        <v>2256.4189999999999</v>
      </c>
      <c r="N56" s="44">
        <v>1358.114</v>
      </c>
      <c r="O56" s="44">
        <v>14577.47</v>
      </c>
      <c r="P56" s="44">
        <v>9249.7440000000006</v>
      </c>
      <c r="S56" s="44" t="s">
        <v>2640</v>
      </c>
      <c r="T56" s="44">
        <v>16453.12</v>
      </c>
      <c r="U56" s="44">
        <v>8591.0660000000007</v>
      </c>
      <c r="V56" s="44">
        <v>8342.4549999999999</v>
      </c>
      <c r="W56" s="44">
        <v>51900.42</v>
      </c>
      <c r="X56" s="44">
        <v>27005.15</v>
      </c>
    </row>
    <row r="57" spans="11:24" x14ac:dyDescent="0.3">
      <c r="K57" s="44" t="s">
        <v>2641</v>
      </c>
      <c r="L57" s="44">
        <v>9189.2150000000001</v>
      </c>
      <c r="M57" s="44">
        <v>2211.4960000000001</v>
      </c>
      <c r="N57" s="44">
        <v>1437.8989999999999</v>
      </c>
      <c r="O57" s="44">
        <v>14554.62</v>
      </c>
      <c r="P57" s="44">
        <v>9606.39</v>
      </c>
      <c r="S57" s="44" t="s">
        <v>2641</v>
      </c>
      <c r="T57" s="44">
        <v>16441.68</v>
      </c>
      <c r="U57" s="44">
        <v>8565.5370000000003</v>
      </c>
      <c r="V57" s="44">
        <v>8370.9709999999995</v>
      </c>
      <c r="W57" s="44">
        <v>52965.02</v>
      </c>
      <c r="X57" s="44">
        <v>27539.11</v>
      </c>
    </row>
    <row r="58" spans="11:24" x14ac:dyDescent="0.3">
      <c r="K58" s="44" t="s">
        <v>2642</v>
      </c>
      <c r="L58" s="44">
        <v>9372.1200000000008</v>
      </c>
      <c r="M58" s="44">
        <v>2353.5369999999998</v>
      </c>
      <c r="N58" s="44">
        <v>1515.809</v>
      </c>
      <c r="O58" s="44">
        <v>14725.15</v>
      </c>
      <c r="P58" s="44">
        <v>9898.6209999999992</v>
      </c>
      <c r="S58" s="44" t="s">
        <v>2642</v>
      </c>
      <c r="T58" s="44">
        <v>16733.39</v>
      </c>
      <c r="U58" s="44">
        <v>8757.1039999999994</v>
      </c>
      <c r="V58" s="44">
        <v>8527.6530000000002</v>
      </c>
      <c r="W58" s="44">
        <v>54037.52</v>
      </c>
      <c r="X58" s="44">
        <v>28271.14</v>
      </c>
    </row>
    <row r="59" spans="11:24" x14ac:dyDescent="0.3">
      <c r="K59" s="44" t="s">
        <v>2643</v>
      </c>
      <c r="L59" s="44">
        <v>8801.2389999999996</v>
      </c>
      <c r="M59" s="44">
        <v>2423.5940000000001</v>
      </c>
      <c r="N59" s="44">
        <v>1578.4739999999999</v>
      </c>
      <c r="O59" s="44">
        <v>14982.11</v>
      </c>
      <c r="P59" s="44">
        <v>10112.299999999999</v>
      </c>
      <c r="S59" s="44" t="s">
        <v>2643</v>
      </c>
      <c r="T59" s="44">
        <v>16175.73</v>
      </c>
      <c r="U59" s="44">
        <v>9159.2819999999992</v>
      </c>
      <c r="V59" s="44">
        <v>8924.3590000000004</v>
      </c>
      <c r="W59" s="44">
        <v>56170.879999999997</v>
      </c>
      <c r="X59" s="44">
        <v>29274.720000000001</v>
      </c>
    </row>
    <row r="60" spans="11:24" x14ac:dyDescent="0.3">
      <c r="K60" s="44" t="s">
        <v>2644</v>
      </c>
      <c r="L60" s="44">
        <v>8995.4889999999996</v>
      </c>
      <c r="M60" s="44">
        <v>2505.8960000000002</v>
      </c>
      <c r="N60" s="44">
        <v>1531.5619999999999</v>
      </c>
      <c r="O60" s="44">
        <v>15240.3</v>
      </c>
      <c r="P60" s="44">
        <v>10317.450000000001</v>
      </c>
      <c r="S60" s="44" t="s">
        <v>2644</v>
      </c>
      <c r="T60" s="44">
        <v>16368.39</v>
      </c>
      <c r="U60" s="44">
        <v>9375.6180000000004</v>
      </c>
      <c r="V60" s="44">
        <v>8864.8590000000004</v>
      </c>
      <c r="W60" s="44">
        <v>57140.03</v>
      </c>
      <c r="X60" s="44">
        <v>29665.55</v>
      </c>
    </row>
    <row r="61" spans="11:24" x14ac:dyDescent="0.3">
      <c r="K61" s="44" t="s">
        <v>2645</v>
      </c>
      <c r="L61" s="44">
        <v>9310.2800000000007</v>
      </c>
      <c r="M61" s="44">
        <v>2620.2649999999999</v>
      </c>
      <c r="N61" s="44">
        <v>1577.4949999999999</v>
      </c>
      <c r="O61" s="44">
        <v>15187.14</v>
      </c>
      <c r="P61" s="44">
        <v>10389.91</v>
      </c>
      <c r="S61" s="44" t="s">
        <v>2645</v>
      </c>
      <c r="T61" s="44">
        <v>16638.490000000002</v>
      </c>
      <c r="U61" s="44">
        <v>9700.7250000000004</v>
      </c>
      <c r="V61" s="44">
        <v>9099.2250000000004</v>
      </c>
      <c r="W61" s="44">
        <v>58341.36</v>
      </c>
      <c r="X61" s="44">
        <v>30105.63</v>
      </c>
    </row>
    <row r="62" spans="11:24" x14ac:dyDescent="0.3">
      <c r="K62" s="44" t="s">
        <v>2646</v>
      </c>
      <c r="L62" s="44">
        <v>8607.8189999999995</v>
      </c>
      <c r="M62" s="44">
        <v>2586.893</v>
      </c>
      <c r="N62" s="44">
        <v>1697.7139999999999</v>
      </c>
      <c r="O62" s="44">
        <v>15367.6</v>
      </c>
      <c r="P62" s="44">
        <v>9533.0319999999992</v>
      </c>
      <c r="S62" s="44" t="s">
        <v>2646</v>
      </c>
      <c r="T62" s="44">
        <v>15983.42</v>
      </c>
      <c r="U62" s="44">
        <v>9589.5030000000006</v>
      </c>
      <c r="V62" s="44">
        <v>10026.81</v>
      </c>
      <c r="W62" s="44">
        <v>58884.41</v>
      </c>
      <c r="X62" s="44">
        <v>27968.06</v>
      </c>
    </row>
    <row r="63" spans="11:24" x14ac:dyDescent="0.3">
      <c r="K63" s="44" t="s">
        <v>2647</v>
      </c>
      <c r="L63" s="44">
        <v>7846.1859999999997</v>
      </c>
      <c r="M63" s="44">
        <v>2699.6309999999999</v>
      </c>
      <c r="N63" s="44">
        <v>1786.76</v>
      </c>
      <c r="O63" s="44">
        <v>15603.88</v>
      </c>
      <c r="P63" s="44">
        <v>9188.3340000000007</v>
      </c>
      <c r="S63" s="44" t="s">
        <v>2647</v>
      </c>
      <c r="T63" s="44">
        <v>14798.88</v>
      </c>
      <c r="U63" s="44">
        <v>9373.7819999999992</v>
      </c>
      <c r="V63" s="44">
        <v>11254.39</v>
      </c>
      <c r="W63" s="44">
        <v>60073.93</v>
      </c>
      <c r="X63" s="44">
        <v>26509.11</v>
      </c>
    </row>
    <row r="64" spans="11:24" x14ac:dyDescent="0.3">
      <c r="K64" s="44" t="s">
        <v>2648</v>
      </c>
      <c r="L64" s="44">
        <v>8008.5320000000002</v>
      </c>
      <c r="M64" s="44">
        <v>2599.9609999999998</v>
      </c>
      <c r="N64" s="44">
        <v>1762.155</v>
      </c>
      <c r="O64" s="44">
        <v>15753.34</v>
      </c>
      <c r="P64" s="44">
        <v>8290.7109999999993</v>
      </c>
      <c r="S64" s="44" t="s">
        <v>2648</v>
      </c>
      <c r="T64" s="44">
        <v>15074.02</v>
      </c>
      <c r="U64" s="44">
        <v>9147.8960000000006</v>
      </c>
      <c r="V64" s="44">
        <v>12898.07</v>
      </c>
      <c r="W64" s="44">
        <v>60476.74</v>
      </c>
      <c r="X64" s="44">
        <v>24568.3</v>
      </c>
    </row>
    <row r="65" spans="11:24" x14ac:dyDescent="0.3">
      <c r="K65" s="44" t="s">
        <v>2649</v>
      </c>
      <c r="L65" s="44">
        <v>7905.7209999999995</v>
      </c>
      <c r="M65" s="44">
        <v>2727.1509999999998</v>
      </c>
      <c r="N65" s="44">
        <v>1952.7660000000001</v>
      </c>
      <c r="O65" s="44">
        <v>15826.11</v>
      </c>
      <c r="P65" s="44">
        <v>8666.1669999999995</v>
      </c>
      <c r="S65" s="44" t="s">
        <v>2649</v>
      </c>
      <c r="T65" s="44">
        <v>15251.91</v>
      </c>
      <c r="U65" s="44">
        <v>9366.7430000000004</v>
      </c>
      <c r="V65" s="44">
        <v>16137.97</v>
      </c>
      <c r="W65" s="44">
        <v>61114.92</v>
      </c>
      <c r="X65" s="44">
        <v>25462.98</v>
      </c>
    </row>
    <row r="66" spans="11:24" x14ac:dyDescent="0.3">
      <c r="K66" s="44" t="s">
        <v>2650</v>
      </c>
      <c r="L66" s="44">
        <v>8035.7879999999996</v>
      </c>
      <c r="M66" s="44">
        <v>2684.04</v>
      </c>
      <c r="N66" s="44">
        <v>2217.511</v>
      </c>
      <c r="O66" s="44">
        <v>15959.37</v>
      </c>
      <c r="P66" s="44">
        <v>8682.17</v>
      </c>
      <c r="S66" s="44" t="s">
        <v>2650</v>
      </c>
      <c r="T66" s="44">
        <v>15389.75</v>
      </c>
      <c r="U66" s="44">
        <v>9160.8520000000008</v>
      </c>
      <c r="V66" s="44">
        <v>14481.19</v>
      </c>
      <c r="W66" s="44">
        <v>60206.41</v>
      </c>
      <c r="X66" s="44">
        <v>25131.71</v>
      </c>
    </row>
    <row r="67" spans="11:24" x14ac:dyDescent="0.3">
      <c r="K67" s="44" t="s">
        <v>2651</v>
      </c>
      <c r="L67" s="44">
        <v>7939.69</v>
      </c>
      <c r="M67" s="44">
        <v>2621.5120000000002</v>
      </c>
      <c r="N67" s="44">
        <v>2447.0320000000002</v>
      </c>
      <c r="O67" s="44">
        <v>16308.28</v>
      </c>
      <c r="P67" s="44">
        <v>8394.6550000000007</v>
      </c>
      <c r="S67" s="44" t="s">
        <v>2651</v>
      </c>
      <c r="T67" s="44">
        <v>15223.75</v>
      </c>
      <c r="U67" s="44">
        <v>8916.5750000000007</v>
      </c>
      <c r="V67" s="44">
        <v>15629.01</v>
      </c>
      <c r="W67" s="44">
        <v>60545.15</v>
      </c>
      <c r="X67" s="44">
        <v>24316.78</v>
      </c>
    </row>
    <row r="68" spans="11:24" x14ac:dyDescent="0.3">
      <c r="K68" s="44" t="s">
        <v>2652</v>
      </c>
      <c r="L68" s="44">
        <v>8525.9719999999998</v>
      </c>
      <c r="M68" s="44">
        <v>2637.4870000000001</v>
      </c>
      <c r="N68" s="44">
        <v>2593.4270000000001</v>
      </c>
      <c r="O68" s="44">
        <v>16563.23</v>
      </c>
      <c r="P68" s="44">
        <v>8983.6119999999992</v>
      </c>
      <c r="S68" s="44" t="s">
        <v>2652</v>
      </c>
      <c r="T68" s="44">
        <v>16061.89</v>
      </c>
      <c r="U68" s="44">
        <v>8586.1200000000008</v>
      </c>
      <c r="V68" s="44">
        <v>14722.31</v>
      </c>
      <c r="W68" s="44">
        <v>59456.82</v>
      </c>
      <c r="X68" s="44">
        <v>24797.17</v>
      </c>
    </row>
    <row r="69" spans="11:24" x14ac:dyDescent="0.3">
      <c r="K69" s="44" t="s">
        <v>2653</v>
      </c>
      <c r="L69" s="44">
        <v>9425.0609999999997</v>
      </c>
      <c r="M69" s="44">
        <v>2680.8049999999998</v>
      </c>
      <c r="N69" s="44">
        <v>2990.98</v>
      </c>
      <c r="O69" s="44">
        <v>16570.11</v>
      </c>
      <c r="P69" s="44">
        <v>8827.35</v>
      </c>
      <c r="S69" s="44" t="s">
        <v>2653</v>
      </c>
      <c r="T69" s="44">
        <v>17171.900000000001</v>
      </c>
      <c r="U69" s="44">
        <v>8650.3619999999992</v>
      </c>
      <c r="V69" s="44">
        <v>15756.04</v>
      </c>
      <c r="W69" s="44">
        <v>61141.2</v>
      </c>
      <c r="X69" s="44">
        <v>24676.42</v>
      </c>
    </row>
    <row r="70" spans="11:24" x14ac:dyDescent="0.3">
      <c r="K70" s="44" t="s">
        <v>2654</v>
      </c>
      <c r="L70" s="44">
        <v>9646.9179999999997</v>
      </c>
      <c r="M70" s="44">
        <v>2694.1849999999999</v>
      </c>
      <c r="N70" s="44">
        <v>3282.0630000000001</v>
      </c>
      <c r="O70" s="44">
        <v>16794.63</v>
      </c>
      <c r="P70" s="44">
        <v>8831.8770000000004</v>
      </c>
      <c r="S70" s="44" t="s">
        <v>2654</v>
      </c>
      <c r="T70" s="44">
        <v>17654.13</v>
      </c>
      <c r="U70" s="44">
        <v>8641.16</v>
      </c>
      <c r="V70" s="44">
        <v>16619.900000000001</v>
      </c>
      <c r="W70" s="44">
        <v>62276.11</v>
      </c>
      <c r="X70" s="44">
        <v>24620.97</v>
      </c>
    </row>
    <row r="71" spans="11:24" x14ac:dyDescent="0.3">
      <c r="K71" s="44" t="s">
        <v>2655</v>
      </c>
      <c r="L71" s="44">
        <v>8365.3119999999999</v>
      </c>
      <c r="M71" s="44">
        <v>2507.4409999999998</v>
      </c>
      <c r="N71" s="44">
        <v>3332.393</v>
      </c>
      <c r="O71" s="44">
        <v>17052.939999999999</v>
      </c>
      <c r="P71" s="44">
        <v>8326.08</v>
      </c>
      <c r="S71" s="44" t="s">
        <v>2655</v>
      </c>
      <c r="T71" s="44">
        <v>16129.84</v>
      </c>
      <c r="U71" s="44">
        <v>8078.1779999999999</v>
      </c>
      <c r="V71" s="44">
        <v>16900.54</v>
      </c>
      <c r="W71" s="44">
        <v>62622</v>
      </c>
      <c r="X71" s="44">
        <v>23676.59</v>
      </c>
    </row>
    <row r="72" spans="11:24" x14ac:dyDescent="0.3">
      <c r="K72" s="44" t="s">
        <v>2656</v>
      </c>
      <c r="L72" s="44">
        <v>8782.5920000000006</v>
      </c>
      <c r="M72" s="44">
        <v>2549.1669999999999</v>
      </c>
      <c r="N72" s="44">
        <v>3412.2289999999998</v>
      </c>
      <c r="O72" s="44">
        <v>17083.07</v>
      </c>
      <c r="P72" s="44">
        <v>8574.7369999999992</v>
      </c>
      <c r="S72" s="44" t="s">
        <v>2656</v>
      </c>
      <c r="T72" s="44">
        <v>16767.38</v>
      </c>
      <c r="U72" s="44">
        <v>8245.8529999999992</v>
      </c>
      <c r="V72" s="44">
        <v>17594.34</v>
      </c>
      <c r="W72" s="44">
        <v>64557.89</v>
      </c>
      <c r="X72" s="44">
        <v>24302.21</v>
      </c>
    </row>
    <row r="73" spans="11:24" x14ac:dyDescent="0.3">
      <c r="K73" s="44" t="s">
        <v>2657</v>
      </c>
      <c r="L73" s="44">
        <v>8816.991</v>
      </c>
      <c r="M73" s="44">
        <v>2615.8020000000001</v>
      </c>
      <c r="N73" s="44">
        <v>3753.2469999999998</v>
      </c>
      <c r="O73" s="44">
        <v>17122.93</v>
      </c>
      <c r="P73" s="44">
        <v>9211.4339999999993</v>
      </c>
      <c r="S73" s="44" t="s">
        <v>2657</v>
      </c>
      <c r="T73" s="44">
        <v>16996.93</v>
      </c>
      <c r="U73" s="44">
        <v>8580.4570000000003</v>
      </c>
      <c r="V73" s="44">
        <v>18059.78</v>
      </c>
      <c r="W73" s="44">
        <v>65632.160000000003</v>
      </c>
      <c r="X73" s="44">
        <v>26293.96</v>
      </c>
    </row>
    <row r="74" spans="11:24" x14ac:dyDescent="0.3">
      <c r="K74" s="44" t="s">
        <v>2658</v>
      </c>
      <c r="L74" s="44">
        <v>8830.0580000000009</v>
      </c>
      <c r="M74" s="44">
        <v>2672.47</v>
      </c>
      <c r="N74" s="44">
        <v>4129.67</v>
      </c>
      <c r="O74" s="44">
        <v>17298.21</v>
      </c>
      <c r="P74" s="44">
        <v>9525.6419999999998</v>
      </c>
      <c r="S74" s="44" t="s">
        <v>2658</v>
      </c>
      <c r="T74" s="44">
        <v>17211.259999999998</v>
      </c>
      <c r="U74" s="44">
        <v>8852.81</v>
      </c>
      <c r="V74" s="44">
        <v>19541.04</v>
      </c>
      <c r="W74" s="44">
        <v>66897.429999999993</v>
      </c>
      <c r="X74" s="44">
        <v>27427.17</v>
      </c>
    </row>
    <row r="75" spans="11:24" x14ac:dyDescent="0.3">
      <c r="K75" s="44" t="s">
        <v>2659</v>
      </c>
      <c r="L75" s="44">
        <v>8860.6810000000005</v>
      </c>
      <c r="M75" s="44">
        <v>2789.09</v>
      </c>
      <c r="N75" s="44">
        <v>4444.0420000000004</v>
      </c>
      <c r="O75" s="44">
        <v>17606.64</v>
      </c>
      <c r="P75" s="44">
        <v>9648.9989999999998</v>
      </c>
      <c r="S75" s="44" t="s">
        <v>2659</v>
      </c>
      <c r="T75" s="44">
        <v>17597.16</v>
      </c>
      <c r="U75" s="44">
        <v>9141.4390000000003</v>
      </c>
      <c r="V75" s="44">
        <v>20417.490000000002</v>
      </c>
      <c r="W75" s="44">
        <v>68882.77</v>
      </c>
      <c r="X75" s="44">
        <v>28043.83</v>
      </c>
    </row>
    <row r="76" spans="11:24" x14ac:dyDescent="0.3">
      <c r="K76" s="44" t="s">
        <v>2660</v>
      </c>
      <c r="L76" s="44">
        <v>9375.9140000000007</v>
      </c>
      <c r="M76" s="44">
        <v>2869.7249999999999</v>
      </c>
      <c r="N76" s="44">
        <v>4649.8559999999998</v>
      </c>
      <c r="O76" s="44">
        <v>18048.72</v>
      </c>
      <c r="P76" s="44">
        <v>10023.620000000001</v>
      </c>
      <c r="S76" s="44" t="s">
        <v>2660</v>
      </c>
      <c r="T76" s="44">
        <v>18667.150000000001</v>
      </c>
      <c r="U76" s="44">
        <v>9468.9320000000007</v>
      </c>
      <c r="V76" s="44">
        <v>21536.9</v>
      </c>
      <c r="W76" s="44">
        <v>71352.66</v>
      </c>
      <c r="X76" s="44">
        <v>29077.23</v>
      </c>
    </row>
    <row r="77" spans="11:24" x14ac:dyDescent="0.3">
      <c r="K77" s="44" t="s">
        <v>2661</v>
      </c>
      <c r="L77" s="44">
        <v>9057.8420000000006</v>
      </c>
      <c r="M77" s="44">
        <v>2700.1759999999999</v>
      </c>
      <c r="N77" s="44">
        <v>4668.098</v>
      </c>
      <c r="O77" s="44">
        <v>18085.73</v>
      </c>
      <c r="P77" s="44">
        <v>9523.1190000000006</v>
      </c>
      <c r="S77" s="44" t="s">
        <v>2661</v>
      </c>
      <c r="T77" s="44">
        <v>18112.07</v>
      </c>
      <c r="U77" s="44">
        <v>9119.9150000000009</v>
      </c>
      <c r="V77" s="44">
        <v>20559.18</v>
      </c>
      <c r="W77" s="44">
        <v>71881.67</v>
      </c>
      <c r="X77" s="44">
        <v>27892.52</v>
      </c>
    </row>
    <row r="78" spans="11:24" x14ac:dyDescent="0.3">
      <c r="K78" s="44" t="s">
        <v>2662</v>
      </c>
      <c r="L78" s="44">
        <v>8862.8220000000001</v>
      </c>
      <c r="M78" s="44">
        <v>2630.9259999999999</v>
      </c>
      <c r="N78" s="44">
        <v>4885.6580000000004</v>
      </c>
      <c r="O78" s="44">
        <v>18371.02</v>
      </c>
      <c r="P78" s="44">
        <v>9517.6830000000009</v>
      </c>
      <c r="S78" s="44" t="s">
        <v>2662</v>
      </c>
      <c r="T78" s="44">
        <v>17700.79</v>
      </c>
      <c r="U78" s="44">
        <v>8896.9529999999995</v>
      </c>
      <c r="V78" s="44">
        <v>19579.3</v>
      </c>
      <c r="W78" s="44">
        <v>74208.490000000005</v>
      </c>
      <c r="X78" s="44">
        <v>27616.18</v>
      </c>
    </row>
    <row r="79" spans="11:24" x14ac:dyDescent="0.3">
      <c r="K79" s="44" t="s">
        <v>2663</v>
      </c>
      <c r="L79" s="44">
        <v>9200.3430000000008</v>
      </c>
      <c r="M79" s="44">
        <v>2637.5709999999999</v>
      </c>
      <c r="N79" s="44">
        <v>4982.741</v>
      </c>
      <c r="O79" s="44">
        <v>18697.580000000002</v>
      </c>
      <c r="P79" s="44">
        <v>9338.625</v>
      </c>
      <c r="S79" s="44" t="s">
        <v>2663</v>
      </c>
      <c r="T79" s="44">
        <v>18037.650000000001</v>
      </c>
      <c r="U79" s="44">
        <v>8656.9709999999995</v>
      </c>
      <c r="V79" s="44">
        <v>19323.71</v>
      </c>
      <c r="W79" s="44">
        <v>71332.600000000006</v>
      </c>
      <c r="X79" s="44">
        <v>26877.58</v>
      </c>
    </row>
    <row r="80" spans="11:24" x14ac:dyDescent="0.3">
      <c r="K80" s="44" t="s">
        <v>2664</v>
      </c>
      <c r="L80" s="44">
        <v>9194.0820000000003</v>
      </c>
      <c r="M80" s="44">
        <v>2773.6779999999999</v>
      </c>
      <c r="N80" s="44">
        <v>5246.8490000000002</v>
      </c>
      <c r="O80" s="44">
        <v>19003.98</v>
      </c>
      <c r="P80" s="44">
        <v>9317.8970000000008</v>
      </c>
      <c r="S80" s="44" t="s">
        <v>2664</v>
      </c>
      <c r="T80" s="44">
        <v>17670.27</v>
      </c>
      <c r="U80" s="44">
        <v>8666.0939999999991</v>
      </c>
      <c r="V80" s="44">
        <v>21401.96</v>
      </c>
      <c r="W80" s="44">
        <v>69406.55</v>
      </c>
      <c r="X80" s="44">
        <v>26655.88</v>
      </c>
    </row>
    <row r="81" spans="11:24" x14ac:dyDescent="0.3">
      <c r="K81" s="44" t="s">
        <v>2665</v>
      </c>
      <c r="L81" s="44">
        <v>9496.598</v>
      </c>
      <c r="M81" s="44">
        <v>2753.6039999999998</v>
      </c>
      <c r="N81" s="44">
        <v>5355.6189999999997</v>
      </c>
      <c r="O81" s="44">
        <v>18981.73</v>
      </c>
      <c r="P81" s="44">
        <v>9490.0910000000003</v>
      </c>
      <c r="S81" s="44" t="s">
        <v>2665</v>
      </c>
      <c r="T81" s="44">
        <v>18143.13</v>
      </c>
      <c r="U81" s="44">
        <v>8754.8029999999999</v>
      </c>
      <c r="V81" s="44">
        <v>21806.45</v>
      </c>
      <c r="W81" s="44">
        <v>70625.78</v>
      </c>
      <c r="X81" s="44">
        <v>27292.01</v>
      </c>
    </row>
    <row r="82" spans="11:24" x14ac:dyDescent="0.3">
      <c r="K82" s="44" t="s">
        <v>2666</v>
      </c>
      <c r="L82" s="44">
        <v>9475.4069999999992</v>
      </c>
      <c r="M82" s="44">
        <v>2836.5</v>
      </c>
      <c r="N82" s="44">
        <v>5376.61</v>
      </c>
      <c r="O82" s="44">
        <v>19397.52</v>
      </c>
      <c r="P82" s="44">
        <v>9117.0959999999995</v>
      </c>
      <c r="S82" s="44" t="s">
        <v>2666</v>
      </c>
      <c r="T82" s="44">
        <v>18239.34</v>
      </c>
      <c r="U82" s="44">
        <v>8786.2540000000008</v>
      </c>
      <c r="V82" s="44">
        <v>21551.94</v>
      </c>
      <c r="W82" s="44">
        <v>71819.41</v>
      </c>
      <c r="X82" s="44">
        <v>26657.05</v>
      </c>
    </row>
    <row r="83" spans="11:24" x14ac:dyDescent="0.3">
      <c r="K83" s="44" t="s">
        <v>2667</v>
      </c>
      <c r="L83" s="44">
        <v>9495.6849999999995</v>
      </c>
      <c r="M83" s="44">
        <v>2913.9859999999999</v>
      </c>
      <c r="N83" s="44">
        <v>5644.1549999999997</v>
      </c>
      <c r="O83" s="44">
        <v>19757.93</v>
      </c>
      <c r="P83" s="44">
        <v>9302.4459999999999</v>
      </c>
      <c r="S83" s="44" t="s">
        <v>2667</v>
      </c>
      <c r="T83" s="44">
        <v>18591.46</v>
      </c>
      <c r="U83" s="44">
        <v>9048.8729999999996</v>
      </c>
      <c r="V83" s="44">
        <v>22775.42</v>
      </c>
      <c r="W83" s="44">
        <v>73811.009999999995</v>
      </c>
      <c r="X83" s="44">
        <v>27423.32</v>
      </c>
    </row>
    <row r="84" spans="11:24" x14ac:dyDescent="0.3">
      <c r="K84" s="44" t="s">
        <v>2668</v>
      </c>
      <c r="L84" s="44">
        <v>9516.4879999999994</v>
      </c>
      <c r="M84" s="44">
        <v>2822.3879999999999</v>
      </c>
      <c r="N84" s="44">
        <v>5766.415</v>
      </c>
      <c r="O84" s="44">
        <v>20251.330000000002</v>
      </c>
      <c r="P84" s="44">
        <v>9295.223</v>
      </c>
      <c r="S84" s="44" t="s">
        <v>2668</v>
      </c>
      <c r="T84" s="44">
        <v>18579.97</v>
      </c>
      <c r="U84" s="44">
        <v>8725.4619999999995</v>
      </c>
      <c r="V84" s="44">
        <v>23382.67</v>
      </c>
      <c r="W84" s="44">
        <v>72683.63</v>
      </c>
      <c r="X84" s="44">
        <v>27405.02</v>
      </c>
    </row>
    <row r="85" spans="11:24" x14ac:dyDescent="0.3">
      <c r="K85" s="44" t="s">
        <v>2669</v>
      </c>
      <c r="L85" s="44">
        <v>9999.9230000000007</v>
      </c>
      <c r="M85" s="44">
        <v>3147.6729999999998</v>
      </c>
      <c r="N85" s="44">
        <v>6118.7190000000001</v>
      </c>
      <c r="O85" s="44">
        <v>23024.74</v>
      </c>
      <c r="P85" s="44">
        <v>10201.68</v>
      </c>
      <c r="S85" s="44" t="s">
        <v>2669</v>
      </c>
      <c r="T85" s="44">
        <v>18559.080000000002</v>
      </c>
      <c r="U85" s="44">
        <v>8496.0740000000005</v>
      </c>
      <c r="V85" s="44">
        <v>24437.86</v>
      </c>
      <c r="W85" s="44">
        <v>76859.11</v>
      </c>
      <c r="X85" s="44">
        <v>27389.89</v>
      </c>
    </row>
    <row r="86" spans="11:24" x14ac:dyDescent="0.3">
      <c r="K86" s="44" t="s">
        <v>2670</v>
      </c>
      <c r="L86" s="44">
        <v>10430.66</v>
      </c>
      <c r="M86" s="44">
        <v>3313.424</v>
      </c>
      <c r="N86" s="44">
        <v>6812.2349999999997</v>
      </c>
      <c r="O86" s="44">
        <v>23533.23</v>
      </c>
      <c r="P86" s="44">
        <v>11284.08</v>
      </c>
      <c r="S86" s="44" t="s">
        <v>2670</v>
      </c>
      <c r="T86" s="44">
        <v>19603.59</v>
      </c>
      <c r="U86" s="44">
        <v>9035.0830000000005</v>
      </c>
      <c r="V86" s="44">
        <v>28087.63</v>
      </c>
      <c r="W86" s="44">
        <v>81697.45</v>
      </c>
      <c r="X86" s="44">
        <v>29635.31</v>
      </c>
    </row>
    <row r="87" spans="11:24" x14ac:dyDescent="0.3">
      <c r="K87" s="44" t="s">
        <v>2671</v>
      </c>
      <c r="L87" s="44">
        <v>10804.02</v>
      </c>
      <c r="M87" s="44">
        <v>3633.12</v>
      </c>
      <c r="N87" s="44">
        <v>7374.567</v>
      </c>
      <c r="O87" s="44">
        <v>24167.93</v>
      </c>
      <c r="P87" s="44">
        <v>11947.55</v>
      </c>
      <c r="S87" s="44" t="s">
        <v>2671</v>
      </c>
      <c r="T87" s="44">
        <v>20669.22</v>
      </c>
      <c r="U87" s="44">
        <v>9616.9930000000004</v>
      </c>
      <c r="V87" s="44">
        <v>30194.14</v>
      </c>
      <c r="W87" s="44">
        <v>85615.41</v>
      </c>
      <c r="X87" s="44">
        <v>30886.28</v>
      </c>
    </row>
    <row r="88" spans="11:24" x14ac:dyDescent="0.3">
      <c r="K88" s="44" t="s">
        <v>2672</v>
      </c>
      <c r="L88" s="44">
        <v>10018.629999999999</v>
      </c>
      <c r="M88" s="44">
        <v>3448.9319999999998</v>
      </c>
      <c r="N88" s="44">
        <v>7489.3180000000002</v>
      </c>
      <c r="O88" s="44">
        <v>24593.31</v>
      </c>
      <c r="P88" s="44">
        <v>11775.08</v>
      </c>
      <c r="S88" s="44" t="s">
        <v>2672</v>
      </c>
      <c r="T88" s="44">
        <v>20245.86</v>
      </c>
      <c r="U88" s="44">
        <v>9914.0869999999995</v>
      </c>
      <c r="V88" s="44">
        <v>31310.639999999999</v>
      </c>
      <c r="W88" s="44">
        <v>90263.67</v>
      </c>
      <c r="X88" s="44">
        <v>31510.18</v>
      </c>
    </row>
    <row r="89" spans="11:24" x14ac:dyDescent="0.3">
      <c r="K89" s="44" t="s">
        <v>2673</v>
      </c>
      <c r="L89" s="44">
        <v>10120.879999999999</v>
      </c>
      <c r="M89" s="44">
        <v>3629.3029999999999</v>
      </c>
      <c r="N89" s="44">
        <v>7894.8509999999997</v>
      </c>
      <c r="O89" s="44">
        <v>24963.37</v>
      </c>
      <c r="P89" s="44">
        <v>12123.5</v>
      </c>
      <c r="S89" s="44" t="s">
        <v>2673</v>
      </c>
      <c r="T89" s="44">
        <v>20332.39</v>
      </c>
      <c r="U89" s="44">
        <v>10467.06</v>
      </c>
      <c r="V89" s="44">
        <v>32938.25</v>
      </c>
      <c r="W89" s="44">
        <v>95641.41</v>
      </c>
      <c r="X89" s="44">
        <v>32946.660000000003</v>
      </c>
    </row>
    <row r="90" spans="11:24" x14ac:dyDescent="0.3">
      <c r="K90" s="44" t="s">
        <v>2674</v>
      </c>
      <c r="L90" s="44">
        <v>10023.33</v>
      </c>
      <c r="M90" s="44">
        <v>3535.6179999999999</v>
      </c>
      <c r="N90" s="44">
        <v>8237.3340000000007</v>
      </c>
      <c r="O90" s="44">
        <v>25127.4</v>
      </c>
      <c r="P90" s="44">
        <v>11901.57</v>
      </c>
      <c r="S90" s="44" t="s">
        <v>2674</v>
      </c>
      <c r="T90" s="44">
        <v>20181.29</v>
      </c>
      <c r="U90" s="44">
        <v>10287.89</v>
      </c>
      <c r="V90" s="44">
        <v>33822.6</v>
      </c>
      <c r="W90" s="44">
        <v>97914.53</v>
      </c>
      <c r="X90" s="44">
        <v>33033.449999999997</v>
      </c>
    </row>
    <row r="91" spans="11:24" x14ac:dyDescent="0.3">
      <c r="K91" s="44" t="s">
        <v>2675</v>
      </c>
      <c r="L91" s="44">
        <v>9762.1299999999992</v>
      </c>
      <c r="M91" s="44">
        <v>3684.203</v>
      </c>
      <c r="N91" s="44">
        <v>8827.4330000000009</v>
      </c>
      <c r="O91" s="44">
        <v>25848.6</v>
      </c>
      <c r="P91" s="44">
        <v>11629.14</v>
      </c>
      <c r="S91" s="44" t="s">
        <v>2675</v>
      </c>
      <c r="T91" s="44">
        <v>19851.79</v>
      </c>
      <c r="U91" s="44">
        <v>10310.57</v>
      </c>
      <c r="V91" s="44">
        <v>35822.949999999997</v>
      </c>
      <c r="W91" s="44">
        <v>101049.8</v>
      </c>
      <c r="X91" s="44">
        <v>32413.040000000001</v>
      </c>
    </row>
    <row r="92" spans="11:24" x14ac:dyDescent="0.3">
      <c r="K92" s="44" t="s">
        <v>2676</v>
      </c>
      <c r="L92" s="44">
        <v>9463.6020000000008</v>
      </c>
      <c r="M92" s="44">
        <v>3304.8919999999998</v>
      </c>
      <c r="N92" s="44">
        <v>9087.6759999999995</v>
      </c>
      <c r="O92" s="44">
        <v>26513.27</v>
      </c>
      <c r="P92" s="44">
        <v>11645.29</v>
      </c>
      <c r="S92" s="44" t="s">
        <v>2676</v>
      </c>
      <c r="T92" s="44">
        <v>18939.689999999999</v>
      </c>
      <c r="U92" s="44">
        <v>9613.0570000000007</v>
      </c>
      <c r="V92" s="44">
        <v>35723.08</v>
      </c>
      <c r="W92" s="44">
        <v>99391.17</v>
      </c>
      <c r="X92" s="44">
        <v>31997.86</v>
      </c>
    </row>
    <row r="93" spans="11:24" x14ac:dyDescent="0.3">
      <c r="K93" s="44" t="s">
        <v>2677</v>
      </c>
      <c r="L93" s="44">
        <v>8583.4140000000007</v>
      </c>
      <c r="M93" s="44">
        <v>2754.65</v>
      </c>
      <c r="N93" s="44">
        <v>9042.6319999999996</v>
      </c>
      <c r="O93" s="44">
        <v>26524.51</v>
      </c>
      <c r="P93" s="44">
        <v>10969.36</v>
      </c>
      <c r="S93" s="44" t="s">
        <v>2677</v>
      </c>
      <c r="T93" s="44">
        <v>17133.03</v>
      </c>
      <c r="U93" s="44">
        <v>8515.6039999999994</v>
      </c>
      <c r="V93" s="44">
        <v>33706.019999999997</v>
      </c>
      <c r="W93" s="44">
        <v>94125.02</v>
      </c>
      <c r="X93" s="44">
        <v>29617.08</v>
      </c>
    </row>
    <row r="94" spans="11:24" x14ac:dyDescent="0.3">
      <c r="K94" s="44" t="s">
        <v>2678</v>
      </c>
      <c r="L94" s="44">
        <v>8113.1310000000003</v>
      </c>
      <c r="M94" s="44">
        <v>2205.7109999999998</v>
      </c>
      <c r="N94" s="44">
        <v>8696.8539999999994</v>
      </c>
      <c r="O94" s="44">
        <v>26878.25</v>
      </c>
      <c r="P94" s="44">
        <v>10303.83</v>
      </c>
      <c r="S94" s="44" t="s">
        <v>2678</v>
      </c>
      <c r="T94" s="44">
        <v>16107.06</v>
      </c>
      <c r="U94" s="44">
        <v>7229.1059999999998</v>
      </c>
      <c r="V94" s="44">
        <v>32456.42</v>
      </c>
      <c r="W94" s="44">
        <v>93197.55</v>
      </c>
      <c r="X94" s="44">
        <v>27481.46</v>
      </c>
    </row>
    <row r="95" spans="11:24" x14ac:dyDescent="0.3">
      <c r="K95" s="44" t="s">
        <v>2679</v>
      </c>
      <c r="L95" s="44">
        <v>8900.3439999999991</v>
      </c>
      <c r="M95" s="44">
        <v>2420.6680000000001</v>
      </c>
      <c r="N95" s="44">
        <v>9146.5460000000003</v>
      </c>
      <c r="O95" s="44">
        <v>27084.91</v>
      </c>
      <c r="P95" s="44">
        <v>11378.51</v>
      </c>
      <c r="S95" s="44" t="s">
        <v>2679</v>
      </c>
      <c r="T95" s="44">
        <v>16959.32</v>
      </c>
      <c r="U95" s="44">
        <v>7597.6959999999999</v>
      </c>
      <c r="V95" s="44">
        <v>32613.27</v>
      </c>
      <c r="W95" s="44">
        <v>93715.61</v>
      </c>
      <c r="X95" s="44">
        <v>29301.89</v>
      </c>
    </row>
    <row r="96" spans="11:24" x14ac:dyDescent="0.3">
      <c r="K96" s="44" t="s">
        <v>2680</v>
      </c>
      <c r="L96" s="44">
        <v>8900.6309999999994</v>
      </c>
      <c r="M96" s="44">
        <v>2564.855</v>
      </c>
      <c r="N96" s="44">
        <v>9423.4240000000009</v>
      </c>
      <c r="O96" s="44">
        <v>27525.97</v>
      </c>
      <c r="P96" s="44">
        <v>11854.71</v>
      </c>
      <c r="S96" s="44" t="s">
        <v>2680</v>
      </c>
      <c r="T96" s="44">
        <v>17335.490000000002</v>
      </c>
      <c r="U96" s="44">
        <v>8139.0069999999996</v>
      </c>
      <c r="V96" s="44">
        <v>34461.5</v>
      </c>
      <c r="W96" s="44">
        <v>95693.84</v>
      </c>
      <c r="X96" s="44">
        <v>31487.79</v>
      </c>
    </row>
    <row r="97" spans="11:24" x14ac:dyDescent="0.3">
      <c r="K97" s="44" t="s">
        <v>2681</v>
      </c>
      <c r="L97" s="44">
        <v>8270.5509999999995</v>
      </c>
      <c r="M97" s="44">
        <v>2555.8850000000002</v>
      </c>
      <c r="N97" s="44">
        <v>9149.0570000000007</v>
      </c>
      <c r="O97" s="44">
        <v>28025.72</v>
      </c>
      <c r="P97" s="44">
        <v>12004.94</v>
      </c>
      <c r="S97" s="44" t="s">
        <v>2681</v>
      </c>
      <c r="T97" s="44">
        <v>16659.240000000002</v>
      </c>
      <c r="U97" s="44">
        <v>8197.68</v>
      </c>
      <c r="V97" s="44">
        <v>33095.769999999997</v>
      </c>
      <c r="W97" s="44">
        <v>98213.95</v>
      </c>
      <c r="X97" s="44">
        <v>32245.66</v>
      </c>
    </row>
    <row r="98" spans="11:24" x14ac:dyDescent="0.3">
      <c r="K98" s="44" t="s">
        <v>2682</v>
      </c>
      <c r="L98" s="44">
        <v>8044.5209999999997</v>
      </c>
      <c r="M98" s="44">
        <v>2419.1709999999998</v>
      </c>
      <c r="N98" s="44">
        <v>9453.9869999999992</v>
      </c>
      <c r="O98" s="44">
        <v>28878.36</v>
      </c>
      <c r="P98" s="44">
        <v>11845.25</v>
      </c>
      <c r="S98" s="44" t="s">
        <v>2682</v>
      </c>
      <c r="T98" s="44">
        <v>16632.71</v>
      </c>
      <c r="U98" s="44">
        <v>7998.6689999999999</v>
      </c>
      <c r="V98" s="44">
        <v>33036.19</v>
      </c>
      <c r="W98" s="44">
        <v>100704.9</v>
      </c>
      <c r="X98" s="44">
        <v>31957.61</v>
      </c>
    </row>
    <row r="99" spans="11:24" x14ac:dyDescent="0.3">
      <c r="K99" s="44" t="s">
        <v>2683</v>
      </c>
      <c r="L99" s="44">
        <v>8549.2819999999992</v>
      </c>
      <c r="M99" s="44">
        <v>2768.547</v>
      </c>
      <c r="N99" s="44">
        <v>10272.049999999999</v>
      </c>
      <c r="O99" s="44">
        <v>29488.32</v>
      </c>
      <c r="P99" s="44">
        <v>12365.39</v>
      </c>
      <c r="S99" s="44" t="s">
        <v>2683</v>
      </c>
      <c r="T99" s="44">
        <v>17054.759999999998</v>
      </c>
      <c r="U99" s="44">
        <v>8393.4509999999991</v>
      </c>
      <c r="V99" s="44">
        <v>33782.730000000003</v>
      </c>
      <c r="W99" s="44">
        <v>101473.4</v>
      </c>
      <c r="X99" s="44">
        <v>32280.89</v>
      </c>
    </row>
    <row r="100" spans="11:24" x14ac:dyDescent="0.3">
      <c r="K100" s="44" t="s">
        <v>2684</v>
      </c>
      <c r="L100" s="44">
        <v>8056.3530000000001</v>
      </c>
      <c r="M100" s="44">
        <v>2706.5590000000002</v>
      </c>
      <c r="N100" s="44">
        <v>10284.66</v>
      </c>
      <c r="O100" s="44">
        <v>30087.4</v>
      </c>
      <c r="P100" s="44">
        <v>12326.16</v>
      </c>
      <c r="S100" s="44" t="s">
        <v>2684</v>
      </c>
      <c r="T100" s="44">
        <v>16960.63</v>
      </c>
      <c r="U100" s="44">
        <v>8546.4</v>
      </c>
      <c r="V100" s="44">
        <v>33265.79</v>
      </c>
      <c r="W100" s="44">
        <v>107927.3</v>
      </c>
      <c r="X100" s="44">
        <v>33193.599999999999</v>
      </c>
    </row>
    <row r="101" spans="11:24" x14ac:dyDescent="0.3">
      <c r="K101" s="44" t="s">
        <v>2685</v>
      </c>
      <c r="L101" s="44">
        <v>7699.6859999999997</v>
      </c>
      <c r="M101" s="44">
        <v>2734.9070000000002</v>
      </c>
      <c r="N101" s="44">
        <v>10505.47</v>
      </c>
      <c r="O101" s="44">
        <v>30217.57</v>
      </c>
      <c r="P101" s="44">
        <v>12368.88</v>
      </c>
      <c r="S101" s="44" t="s">
        <v>2685</v>
      </c>
      <c r="T101" s="44">
        <v>16514.2</v>
      </c>
      <c r="U101" s="44">
        <v>8691.1180000000004</v>
      </c>
      <c r="V101" s="44">
        <v>34042.82</v>
      </c>
      <c r="W101" s="44">
        <v>109775.8</v>
      </c>
      <c r="X101" s="44">
        <v>33544.339999999997</v>
      </c>
    </row>
    <row r="102" spans="11:24" x14ac:dyDescent="0.3">
      <c r="K102" s="44" t="s">
        <v>2686</v>
      </c>
      <c r="L102" s="44">
        <v>8669.7669999999998</v>
      </c>
      <c r="M102" s="44">
        <v>2978.2570000000001</v>
      </c>
      <c r="N102" s="44">
        <v>11423.66</v>
      </c>
      <c r="O102" s="44">
        <v>30931.01</v>
      </c>
      <c r="P102" s="44">
        <v>13078.29</v>
      </c>
      <c r="S102" s="44" t="s">
        <v>2686</v>
      </c>
      <c r="T102" s="44">
        <v>17799.11</v>
      </c>
      <c r="U102" s="44">
        <v>9235.7829999999994</v>
      </c>
      <c r="V102" s="44">
        <v>35737.870000000003</v>
      </c>
      <c r="W102" s="44">
        <v>114161.9</v>
      </c>
      <c r="X102" s="44">
        <v>34640.76</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CCC3A-9E23-40FF-9FAF-3158B6DD1FF2}">
  <sheetPr>
    <tabColor theme="8"/>
  </sheetPr>
  <dimension ref="A1:I1"/>
  <sheetViews>
    <sheetView showGridLines="0" topLeftCell="A27" zoomScaleNormal="100" workbookViewId="0">
      <selection activeCell="F40" sqref="F40"/>
    </sheetView>
  </sheetViews>
  <sheetFormatPr defaultColWidth="8.58203125" defaultRowHeight="14" x14ac:dyDescent="0.3"/>
  <cols>
    <col min="1" max="8" width="8.58203125" style="44"/>
    <col min="9" max="9" width="8.58203125" style="43"/>
    <col min="10" max="16384" width="8.58203125" style="44"/>
  </cols>
  <sheetData>
    <row r="1" spans="1:1" ht="16.5" x14ac:dyDescent="0.45">
      <c r="A1"/>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AE192-554F-451A-90ED-9D3E3AFAA1B9}">
  <sheetPr>
    <tabColor theme="8"/>
  </sheetPr>
  <dimension ref="A1:I1"/>
  <sheetViews>
    <sheetView showGridLines="0" zoomScaleNormal="100" workbookViewId="0"/>
  </sheetViews>
  <sheetFormatPr defaultColWidth="8.58203125" defaultRowHeight="14" x14ac:dyDescent="0.3"/>
  <cols>
    <col min="1" max="8" width="8.58203125" style="44"/>
    <col min="9" max="9" width="8.58203125" style="43"/>
    <col min="10" max="16384" width="8.58203125" style="44"/>
  </cols>
  <sheetData>
    <row r="1" spans="1:1" ht="16.5" x14ac:dyDescent="0.45">
      <c r="A1"/>
    </row>
  </sheetData>
  <phoneticPr fontId="26" type="noConversion"/>
  <pageMargins left="0.7" right="0.7" top="0.75" bottom="0.75" header="0.3" footer="0.3"/>
  <pageSetup orientation="portrait" horizontalDpi="90" verticalDpi="9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Table of Contents</vt:lpstr>
      <vt:lpstr>ESR Chapter 2</vt:lpstr>
      <vt:lpstr>Figure 2.1</vt:lpstr>
      <vt:lpstr>Figure 2.2</vt:lpstr>
      <vt:lpstr>Figure 2.3</vt:lpstr>
      <vt:lpstr>Figure 2.4</vt:lpstr>
      <vt:lpstr>Figure 2.5</vt:lpstr>
      <vt:lpstr>Figure 2.6</vt:lpstr>
      <vt:lpstr>Figure 2.7</vt:lpstr>
      <vt:lpstr>Figure 2.8</vt:lpstr>
      <vt:lpstr>Figure 2.9</vt:lpstr>
      <vt:lpstr>Figure 2.10</vt:lpstr>
      <vt:lpstr>Figure 2.11</vt:lpstr>
      <vt:lpstr>Figure 2.12</vt:lpstr>
      <vt:lpstr>Figure 2.13</vt:lpstr>
      <vt:lpstr>Figure 2.14</vt:lpstr>
      <vt:lpstr>Figure 2.15</vt:lpstr>
      <vt:lpstr>Figure 2.16</vt:lpstr>
      <vt:lpstr>Figure 2.17</vt:lpstr>
      <vt:lpstr>Figure 2.18</vt:lpstr>
      <vt:lpstr>Figure 2.19</vt:lpstr>
      <vt:lpstr>Figure 2.1.1</vt:lpstr>
      <vt:lpstr>Figure 2.1.2</vt:lpstr>
      <vt:lpstr>Figure 2.2.1</vt:lpstr>
      <vt:lpstr>Figure 2.3.1</vt:lpstr>
      <vt:lpstr>Figure 2.4.1</vt:lpstr>
      <vt:lpstr>Figure 2.4.2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Chang, Kyun Suk</dc:creator>
  <cp:keywords/>
  <dc:description/>
  <cp:lastModifiedBy>Chen, Jiaqian</cp:lastModifiedBy>
  <cp:revision/>
  <dcterms:created xsi:type="dcterms:W3CDTF">2019-07-01T18:19:04Z</dcterms:created>
  <dcterms:modified xsi:type="dcterms:W3CDTF">2025-07-21T14:47:53Z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{F895386D-0B39-42CF-8F78-DF4A4BE38B8C}</vt:lpwstr>
  </property>
  <property fmtid="{D5CDD505-2E9C-101B-9397-08002B2CF9AE}" pid="3" name="eDOCS AutoSave">
    <vt:lpwstr/>
  </property>
  <property fmtid="{D5CDD505-2E9C-101B-9397-08002B2CF9AE}" pid="4" name="MSIP_Label_0c07ed86-5dc5-4593-ad03-a8684b843815_Enabled">
    <vt:lpwstr>true</vt:lpwstr>
  </property>
  <property fmtid="{D5CDD505-2E9C-101B-9397-08002B2CF9AE}" pid="5" name="MSIP_Label_0c07ed86-5dc5-4593-ad03-a8684b843815_SetDate">
    <vt:lpwstr>2022-07-19T20:55:48Z</vt:lpwstr>
  </property>
  <property fmtid="{D5CDD505-2E9C-101B-9397-08002B2CF9AE}" pid="6" name="MSIP_Label_0c07ed86-5dc5-4593-ad03-a8684b843815_Method">
    <vt:lpwstr>Standard</vt:lpwstr>
  </property>
  <property fmtid="{D5CDD505-2E9C-101B-9397-08002B2CF9AE}" pid="7" name="MSIP_Label_0c07ed86-5dc5-4593-ad03-a8684b843815_Name">
    <vt:lpwstr>0c07ed86-5dc5-4593-ad03-a8684b843815</vt:lpwstr>
  </property>
  <property fmtid="{D5CDD505-2E9C-101B-9397-08002B2CF9AE}" pid="8" name="MSIP_Label_0c07ed86-5dc5-4593-ad03-a8684b843815_SiteId">
    <vt:lpwstr>8085fa43-302e-45bd-b171-a6648c3b6be7</vt:lpwstr>
  </property>
  <property fmtid="{D5CDD505-2E9C-101B-9397-08002B2CF9AE}" pid="9" name="MSIP_Label_0c07ed86-5dc5-4593-ad03-a8684b843815_ActionId">
    <vt:lpwstr>08043904-4921-4378-abc4-81a5416d179a</vt:lpwstr>
  </property>
  <property fmtid="{D5CDD505-2E9C-101B-9397-08002B2CF9AE}" pid="10" name="MSIP_Label_0c07ed86-5dc5-4593-ad03-a8684b843815_ContentBits">
    <vt:lpwstr>0</vt:lpwstr>
  </property>
</Properties>
</file>