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harts/chartEx1.xml" ContentType="application/vnd.ms-office.chartex+xml"/>
  <Override PartName="/xl/charts/style12.xml" ContentType="application/vnd.ms-office.chartstyle+xml"/>
  <Override PartName="/xl/charts/colors12.xml" ContentType="application/vnd.ms-office.chartcolorstyle+xml"/>
  <Override PartName="/xl/charts/chartEx2.xml" ContentType="application/vnd.ms-office.chartex+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12.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Ex3.xml" ContentType="application/vnd.ms-office.chartex+xml"/>
  <Override PartName="/xl/charts/style15.xml" ContentType="application/vnd.ms-office.chartstyle+xml"/>
  <Override PartName="/xl/charts/colors15.xml" ContentType="application/vnd.ms-office.chartcolorstyle+xml"/>
  <Override PartName="/xl/charts/chartEx4.xml" ContentType="application/vnd.ms-office.chartex+xml"/>
  <Override PartName="/xl/charts/style16.xml" ContentType="application/vnd.ms-office.chartstyle+xml"/>
  <Override PartName="/xl/charts/colors16.xml" ContentType="application/vnd.ms-office.chartcolorstyle+xml"/>
  <Override PartName="/xl/drawings/drawing18.xml" ContentType="application/vnd.openxmlformats-officedocument.drawing+xml"/>
  <Override PartName="/xl/charts/chart13.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xml" ContentType="application/vnd.openxmlformats-officedocument.themeOverride+xml"/>
  <Override PartName="/xl/charts/chart14.xml" ContentType="application/vnd.openxmlformats-officedocument.drawingml.chart+xml"/>
  <Override PartName="/xl/theme/themeOverride2.xml" ContentType="application/vnd.openxmlformats-officedocument.themeOverride+xml"/>
  <Override PartName="/xl/charts/chart15.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3.xml" ContentType="application/vnd.openxmlformats-officedocument.themeOverride+xml"/>
  <Override PartName="/xl/charts/chart16.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4.xml" ContentType="application/vnd.openxmlformats-officedocument.themeOverride+xml"/>
  <Override PartName="/xl/charts/chart17.xml" ContentType="application/vnd.openxmlformats-officedocument.drawingml.chart+xml"/>
  <Override PartName="/xl/theme/themeOverride5.xml" ContentType="application/vnd.openxmlformats-officedocument.themeOverride+xml"/>
  <Override PartName="/xl/charts/chart18.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6.xml" ContentType="application/vnd.openxmlformats-officedocument.themeOverride+xml"/>
  <Override PartName="/xl/charts/chart19.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7.xml" ContentType="application/vnd.openxmlformats-officedocument.themeOverride+xml"/>
  <Override PartName="/xl/charts/chart20.xml" ContentType="application/vnd.openxmlformats-officedocument.drawingml.chart+xml"/>
  <Override PartName="/xl/theme/themeOverride8.xml" ContentType="application/vnd.openxmlformats-officedocument.themeOverride+xml"/>
  <Override PartName="/xl/charts/chart21.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9.xml" ContentType="application/vnd.openxmlformats-officedocument.themeOverride+xml"/>
  <Override PartName="/xl/drawings/drawing19.xml" ContentType="application/vnd.openxmlformats-officedocument.drawing+xml"/>
  <Override PartName="/xl/drawings/drawing20.xml" ContentType="application/vnd.openxmlformats-officedocument.drawing+xml"/>
  <Override PartName="/xl/charts/chart22.xml" ContentType="application/vnd.openxmlformats-officedocument.drawingml.chart+xml"/>
  <Override PartName="/xl/charts/style23.xml" ContentType="application/vnd.ms-office.chartstyle+xml"/>
  <Override PartName="/xl/charts/colors23.xml" ContentType="application/vnd.ms-office.chartcolorstyle+xml"/>
  <Override PartName="/xl/charts/chart23.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1.xml" ContentType="application/vnd.openxmlformats-officedocument.drawing+xml"/>
  <Override PartName="/xl/charts/chart24.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data4\users10\damaglobeli\My Documents\FAD\EPD\Fiscal Monitors\"/>
    </mc:Choice>
  </mc:AlternateContent>
  <xr:revisionPtr revIDLastSave="0" documentId="14_{E1104DBE-128B-40A6-A36E-EE6E9289E776}" xr6:coauthVersionLast="47" xr6:coauthVersionMax="47" xr10:uidLastSave="{00000000-0000-0000-0000-000000000000}"/>
  <bookViews>
    <workbookView xWindow="-120" yWindow="-120" windowWidth="51840" windowHeight="21240" tabRatio="860" firstSheet="4" activeTab="15" xr2:uid="{00000000-000D-0000-FFFF-FFFF00000000}"/>
  </bookViews>
  <sheets>
    <sheet name="FM Database Apr. 2021" sheetId="1" r:id="rId1"/>
    <sheet name="Table of Contents" sheetId="73" r:id="rId2"/>
    <sheet name="Figure 2.1." sheetId="876" r:id="rId3"/>
    <sheet name="Figure 2.2" sheetId="877" r:id="rId4"/>
    <sheet name="Figure 2.3." sheetId="878" r:id="rId5"/>
    <sheet name="Figure 2.4." sheetId="879" r:id="rId6"/>
    <sheet name="Figure 2.5." sheetId="880" r:id="rId7"/>
    <sheet name="Figure 2.6." sheetId="881" r:id="rId8"/>
    <sheet name="Figure 2.7." sheetId="882" r:id="rId9"/>
    <sheet name="Figure 2.8." sheetId="883" r:id="rId10"/>
    <sheet name="Figure 2.9." sheetId="884" r:id="rId11"/>
    <sheet name="Figure 2.10." sheetId="885" r:id="rId12"/>
    <sheet name="Figure 2.11." sheetId="886" r:id="rId13"/>
    <sheet name="Figure 2.12." sheetId="887" r:id="rId14"/>
    <sheet name="Figure 2.13." sheetId="888" r:id="rId15"/>
    <sheet name="Figure 2.14." sheetId="889" r:id="rId16"/>
    <sheet name="Figure 2.15." sheetId="890" r:id="rId17"/>
    <sheet name="Figure 2.16." sheetId="891" r:id="rId18"/>
    <sheet name="Figure 2.17." sheetId="892" r:id="rId19"/>
    <sheet name="Box Figure 2.1.1. " sheetId="893"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s>
  <definedNames>
    <definedName name="_____" hidden="1">'[1]2'!#REF!</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hidden="1">#REF!</definedName>
    <definedName name="__123Graph_ABERLGRAP" hidden="1">'[2]Time series'!#REF!</definedName>
    <definedName name="__123Graph_ABKSRESRV" hidden="1">[3]BOG!#REF!</definedName>
    <definedName name="__123Graph_ABSYSASST" hidden="1">[4]interv!$C$37:$K$37</definedName>
    <definedName name="__123Graph_ACATCH1" hidden="1">'[2]Time series'!#REF!</definedName>
    <definedName name="__123Graph_ACBASSETS" hidden="1">[4]interv!$C$34:$K$34</definedName>
    <definedName name="__123Graph_AChart1" hidden="1">'[5]2'!#REF!</definedName>
    <definedName name="__123Graph_AChart2" hidden="1">'[5]2'!#REF!</definedName>
    <definedName name="__123Graph_AChart3" hidden="1">'[5]2'!#REF!</definedName>
    <definedName name="__123Graph_ACONVERG1" hidden="1">'[2]Time series'!#REF!</definedName>
    <definedName name="__123Graph_ACurrent" hidden="1">[6]CPIINDEX!$O$263:$O$310</definedName>
    <definedName name="__123Graph_AECTOT" hidden="1">#REF!</definedName>
    <definedName name="__123Graph_AERDOLLAR" hidden="1">'[7]ex rate'!$F$30:$AM$30</definedName>
    <definedName name="__123Graph_AERRUBLE" hidden="1">'[7]ex rate'!$F$31:$AM$31</definedName>
    <definedName name="__123Graph_AGFS.3" hidden="1">[8]GFS!$T$14:$V$14</definedName>
    <definedName name="__123Graph_AGRAPH1" hidden="1">[9]T17_T18_MSURC!$E$831:$I$831</definedName>
    <definedName name="__123Graph_AGRAPH2" hidden="1">'[2]Time series'!#REF!</definedName>
    <definedName name="__123Graph_AGRAPH41" hidden="1">'[2]Time series'!#REF!</definedName>
    <definedName name="__123Graph_AGRAPH42" hidden="1">'[2]Time series'!#REF!</definedName>
    <definedName name="__123Graph_AGRAPH44" hidden="1">'[2]Time series'!#REF!</definedName>
    <definedName name="__123Graph_AIBRD_LEND" hidden="1">[10]WB!$Q$13:$AK$13</definedName>
    <definedName name="__123Graph_AIMPORTS" hidden="1">'[11]CA input'!#REF!</definedName>
    <definedName name="__123Graph_AMIMPMAC" hidden="1">[12]monimp!$E$38:$N$38</definedName>
    <definedName name="__123Graph_AMONEY" hidden="1">'[13]MonSurv-BC'!#REF!</definedName>
    <definedName name="__123Graph_AMONIMP" hidden="1">[12]monimp!$E$31:$N$31</definedName>
    <definedName name="__123Graph_AMULTVELO" hidden="1">[12]interv!$C$31:$K$31</definedName>
    <definedName name="__123Graph_APERIB" hidden="1">'[2]Time series'!#REF!</definedName>
    <definedName name="__123Graph_APIPELINE" hidden="1">[10]BoP!$U$359:$AQ$359</definedName>
    <definedName name="__123Graph_APRODABSC" hidden="1">'[2]Time series'!#REF!</definedName>
    <definedName name="__123Graph_APRODABSD" hidden="1">'[2]Time series'!#REF!</definedName>
    <definedName name="__123Graph_APRODTRE2" hidden="1">'[2]Time series'!#REF!</definedName>
    <definedName name="__123Graph_APRODTRE3" hidden="1">'[2]Time series'!#REF!</definedName>
    <definedName name="__123Graph_APRODTRE4" hidden="1">'[2]Time series'!#REF!</definedName>
    <definedName name="__123Graph_APRODTREND" hidden="1">'[2]Time series'!#REF!</definedName>
    <definedName name="__123Graph_AREALRATE" hidden="1">'[7]ex rate'!$F$36:$AU$36</definedName>
    <definedName name="__123Graph_AREER" hidden="1">[10]ER!#REF!</definedName>
    <definedName name="__123Graph_ARESCOV" hidden="1">[12]fiscout!$J$146:$J$166</definedName>
    <definedName name="__123Graph_ARESERVES" hidden="1">[3]BOG!#REF!</definedName>
    <definedName name="__123Graph_ARUBRATE" hidden="1">'[7]ex rate'!$K$37:$AN$37</definedName>
    <definedName name="__123Graph_ASEASON_CASH" hidden="1">'[13]MonSurv-BC'!#REF!</definedName>
    <definedName name="__123Graph_ASEASON_MONEY" hidden="1">'[13]MonSurv-BC'!#REF!</definedName>
    <definedName name="__123Graph_ASEASON_SIGHT" hidden="1">'[13]MonSurv-BC'!#REF!</definedName>
    <definedName name="__123Graph_ASEASON_TIME" hidden="1">'[13]MonSurv-BC'!#REF!</definedName>
    <definedName name="__123Graph_ATAX1" hidden="1">[8]TAX!$V$21:$X$21</definedName>
    <definedName name="__123Graph_ATRADECPI" hidden="1">[14]CPI!#REF!</definedName>
    <definedName name="__123Graph_AUSRATE" hidden="1">'[7]ex rate'!$K$36:$AN$36</definedName>
    <definedName name="__123Graph_AUTRECHT" hidden="1">'[2]Time series'!#REF!</definedName>
    <definedName name="__123Graph_AWEEKLY" hidden="1">#REF!</definedName>
    <definedName name="__123Graph_AXRATE" hidden="1">[15]data!$K$125:$K$243</definedName>
    <definedName name="__123Graph_B" hidden="1">'[16]Table 5'!$C$11:$C$11</definedName>
    <definedName name="__123Graph_BBERLGRAP" hidden="1">'[2]Time series'!#REF!</definedName>
    <definedName name="__123Graph_BBKSRESRV" hidden="1">[3]BOG!#REF!</definedName>
    <definedName name="__123Graph_BBSYSASST" hidden="1">[12]interv!$C$38:$K$38</definedName>
    <definedName name="__123Graph_BCATCH1" hidden="1">'[2]Time series'!#REF!</definedName>
    <definedName name="__123Graph_BCBASSETS" hidden="1">[12]interv!$C$35:$K$35</definedName>
    <definedName name="__123Graph_BChart1" hidden="1">'[5]2'!#REF!</definedName>
    <definedName name="__123Graph_BChart2" hidden="1">'[5]2'!#REF!</definedName>
    <definedName name="__123Graph_BChart3" hidden="1">'[5]2'!#REF!</definedName>
    <definedName name="__123Graph_BCONVERG1" hidden="1">'[2]Time series'!#REF!</definedName>
    <definedName name="__123Graph_BCurrent" hidden="1">[17]G!#REF!</definedName>
    <definedName name="__123Graph_BECTOT" hidden="1">#REF!</definedName>
    <definedName name="__123Graph_BERDOLLAR" hidden="1">'[7]ex rate'!$F$36:$AM$36</definedName>
    <definedName name="__123Graph_BERRUBLE" hidden="1">'[7]ex rate'!$F$37:$AM$37</definedName>
    <definedName name="__123Graph_BGFS.1" hidden="1">[8]GFS!$T$9:$V$9</definedName>
    <definedName name="__123Graph_BGFS.3" hidden="1">[8]GFS!$T$15:$V$15</definedName>
    <definedName name="__123Graph_BGRAPH1" hidden="1">[9]T17_T18_MSURC!$E$832:$I$832</definedName>
    <definedName name="__123Graph_BGRAPH2" hidden="1">'[2]Time series'!#REF!</definedName>
    <definedName name="__123Graph_BGRAPH41" hidden="1">'[2]Time series'!#REF!</definedName>
    <definedName name="__123Graph_BIBRD_LEND" hidden="1">[10]WB!$Q$61:$AK$61</definedName>
    <definedName name="__123Graph_BIMPORTS" hidden="1">'[11]CA input'!#REF!</definedName>
    <definedName name="__123Graph_BMONEY" hidden="1">'[13]MonSurv-BC'!#REF!</definedName>
    <definedName name="__123Graph_BMONIMP" hidden="1">[12]monimp!$E$38:$N$38</definedName>
    <definedName name="__123Graph_BMULTVELO" hidden="1">[12]interv!$C$32:$K$32</definedName>
    <definedName name="__123Graph_BPERIB" hidden="1">'[2]Time series'!#REF!</definedName>
    <definedName name="__123Graph_BPIPELINE" hidden="1">[10]BoP!$U$358:$AQ$358</definedName>
    <definedName name="__123Graph_BPRODABSC" hidden="1">'[2]Time series'!#REF!</definedName>
    <definedName name="__123Graph_BPRODABSD" hidden="1">'[2]Time series'!#REF!</definedName>
    <definedName name="__123Graph_BREALRATE" hidden="1">'[7]ex rate'!$F$37:$AU$37</definedName>
    <definedName name="__123Graph_BREER" hidden="1">[10]ER!#REF!</definedName>
    <definedName name="__123Graph_BRESCOV" hidden="1">[12]fiscout!$K$146:$K$166</definedName>
    <definedName name="__123Graph_BRESERVES" hidden="1">[3]BOG!#REF!</definedName>
    <definedName name="__123Graph_BRUBRATE" hidden="1">'[7]ex rate'!$K$31:$AN$31</definedName>
    <definedName name="__123Graph_BSEASON_CASH" hidden="1">'[13]MonSurv-BC'!#REF!</definedName>
    <definedName name="__123Graph_BSEASON_MONEY" hidden="1">'[13]MonSurv-BC'!#REF!</definedName>
    <definedName name="__123Graph_BSEASON_TIME" hidden="1">'[13]MonSurv-BC'!#REF!</definedName>
    <definedName name="__123Graph_BTAX1" hidden="1">[8]TAX!$V$22:$X$22</definedName>
    <definedName name="__123Graph_BTRADECPI" hidden="1">[14]CPI!#REF!</definedName>
    <definedName name="__123Graph_BUSRATE" hidden="1">'[7]ex rate'!$K$30:$AN$30</definedName>
    <definedName name="__123Graph_C" hidden="1">[8]GFS!$T$16:$V$16</definedName>
    <definedName name="__123Graph_CBERLGRAP" hidden="1">'[2]Time series'!#REF!</definedName>
    <definedName name="__123Graph_CBKSRESRV" hidden="1">[3]BOG!#REF!</definedName>
    <definedName name="__123Graph_CBSYSASST" hidden="1">[12]interv!$C$39:$K$39</definedName>
    <definedName name="__123Graph_CCATCH1" hidden="1">'[2]Time series'!#REF!</definedName>
    <definedName name="__123Graph_CChart1" hidden="1">'[5]2'!#REF!</definedName>
    <definedName name="__123Graph_CChart2" hidden="1">'[5]2'!#REF!</definedName>
    <definedName name="__123Graph_CChart3" hidden="1">'[5]2'!#REF!</definedName>
    <definedName name="__123Graph_CCONVERG1" hidden="1">#REF!</definedName>
    <definedName name="__123Graph_CCURRENT" hidden="1">'[18]Dep fonct'!#REF!</definedName>
    <definedName name="__123Graph_CECTOT" hidden="1">#REF!</definedName>
    <definedName name="__123Graph_CGFS.3" hidden="1">[8]GFS!$T$16:$V$16</definedName>
    <definedName name="__123Graph_CGRAPH1" hidden="1">[19]T17_T18_MSURC!$E$834:$I$834</definedName>
    <definedName name="__123Graph_CGRAPH41" hidden="1">'[2]Time series'!#REF!</definedName>
    <definedName name="__123Graph_CGRAPH44" hidden="1">'[2]Time series'!#REF!</definedName>
    <definedName name="__123Graph_CIMPORTS" hidden="1">#REF!</definedName>
    <definedName name="__123Graph_CMONEY" hidden="1">'[13]MonSurv-BC'!#REF!</definedName>
    <definedName name="__123Graph_CPERIA" hidden="1">'[2]Time series'!#REF!</definedName>
    <definedName name="__123Graph_CPERIB" hidden="1">'[2]Time series'!#REF!</definedName>
    <definedName name="__123Graph_CPRODABSC" hidden="1">'[2]Time series'!#REF!</definedName>
    <definedName name="__123Graph_CPRODTRE2" hidden="1">'[2]Time series'!#REF!</definedName>
    <definedName name="__123Graph_CPRODTREND" hidden="1">'[2]Time series'!#REF!</definedName>
    <definedName name="__123Graph_CREER" hidden="1">[10]ER!#REF!</definedName>
    <definedName name="__123Graph_CRESCOV" hidden="1">[12]fiscout!$I$146:$I$166</definedName>
    <definedName name="__123Graph_CRESERVES" hidden="1">[3]BOG!#REF!</definedName>
    <definedName name="__123Graph_CSEASON_CASH" hidden="1">'[13]MonSurv-BC'!#REF!</definedName>
    <definedName name="__123Graph_CSEASON_MONEY" hidden="1">'[13]MonSurv-BC'!#REF!</definedName>
    <definedName name="__123Graph_CSEASON_SIGHT" hidden="1">'[13]MonSurv-BC'!#REF!</definedName>
    <definedName name="__123Graph_CSEASON_TIME" hidden="1">'[13]MonSurv-BC'!#REF!</definedName>
    <definedName name="__123Graph_CTAX1" hidden="1">[8]TAX!$V$23:$X$23</definedName>
    <definedName name="__123Graph_CUTRECHT" hidden="1">'[2]Time series'!#REF!</definedName>
    <definedName name="__123Graph_CXRATE" hidden="1">[15]data!$V$125:$V$243</definedName>
    <definedName name="__123Graph_D" hidden="1">#REF!</definedName>
    <definedName name="__123Graph_DBERLGRAP" hidden="1">'[2]Time series'!#REF!</definedName>
    <definedName name="__123Graph_DCATCH1" hidden="1">'[2]Time series'!#REF!</definedName>
    <definedName name="__123Graph_DChart1" hidden="1">'[5]2'!#REF!</definedName>
    <definedName name="__123Graph_DChart2" hidden="1">'[5]2'!#REF!</definedName>
    <definedName name="__123Graph_DChart3" hidden="1">'[5]2'!#REF!</definedName>
    <definedName name="__123Graph_DCONVERG1" hidden="1">'[2]Time series'!#REF!</definedName>
    <definedName name="__123Graph_DCPI" hidden="1">[14]CPI!#REF!</definedName>
    <definedName name="__123Graph_DCURRENT" hidden="1">'[18]Dep fonct'!#REF!</definedName>
    <definedName name="__123Graph_DECTOT" hidden="1">#REF!</definedName>
    <definedName name="__123Graph_DGRAPH1" hidden="1">[19]T17_T18_MSURC!$E$835:$I$835</definedName>
    <definedName name="__123Graph_DGRAPH41" hidden="1">'[2]Time series'!#REF!</definedName>
    <definedName name="__123Graph_DPERIA" hidden="1">'[2]Time series'!#REF!</definedName>
    <definedName name="__123Graph_DPERIB" hidden="1">'[2]Time series'!#REF!</definedName>
    <definedName name="__123Graph_DPRODABSC" hidden="1">'[2]Time series'!#REF!</definedName>
    <definedName name="__123Graph_DSEASON_MONEY" hidden="1">'[13]MonSurv-BC'!#REF!</definedName>
    <definedName name="__123Graph_DSEASON_SIGHT" hidden="1">'[13]MonSurv-BC'!#REF!</definedName>
    <definedName name="__123Graph_DSEASON_TIME" hidden="1">'[13]MonSurv-BC'!#REF!</definedName>
    <definedName name="__123Graph_DTAX1" hidden="1">[8]TAX!$V$24:$X$24</definedName>
    <definedName name="__123Graph_DTRADECPI" hidden="1">[14]CPI!#REF!</definedName>
    <definedName name="__123Graph_DUTRECHT" hidden="1">'[2]Time series'!#REF!</definedName>
    <definedName name="__123Graph_E" hidden="1">[8]TAX!$V$26:$X$26</definedName>
    <definedName name="__123Graph_EBERLGRAP" hidden="1">'[2]Time series'!#REF!</definedName>
    <definedName name="__123Graph_ECATCH1" hidden="1">#REF!</definedName>
    <definedName name="__123Graph_EChart1" hidden="1">'[5]2'!#REF!</definedName>
    <definedName name="__123Graph_EChart2" hidden="1">'[5]2'!#REF!</definedName>
    <definedName name="__123Graph_EChart3" hidden="1">'[5]2'!#REF!</definedName>
    <definedName name="__123Graph_ECONVERG1" hidden="1">'[2]Time series'!#REF!</definedName>
    <definedName name="__123Graph_ECURRENT" hidden="1">'[18]Dep fonct'!#REF!</definedName>
    <definedName name="__123Graph_EECTOT" hidden="1">#REF!</definedName>
    <definedName name="__123Graph_EGRAPH1" hidden="1">[19]T17_T18_MSURC!$E$837:$I$837</definedName>
    <definedName name="__123Graph_EGRAPH41" hidden="1">'[2]Time series'!#REF!</definedName>
    <definedName name="__123Graph_EPERIA" hidden="1">'[2]Time series'!#REF!</definedName>
    <definedName name="__123Graph_EPRODABSC" hidden="1">'[2]Time series'!#REF!</definedName>
    <definedName name="__123Graph_ESEASON_CASH" hidden="1">'[13]MonSurv-BC'!#REF!</definedName>
    <definedName name="__123Graph_ESEASON_MONEY" hidden="1">'[13]MonSurv-BC'!#REF!</definedName>
    <definedName name="__123Graph_ESEASON_TIME" hidden="1">'[13]MonSurv-BC'!#REF!</definedName>
    <definedName name="__123Graph_ETAX1" hidden="1">[8]TAX!$V$26:$X$26</definedName>
    <definedName name="__123Graph_F" hidden="1">'[20]Table SR'!#REF!</definedName>
    <definedName name="__123Graph_FBERLGRAP" hidden="1">'[2]Time series'!#REF!</definedName>
    <definedName name="__123Graph_FChart1" hidden="1">'[5]2'!#REF!</definedName>
    <definedName name="__123Graph_FChart2" hidden="1">'[5]2'!#REF!</definedName>
    <definedName name="__123Graph_FChart3" hidden="1">'[5]2'!#REF!</definedName>
    <definedName name="__123Graph_FCurrent" hidden="1">'[5]2'!#REF!</definedName>
    <definedName name="__123Graph_FGRAPH1" hidden="1">[19]T17_T18_MSURC!$E$838:$I$838</definedName>
    <definedName name="__123Graph_FGRAPH41" hidden="1">'[2]Time series'!#REF!</definedName>
    <definedName name="__123Graph_FPRODABSC" hidden="1">'[2]Time series'!#REF!</definedName>
    <definedName name="__123Graph_X" hidden="1">#REF!</definedName>
    <definedName name="__123Graph_XBKSRESRV" hidden="1">[3]BOG!#REF!</definedName>
    <definedName name="__123Graph_XChart1" hidden="1">'[21]Summary BOP'!#REF!</definedName>
    <definedName name="__123Graph_XCREDIT" hidden="1">'[13]MonSurv-BC'!#REF!</definedName>
    <definedName name="__123Graph_XCurrent" hidden="1">[6]CPIINDEX!$B$263:$B$310</definedName>
    <definedName name="__123Graph_XECTOT" hidden="1">#REF!</definedName>
    <definedName name="__123Graph_XERDOLLAR" hidden="1">'[7]ex rate'!$F$15:$AM$15</definedName>
    <definedName name="__123Graph_XERRUBLE" hidden="1">'[7]ex rate'!$F$15:$AM$15</definedName>
    <definedName name="__123Graph_XGFS.1" hidden="1">[8]GFS!$T$6:$V$6</definedName>
    <definedName name="__123Graph_XGFS.3" hidden="1">[8]GFS!$T$6:$V$6</definedName>
    <definedName name="__123Graph_XGRAPH1" hidden="1">[19]T17_T18_MSURC!$E$829:$I$829</definedName>
    <definedName name="__123Graph_XIBRD_LEND" hidden="1">[10]WB!$Q$9:$AK$9</definedName>
    <definedName name="__123Graph_XIMPORTS" hidden="1">'[11]CA input'!#REF!</definedName>
    <definedName name="__123Graph_XRUBRATE" hidden="1">'[7]ex rate'!$K$15:$AN$15</definedName>
    <definedName name="__123Graph_XTAX1" hidden="1">[8]TAX!$V$4:$X$4</definedName>
    <definedName name="__123Graph_XUSRATE" hidden="1">'[7]ex rate'!$K$15:$AN$15</definedName>
    <definedName name="__123Graph_XXRATE" hidden="1">[15]data!$AE$124:$AE$242</definedName>
    <definedName name="__asq1" hidden="1">{#N/A,#N/A,FALSE,"B061196P";#N/A,#N/A,FALSE,"B061196";#N/A,#N/A,FALSE,"Relatório1";#N/A,#N/A,FALSE,"Relatório2";#N/A,#N/A,FALSE,"Relatório3";#N/A,#N/A,FALSE,"Relatório4 ";#N/A,#N/A,FALSE,"Relatório5";#N/A,#N/A,FALSE,"Relatório6";#N/A,#N/A,FALSE,"Relatório7";#N/A,#N/A,FALSE,"Relatório8"}</definedName>
    <definedName name="__dde" hidden="1">'[22]Time series'!#REF!</definedName>
    <definedName name="__dez2"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hidden="1">'[23]CROSS-BEAL'!#REF!</definedName>
    <definedName name="_1___123Graph_AChart_1A" hidden="1">[6]CPIINDEX!$O$263:$O$310</definedName>
    <definedName name="_1__123Graph_AChart_1A" hidden="1">[24]CPIINDEX!$O$263:$O$310</definedName>
    <definedName name="_10___123Graph_XChart_3A" hidden="1">[6]CPIINDEX!$B$203:$B$310</definedName>
    <definedName name="_10__123Graph_BChart_1A" hidden="1">[25]CPIINDEX!$S$263:$S$310</definedName>
    <definedName name="_10__123Graph_BCHART_2" hidden="1">[26]A!$C$36:$AJ$36</definedName>
    <definedName name="_10__123Graph_CCHART_2" hidden="1">[26]A!$C$38:$AJ$38</definedName>
    <definedName name="_103__123Graph_BSEIGNOR" hidden="1">[27]seignior!#REF!</definedName>
    <definedName name="_104__123Graph_BWB_ADJ_PRJ" hidden="1">[10]WB!$Q$257:$AK$257</definedName>
    <definedName name="_105__123Graph_CMIMPMA_0" hidden="1">#REF!</definedName>
    <definedName name="_11___123Graph_XChart_4A" hidden="1">[6]CPIINDEX!$B$239:$B$298</definedName>
    <definedName name="_11__123Graph_AWB_ADJ_PRJ" hidden="1">[28]WB!$Q$255:$AK$255</definedName>
    <definedName name="_11__123Graph_XCHART_1" hidden="1">[26]A!$C$5:$AJ$5</definedName>
    <definedName name="_11_0ju" hidden="1">#REF!</definedName>
    <definedName name="_116__123Graph_DGROWTH_CPI" hidden="1">[29]Data!#REF!</definedName>
    <definedName name="_117__123Graph_DMIMPMA_1" hidden="1">#REF!</definedName>
    <definedName name="_118__123Graph_EMIMPMA_0" hidden="1">#REF!</definedName>
    <definedName name="_119__123Graph_EMIMPMA_1" hidden="1">#REF!</definedName>
    <definedName name="_12__123Graph_AWB_ADJ_PRJ" hidden="1">[28]WB!$Q$255:$AK$255</definedName>
    <definedName name="_12__123Graph_BCHART_1" hidden="1">[26]A!$C$28:$AJ$28</definedName>
    <definedName name="_12__123Graph_CCHART_1" hidden="1">[26]A!$C$24:$AJ$24</definedName>
    <definedName name="_12__123Graph_XChart_1A" hidden="1">[24]CPIINDEX!$B$263:$B$310</definedName>
    <definedName name="_12__123Graph_XCHART_2" hidden="1">[26]A!$C$39:$AJ$39</definedName>
    <definedName name="_120__123Graph_FMIMPMA_0" hidden="1">#REF!</definedName>
    <definedName name="_121__123Graph_XCHART_2" hidden="1">[30]IPC1988!$A$176:$A$182</definedName>
    <definedName name="_122__123Graph_XMIMPMA_0" hidden="1">#REF!</definedName>
    <definedName name="_123__123Graph_XR_BMONEY" hidden="1">#REF!</definedName>
    <definedName name="_1234graph_b" hidden="1">[31]GFS!$T$15:$V$15</definedName>
    <definedName name="_123Graph_A1" hidden="1">#REF!</definedName>
    <definedName name="_123graph_b" hidden="1">[32]A!#REF!</definedName>
    <definedName name="_123graph_bgfs.3" hidden="1">[31]GFS!$T$15:$V$15</definedName>
    <definedName name="_123Graph_BGFS.4" hidden="1">[31]GFS!$T$15:$V$15</definedName>
    <definedName name="_123GRAPH_BTAX1" hidden="1">[31]TAX!$V$22:$X$22</definedName>
    <definedName name="_123GRAPH_C" hidden="1">[31]GFS!$T$16:$V$16</definedName>
    <definedName name="_123GRAPH_CGFS.3" hidden="1">[31]GFS!$T$16:$V$16</definedName>
    <definedName name="_123Graph_CTAX1" hidden="1">[31]TAX!$V$23:$X$23</definedName>
    <definedName name="_123GRAPH_CTAX2" hidden="1">[31]TAX!$V$23:$X$23</definedName>
    <definedName name="_123GRAPH_D" hidden="1">[31]TAX!$V$24:$X$24</definedName>
    <definedName name="_123GRAPH_DTAX1" hidden="1">[31]TAX!$V$24:$X$24</definedName>
    <definedName name="_123Graph_E" hidden="1">[31]TAX!$V$26:$X$26</definedName>
    <definedName name="_123GRAPH_ETAX2" hidden="1">[31]TAX!$V$26:$X$26</definedName>
    <definedName name="_123GRAPH_F" hidden="1">[31]TAX!$V$26:$X$26</definedName>
    <definedName name="_123GRAPH_K" hidden="1">[31]TAX!$V$24:$X$24</definedName>
    <definedName name="_123GRAPH_X" hidden="1">[31]GFS!$T$6:$V$6</definedName>
    <definedName name="_123GRAPH_XGFS.1" hidden="1">[31]GFS!$T$6:$V$6</definedName>
    <definedName name="_123GRAPH_XGFS.3" hidden="1">[31]GFS!$T$6:$V$6</definedName>
    <definedName name="_123gRAPH_XTAX1" hidden="1">[31]TAX!$V$4:$X$4</definedName>
    <definedName name="_123GRAPH_XTAX2" hidden="1">[31]TAX!$V$4:$X$4</definedName>
    <definedName name="_12no" hidden="1">'[18]Dep fonct'!#REF!</definedName>
    <definedName name="_13__123Graph_BCHART_1" hidden="1">[26]A!$C$28:$AJ$28</definedName>
    <definedName name="_13__123Graph_BCHART_2" hidden="1">[26]A!$C$36:$AJ$36</definedName>
    <definedName name="_13__123Graph_CCHART_2" hidden="1">[26]A!$C$38:$AJ$38</definedName>
    <definedName name="_13__123Graph_XChart_2A" hidden="1">[24]CPIINDEX!$B$203:$B$310</definedName>
    <definedName name="_134__123Graph_XREALEX_WAGE" hidden="1">[33]PRIVATE!#REF!</definedName>
    <definedName name="_14__123Graph_BCHART_2" hidden="1">[26]A!$C$36:$AJ$36</definedName>
    <definedName name="_14__123Graph_BWB_ADJ_PRJ" hidden="1">[28]WB!$Q$257:$AK$257</definedName>
    <definedName name="_14__123Graph_XCHART_1" hidden="1">[26]A!$C$5:$AJ$5</definedName>
    <definedName name="_14__123Graph_XChart_3A" hidden="1">[24]CPIINDEX!$B$203:$B$310</definedName>
    <definedName name="_15__123Graph_CCHART_1" hidden="1">[26]A!$C$24:$AJ$24</definedName>
    <definedName name="_15__123Graph_XCHART_2" hidden="1">[26]A!$C$39:$AJ$39</definedName>
    <definedName name="_15__123Graph_XChart_4A" hidden="1">[24]CPIINDEX!$B$239:$B$298</definedName>
    <definedName name="_16__123Graph_CCHART_2" hidden="1">[26]A!$C$38:$AJ$38</definedName>
    <definedName name="_165_0ju" hidden="1">#REF!</definedName>
    <definedName name="_17__123Graph_XCHART_1" hidden="1">[26]A!$C$5:$AJ$5</definedName>
    <definedName name="_18__123Graph_XChart_1A" hidden="1">[25]CPIINDEX!$B$263:$B$310</definedName>
    <definedName name="_18__123Graph_XCHART_2" hidden="1">[26]A!$C$39:$AJ$39</definedName>
    <definedName name="_2___123Graph_AChart_2A" hidden="1">[6]CPIINDEX!$K$203:$K$304</definedName>
    <definedName name="_2__123Graph_AChart_1A" hidden="1">[25]CPIINDEX!$O$263:$O$310</definedName>
    <definedName name="_2__123Graph_AChart_2A" hidden="1">[24]CPIINDEX!$K$203:$K$304</definedName>
    <definedName name="_2__123Graph_ACHART_8" hidden="1">#REF!</definedName>
    <definedName name="_2__123Graph_BCHART_1A" hidden="1">[15]data!$K$13:$K$91</definedName>
    <definedName name="_20__123Graph_BWB_ADJ_PRJ" hidden="1">[28]WB!$Q$257:$AK$257</definedName>
    <definedName name="_20__123Graph_XChart_2A" hidden="1">[25]CPIINDEX!$B$203:$B$310</definedName>
    <definedName name="_21__123Graph_BWB_ADJ_PRJ" hidden="1">[28]WB!$Q$257:$AK$257</definedName>
    <definedName name="_21__123Graph_CCHART_1" hidden="1">[26]A!$C$24:$AJ$24</definedName>
    <definedName name="_22__123Graph_CCHART_1" hidden="1">[26]A!$C$24:$AJ$24</definedName>
    <definedName name="_22__123Graph_CCHART_2" hidden="1">[26]A!$C$38:$AJ$38</definedName>
    <definedName name="_22__123Graph_XChart_3A" hidden="1">[25]CPIINDEX!$B$203:$B$310</definedName>
    <definedName name="_23__123Graph_CCHART_2" hidden="1">[26]A!$C$38:$AJ$38</definedName>
    <definedName name="_23__123Graph_XCHART_1" hidden="1">[26]A!$C$5:$AJ$5</definedName>
    <definedName name="_24__123Graph_ACHART_1" hidden="1">[30]IPC1988!$C$176:$C$182</definedName>
    <definedName name="_24__123Graph_XCHART_1" hidden="1">[26]A!$C$5:$AJ$5</definedName>
    <definedName name="_24__123Graph_XCHART_2" hidden="1">[26]A!$C$39:$AJ$39</definedName>
    <definedName name="_24__123Graph_XChart_4A" hidden="1">[25]CPIINDEX!$B$239:$B$298</definedName>
    <definedName name="_25__123Graph_ACHART_2" hidden="1">[30]IPC1988!$B$176:$B$182</definedName>
    <definedName name="_25__123Graph_XCHART_2" hidden="1">[26]A!$C$39:$AJ$39</definedName>
    <definedName name="_3___123Graph_AChart_3A" hidden="1">[6]CPIINDEX!$O$203:$O$304</definedName>
    <definedName name="_3__123Graph_ACHART_1" hidden="1">[26]A!$C$31:$AJ$31</definedName>
    <definedName name="_3__123Graph_AChart_3A" hidden="1">[24]CPIINDEX!$O$203:$O$304</definedName>
    <definedName name="_3__123Graph_AGROWTH_CPI" hidden="1">[34]Data!#REF!</definedName>
    <definedName name="_3__123Graph_BCHART_8" hidden="1">#REF!</definedName>
    <definedName name="_3__123Graph_XCHART_1A" hidden="1">[15]data!$B$13:$B$91</definedName>
    <definedName name="_37__123Graph_ACPI_ER_LOG" hidden="1">[35]ER!#REF!</definedName>
    <definedName name="_4___123Graph_AChart_4A" hidden="1">[6]CPIINDEX!$O$239:$O$298</definedName>
    <definedName name="_4__123Graph_ACHART_1" hidden="1">[26]A!$C$31:$AJ$31</definedName>
    <definedName name="_4__123Graph_ACHART_2" hidden="1">[26]A!$C$31:$AJ$31</definedName>
    <definedName name="_4__123Graph_AChart_2A" hidden="1">[25]CPIINDEX!$K$203:$K$304</definedName>
    <definedName name="_4__123Graph_AChart_4A" hidden="1">[24]CPIINDEX!$O$239:$O$298</definedName>
    <definedName name="_4__123Graph_CCHART_8" hidden="1">#REF!</definedName>
    <definedName name="_48__123Graph_AGROWTH_CPI" hidden="1">[29]Data!#REF!</definedName>
    <definedName name="_49__123Graph_AIBA_IBRD" hidden="1">[10]WB!$Q$62:$AK$62</definedName>
    <definedName name="_5___123Graph_BChart_1A" hidden="1">[6]CPIINDEX!$S$263:$S$310</definedName>
    <definedName name="_5__123Graph_ACHART_2" hidden="1">[26]A!$C$31:$AJ$31</definedName>
    <definedName name="_5__123Graph_BChart_1A" hidden="1">[24]CPIINDEX!$S$263:$S$310</definedName>
    <definedName name="_5__123Graph_DCHART_8" hidden="1">#REF!</definedName>
    <definedName name="_50__123Graph_AINVENT_SALES" hidden="1">#REF!</definedName>
    <definedName name="_51__123Graph_AMIMPMA_1" hidden="1">#REF!</definedName>
    <definedName name="_52__123Graph_ANDA_OIN" hidden="1">#REF!</definedName>
    <definedName name="_53__123Graph_AR_BMONEY" hidden="1">#REF!</definedName>
    <definedName name="_6___123Graph_BChart_3A" hidden="1">[6]CPIINDEX!#REF!</definedName>
    <definedName name="_6__123Graph_AChart_3A" hidden="1">[25]CPIINDEX!$O$203:$O$304</definedName>
    <definedName name="_6__123Graph_AIBA_IBRD" hidden="1">[28]WB!$Q$62:$AK$62</definedName>
    <definedName name="_6__123Graph_BCHART_1" hidden="1">[26]A!$C$28:$AJ$28</definedName>
    <definedName name="_6__123Graph_DGROWTH_CPI" hidden="1">[34]Data!#REF!</definedName>
    <definedName name="_6__123Graph_XCHART_8" hidden="1">#REF!</definedName>
    <definedName name="_64__123Graph_ASEIGNOR" hidden="1">[27]seignior!#REF!</definedName>
    <definedName name="_65__123Graph_AWB_ADJ_PRJ" hidden="1">[10]WB!$Q$255:$AK$255</definedName>
    <definedName name="_66__123Graph_BCHART_1" hidden="1">[30]IPC1988!$E$176:$E$182</definedName>
    <definedName name="_67__123Graph_BCHART_2" hidden="1">[30]IPC1988!$D$176:$D$182</definedName>
    <definedName name="_7___123Graph_BChart_4A" hidden="1">[6]CPIINDEX!#REF!</definedName>
    <definedName name="_7__123Graph_BCHART_2" hidden="1">[26]A!$C$36:$AJ$36</definedName>
    <definedName name="_7__123Graph_XREALEX_WAGE" hidden="1">[36]PRIVATE!#REF!</definedName>
    <definedName name="_79__123Graph_BCPI_ER_LOG" hidden="1">[35]ER!#REF!</definedName>
    <definedName name="_8___123Graph_XChart_1A" hidden="1">[6]CPIINDEX!$B$263:$B$310</definedName>
    <definedName name="_8__123Graph_AChart_4A" hidden="1">[25]CPIINDEX!$O$239:$O$298</definedName>
    <definedName name="_8__123Graph_AIBA_IBRD" hidden="1">[28]WB!$Q$62:$AK$62</definedName>
    <definedName name="_8__123Graph_AWB_ADJ_PRJ" hidden="1">[28]WB!$Q$255:$AK$255</definedName>
    <definedName name="_8__123Graph_BCHART_1" hidden="1">[26]A!$C$28:$AJ$28</definedName>
    <definedName name="_9___123Graph_XChart_2A" hidden="1">[6]CPIINDEX!$B$203:$B$310</definedName>
    <definedName name="_9__123Graph_BCHART_1" hidden="1">[26]A!$C$28:$AJ$28</definedName>
    <definedName name="_9__123Graph_BCHART_2" hidden="1">[26]A!$C$36:$AJ$36</definedName>
    <definedName name="_9__123Graph_CCHART_1" hidden="1">[26]A!$C$24:$AJ$24</definedName>
    <definedName name="_90__123Graph_BIBA_IBRD" hidden="1">[35]WB!#REF!</definedName>
    <definedName name="_91__123Graph_BNDA_OIN" hidden="1">#REF!</definedName>
    <definedName name="_92__123Graph_BR_BMONEY"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"'611f1fb8-c223-48c7-bca5-898713a7b5eb'"</definedName>
    <definedName name="_AMO_XmlVersion" hidden="1">"'1'"</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ez2" hidden="1">{#N/A,#N/A,FALSE,"B061196P";#N/A,#N/A,FALSE,"B061196";#N/A,#N/A,FALSE,"Relatório1";#N/A,#N/A,FALSE,"Relatório2";#N/A,#N/A,FALSE,"Relatório3";#N/A,#N/A,FALSE,"Relatório4 ";#N/A,#N/A,FALSE,"Relatório5";#N/A,#N/A,FALSE,"Relatório6";#N/A,#N/A,FALSE,"Relatório7";#N/A,#N/A,FALSE,"Relatório8"}</definedName>
    <definedName name="_Dist_Bin" hidden="1">#REF!</definedName>
    <definedName name="_Dist_Values" hidden="1">#REF!</definedName>
    <definedName name="_f2"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hidden="1">#REF!</definedName>
    <definedName name="_Fill1" hidden="1">#REF!</definedName>
    <definedName name="_Filler" hidden="1">[37]A!$A$43:$A$598</definedName>
    <definedName name="_FILLL" hidden="1">[38]Fund_Credit!#REF!</definedName>
    <definedName name="_filterd" hidden="1">[39]C!$P$428:$T$428</definedName>
    <definedName name="_xlnm._FilterDatabase" localSheetId="3" hidden="1">'Figure 2.2'!$F$9:$G$9</definedName>
    <definedName name="_xlnm._FilterDatabase" hidden="1">[40]C!$P$428:$T$428</definedName>
    <definedName name="_ger2"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hidden="1">{#N/A,#N/A,FALSE,"DOC";"TB_28",#N/A,FALSE,"FITB_28";"TB_91",#N/A,FALSE,"FITB_91";"TB_182",#N/A,FALSE,"FITB_182";"TB_273",#N/A,FALSE,"FITB_273";"TB_364",#N/A,FALSE,"FITB_364 ";"SUMMARY",#N/A,FALSE,"Summary"}</definedName>
    <definedName name="_ip2" hidden="1">{#N/A,#N/A,FALSE,"B061196P";#N/A,#N/A,FALSE,"B061196";#N/A,#N/A,FALSE,"Relatório1";#N/A,#N/A,FALSE,"Relatório2";#N/A,#N/A,FALSE,"Relatório3";#N/A,#N/A,FALSE,"Relatório4 ";#N/A,#N/A,FALSE,"Relatório5";#N/A,#N/A,FALSE,"Relatório6";#N/A,#N/A,FALSE,"Relatório7";#N/A,#N/A,FALSE,"Relatório8"}</definedName>
    <definedName name="_Key1" hidden="1">#REF!</definedName>
    <definedName name="_Key2" hidden="1">#REF!</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Order1" hidden="1">0</definedName>
    <definedName name="_Order2" hidden="1">0</definedName>
    <definedName name="_Parse_In" hidden="1">#REF!</definedName>
    <definedName name="_Parse_Out" hidden="1">#REF!</definedName>
    <definedName name="_Regression_Int" hidden="1">1</definedName>
    <definedName name="_Regression_Out" hidden="1">[41]C!$AK$18:$AK$18</definedName>
    <definedName name="_Regression_X" hidden="1">[41]C!$AK$11:$AU$11</definedName>
    <definedName name="_Regression_Y" hidden="1">[41]C!$AK$10:$AU$10</definedName>
    <definedName name="_Sort" hidden="1">#REF!</definedName>
    <definedName name="_SRT11" hidden="1">{"Minpmon",#N/A,FALSE,"Monthinput"}</definedName>
    <definedName name="_ty" hidden="1">'[22]Time series'!#REF!</definedName>
    <definedName name="_xlchart.v1.0" hidden="1">'Figure 2.11.'!$B$2</definedName>
    <definedName name="_xlchart.v1.1" hidden="1">'Figure 2.11.'!$B$3:$B$75</definedName>
    <definedName name="_xlchart.v1.10" hidden="1">'Figure 2.11.'!$O$2</definedName>
    <definedName name="_xlchart.v1.11" hidden="1">'Figure 2.11.'!$O$3:$O$41</definedName>
    <definedName name="_xlchart.v1.12" hidden="1">'Figure 2.11.'!$Q$2</definedName>
    <definedName name="_xlchart.v1.13" hidden="1">'Figure 2.11.'!$Q$3:$Q$79</definedName>
    <definedName name="_xlchart.v1.14" hidden="1">'Figure 2.11.'!$S$2</definedName>
    <definedName name="_xlchart.v1.15" hidden="1">'Figure 2.11.'!$S$3:$S$63</definedName>
    <definedName name="_xlchart.v1.16" hidden="1">'Figure 2.11.'!$U$2</definedName>
    <definedName name="_xlchart.v1.17" hidden="1">'Figure 2.11.'!$U$3:$U$47</definedName>
    <definedName name="_xlchart.v1.18" hidden="1">'Figure 2.11.'!$W$2</definedName>
    <definedName name="_xlchart.v1.19" hidden="1">'Figure 2.11.'!$W$3:$W$33</definedName>
    <definedName name="_xlchart.v1.2" hidden="1">'Figure 2.11.'!$D$2</definedName>
    <definedName name="_xlchart.v1.20" hidden="1">'Figure 2.13.'!$C$6:$C$10</definedName>
    <definedName name="_xlchart.v1.21" hidden="1">'Figure 2.13.'!$D$5</definedName>
    <definedName name="_xlchart.v1.22" hidden="1">'Figure 2.13.'!$D$6:$D$10</definedName>
    <definedName name="_xlchart.v1.23" hidden="1">'Figure 2.13.'!$C$6:$C$10</definedName>
    <definedName name="_xlchart.v1.24" hidden="1">'Figure 2.13.'!$E$5</definedName>
    <definedName name="_xlchart.v1.25" hidden="1">'Figure 2.13.'!$E$6:$E$10</definedName>
    <definedName name="_xlchart.v1.3" hidden="1">'Figure 2.11.'!$D$3:$D$86</definedName>
    <definedName name="_xlchart.v1.4" hidden="1">'Figure 2.11.'!$F$2</definedName>
    <definedName name="_xlchart.v1.5" hidden="1">'Figure 2.11.'!$F$3:$F$76</definedName>
    <definedName name="_xlchart.v1.6" hidden="1">'Figure 2.11.'!$H$2</definedName>
    <definedName name="_xlchart.v1.7" hidden="1">'Figure 2.11.'!$H$3:$H$52</definedName>
    <definedName name="_xlchart.v1.8" hidden="1">'Figure 2.11.'!$J$2</definedName>
    <definedName name="_xlchart.v1.9" hidden="1">'Figure 2.11.'!$J$3:$J$67</definedName>
    <definedName name="a" hidden="1">#REF!</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aa" hidden="1">{"Riqfin97",#N/A,FALSE,"Tran";"Riqfinpro",#N/A,FALSE,"Tran"}</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hidden="1">'[42]COP FED'!#REF!</definedName>
    <definedName name="ACwvu.PLA2." hidden="1">'[42]COP FED'!$A$1:$N$49</definedName>
    <definedName name="ACwvu.Print." hidden="1">[43]Med!#REF!</definedName>
    <definedName name="AlgeriaCCS1" hidden="1">#REF!</definedName>
    <definedName name="anscount" hidden="1">1</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hidden="1">{"TRADE_COMP",#N/A,FALSE,"TAB23APP";"BOP",#N/A,FALSE,"TAB6";"DOT",#N/A,FALSE,"TAB24APP";"EXTDEBT",#N/A,FALSE,"TAB25APP"}</definedName>
    <definedName name="asd" hidden="1">{"Riqfin97",#N/A,FALSE,"Tran";"Riqfinpro",#N/A,FALSE,"Tran"}</definedName>
    <definedName name="asdasd" hidden="1">{"Riqfin97",#N/A,FALSE,"Tran";"Riqfinpro",#N/A,FALSE,"Tran"}</definedName>
    <definedName name="asdasdad" hidden="1">{"Riqfin97",#N/A,FALSE,"Tran";"Riqfinpro",#N/A,FALSE,"Tran"}</definedName>
    <definedName name="asdasdadad" hidden="1">{"Riqfin97",#N/A,FALSE,"Tran";"Riqfinpro",#N/A,FALSE,"Tran"}</definedName>
    <definedName name="asdf" hidden="1">{"BOP_TAB",#N/A,FALSE,"N";"MIDTERM_TAB",#N/A,FALSE,"O"}</definedName>
    <definedName name="asdfsd" hidden="1">[32]A!#REF!</definedName>
    <definedName name="ase" hidden="1">{"Minpmon",#N/A,FALSE,"Monthinput"}</definedName>
    <definedName name="asq" hidden="1">{#N/A,#N/A,FALSE,"B061196P";#N/A,#N/A,FALSE,"B061196";#N/A,#N/A,FALSE,"Relatório1";#N/A,#N/A,FALSE,"Relatório2";#N/A,#N/A,FALSE,"Relatório3";#N/A,#N/A,FALSE,"Relatório4 ";#N/A,#N/A,FALSE,"Relatório5";#N/A,#N/A,FALSE,"Relatório6";#N/A,#N/A,FALSE,"Relatório7";#N/A,#N/A,FALSE,"Relatório8"}</definedName>
    <definedName name="b" hidden="1">{#N/A,#N/A,FALSE,"B061196P";#N/A,#N/A,FALSE,"B061196";#N/A,#N/A,FALSE,"Relatório1";#N/A,#N/A,FALSE,"Relatório2";#N/A,#N/A,FALSE,"Relatório3";#N/A,#N/A,FALSE,"Relatório4 ";#N/A,#N/A,FALSE,"Relatório5";#N/A,#N/A,FALSE,"Relatório6";#N/A,#N/A,FALSE,"Relatório7";#N/A,#N/A,FALSE,"Relatório8"}</definedName>
    <definedName name="bb" hidden="1">{"Riqfin97",#N/A,FALSE,"Tran";"Riqfinpro",#N/A,FALSE,"Tran"}</definedName>
    <definedName name="bbbb" hidden="1">{"Minpmon",#N/A,FALSE,"Monthinput"}</definedName>
    <definedName name="bbbbb" hidden="1">{"Riqfin97",#N/A,FALSE,"Tran";"Riqfinpro",#N/A,FALSE,"Tran"}</definedName>
    <definedName name="bfftsy" hidden="1">[10]ER!#REF!</definedName>
    <definedName name="bfsdhtr" hidden="1">[10]WB!#REF!</definedName>
    <definedName name="bg" hidden="1">{"Tab1",#N/A,FALSE,"P";"Tab2",#N/A,FALSE,"P"}</definedName>
    <definedName name="BLPH1" hidden="1">'[44]Ex rate bloom'!$A$4</definedName>
    <definedName name="BLPH10" hidden="1">#REF!</definedName>
    <definedName name="BLPH100" hidden="1">[45]SpotExchangeRates!#REF!</definedName>
    <definedName name="BLPH101" hidden="1">[45]SpotExchangeRates!#REF!</definedName>
    <definedName name="BLPH102" hidden="1">[45]SpotExchangeRates!#REF!</definedName>
    <definedName name="BLPH103" hidden="1">[45]SpotExchangeRates!#REF!</definedName>
    <definedName name="BLPH104" hidden="1">[45]SpotExchangeRates!#REF!</definedName>
    <definedName name="BLPH105" hidden="1">[45]SpotExchangeRates!#REF!</definedName>
    <definedName name="BLPH106" hidden="1">[45]SpotExchangeRates!#REF!</definedName>
    <definedName name="BLPH107" hidden="1">[45]SpotExchangeRates!#REF!</definedName>
    <definedName name="BLPH108" hidden="1">[45]SpotExchangeRates!#REF!</definedName>
    <definedName name="BLPH109" hidden="1">[45]SpotExchangeRates!#REF!</definedName>
    <definedName name="BLPH110" hidden="1">[45]SpotExchangeRates!#REF!</definedName>
    <definedName name="BLPH111" hidden="1">[45]SpotExchangeRates!#REF!</definedName>
    <definedName name="BLPH112" hidden="1">[45]SpotExchangeRates!#REF!</definedName>
    <definedName name="BLPH113" hidden="1">[45]SpotExchangeRates!#REF!</definedName>
    <definedName name="BLPH114" hidden="1">[45]SpotExchangeRates!#REF!</definedName>
    <definedName name="BLPH115" hidden="1">[45]SpotExchangeRates!#REF!</definedName>
    <definedName name="BLPH116" hidden="1">[45]SpotExchangeRates!#REF!</definedName>
    <definedName name="BLPH117" hidden="1">[45]SpotExchangeRates!#REF!</definedName>
    <definedName name="BLPH118" hidden="1">[45]SpotExchangeRates!#REF!</definedName>
    <definedName name="BLPH119" hidden="1">[45]SpotExchangeRates!#REF!</definedName>
    <definedName name="BLPH12" hidden="1">#REF!</definedName>
    <definedName name="BLPH120" hidden="1">[45]SpotExchangeRates!#REF!</definedName>
    <definedName name="BLPH121" hidden="1">[45]SpotExchangeRates!#REF!</definedName>
    <definedName name="BLPH122" hidden="1">[45]SpotExchangeRates!#REF!</definedName>
    <definedName name="BLPH123" hidden="1">[45]SpotExchangeRates!#REF!</definedName>
    <definedName name="BLPH124" hidden="1">[45]SpotExchangeRates!#REF!</definedName>
    <definedName name="BLPH125" hidden="1">[45]SpotExchangeRates!#REF!</definedName>
    <definedName name="BLPH126" hidden="1">[45]SpotExchangeRates!#REF!</definedName>
    <definedName name="BLPH127" hidden="1">[45]SpotExchangeRates!#REF!</definedName>
    <definedName name="BLPH128" hidden="1">[45]SpotExchangeRates!#REF!</definedName>
    <definedName name="BLPH129" hidden="1">[45]SpotExchangeRates!#REF!</definedName>
    <definedName name="BLPH13" hidden="1">#REF!</definedName>
    <definedName name="BLPH130" hidden="1">[45]SpotExchangeRates!#REF!</definedName>
    <definedName name="BLPH131" hidden="1">[45]SpotExchangeRates!#REF!</definedName>
    <definedName name="BLPH132" hidden="1">[45]SpotExchangeRates!#REF!</definedName>
    <definedName name="BLPH133" hidden="1">[45]SpotExchangeRates!#REF!</definedName>
    <definedName name="BLPH134" hidden="1">[45]SpotExchangeRates!#REF!</definedName>
    <definedName name="BLPH135" hidden="1">[45]SpotExchangeRates!#REF!</definedName>
    <definedName name="BLPH136" hidden="1">[45]SpotExchangeRates!#REF!</definedName>
    <definedName name="BLPH137" hidden="1">[45]SpotExchangeRates!#REF!</definedName>
    <definedName name="BLPH138" hidden="1">[45]SpotExchangeRates!#REF!</definedName>
    <definedName name="BLPH139" hidden="1">[45]SpotExchangeRates!#REF!</definedName>
    <definedName name="BLPH14" hidden="1">[46]Raw_1!#REF!</definedName>
    <definedName name="BLPH140" hidden="1">[45]SpotExchangeRates!#REF!</definedName>
    <definedName name="BLPH141" hidden="1">[45]SpotExchangeRates!#REF!</definedName>
    <definedName name="BLPH142" hidden="1">[45]SpotExchangeRates!#REF!</definedName>
    <definedName name="BLPH143" hidden="1">[45]SpotExchangeRates!#REF!</definedName>
    <definedName name="BLPH144" hidden="1">[45]SpotExchangeRates!#REF!</definedName>
    <definedName name="BLPH145" hidden="1">[45]SpotExchangeRates!#REF!</definedName>
    <definedName name="BLPH146" hidden="1">[45]SpotExchangeRates!#REF!</definedName>
    <definedName name="BLPH147" hidden="1">[45]SpotExchangeRates!#REF!</definedName>
    <definedName name="BLPH148" hidden="1">[45]SpotExchangeRates!#REF!</definedName>
    <definedName name="BLPH149" hidden="1">[45]SpotExchangeRates!#REF!</definedName>
    <definedName name="BLPH15" hidden="1">[45]SpotExchangeRates!#REF!</definedName>
    <definedName name="BLPH150" hidden="1">[45]SpotExchangeRates!#REF!</definedName>
    <definedName name="BLPH151" hidden="1">[45]SpotExchangeRates!#REF!</definedName>
    <definedName name="BLPH152" hidden="1">[45]SpotExchangeRates!#REF!</definedName>
    <definedName name="BLPH153" hidden="1">[45]SpotExchangeRates!#REF!</definedName>
    <definedName name="BLPH154" hidden="1">[45]SpotExchangeRates!#REF!</definedName>
    <definedName name="BLPH155" hidden="1">[45]SpotExchangeRates!#REF!</definedName>
    <definedName name="BLPH156" hidden="1">[45]SpotExchangeRates!#REF!</definedName>
    <definedName name="BLPH157" hidden="1">[45]SpotExchangeRates!#REF!</definedName>
    <definedName name="BLPH158" hidden="1">[45]SpotExchangeRates!#REF!</definedName>
    <definedName name="BLPH159" hidden="1">[45]SpotExchangeRates!#REF!</definedName>
    <definedName name="BLPH16" hidden="1">[45]SpotExchangeRates!#REF!</definedName>
    <definedName name="BLPH160" hidden="1">[45]SpotExchangeRates!#REF!</definedName>
    <definedName name="BLPH161" hidden="1">[45]SpotExchangeRates!#REF!</definedName>
    <definedName name="BLPH162" hidden="1">[45]SpotExchangeRates!#REF!</definedName>
    <definedName name="BLPH163" hidden="1">[45]SpotExchangeRates!#REF!</definedName>
    <definedName name="BLPH164" hidden="1">[45]StockMarketIndices!#REF!</definedName>
    <definedName name="BLPH165" hidden="1">[45]StockMarketIndices!#REF!</definedName>
    <definedName name="BLPH166" hidden="1">[45]StockMarketIndices!$J$7</definedName>
    <definedName name="BLPH167" hidden="1">[45]StockMarketIndices!$I$7</definedName>
    <definedName name="BLPH168" hidden="1">[45]StockMarketIndices!$H$7</definedName>
    <definedName name="BLPH169" hidden="1">[45]StockMarketIndices!#REF!</definedName>
    <definedName name="BLPH17" hidden="1">[45]SpotExchangeRates!#REF!</definedName>
    <definedName name="BLPH170" hidden="1">[45]StockMarketIndices!#REF!</definedName>
    <definedName name="BLPH171" hidden="1">[45]StockMarketIndices!$G$7</definedName>
    <definedName name="BLPH172" hidden="1">[45]StockMarketIndices!$F$7</definedName>
    <definedName name="BLPH173" hidden="1">[45]StockMarketIndices!#REF!</definedName>
    <definedName name="BLPH174" hidden="1">[45]StockMarketIndices!$E$7</definedName>
    <definedName name="BLPH175" hidden="1">[45]StockMarketIndices!#REF!</definedName>
    <definedName name="BLPH176" hidden="1">[45]StockMarketIndices!$D$7</definedName>
    <definedName name="BLPH177" hidden="1">[45]StockMarketIndices!$B$7</definedName>
    <definedName name="BLPH18" hidden="1">[45]SpotExchangeRates!#REF!</definedName>
    <definedName name="BLPH19" hidden="1">[45]SpotExchangeRates!#REF!</definedName>
    <definedName name="BLPH2" hidden="1">'[44]Ex rate bloom'!$D$4</definedName>
    <definedName name="BLPH20" hidden="1">[45]SpotExchangeRates!#REF!</definedName>
    <definedName name="BLPH20023" hidden="1">#REF!</definedName>
    <definedName name="BLPH21" hidden="1">[45]SpotExchangeRates!#REF!</definedName>
    <definedName name="BLPH22" hidden="1">[45]SpotExchangeRates!#REF!</definedName>
    <definedName name="BLPH23" hidden="1">[45]SpotExchangeRates!#REF!</definedName>
    <definedName name="BLPH24" hidden="1">[45]SpotExchangeRates!#REF!</definedName>
    <definedName name="BLPH25" hidden="1">[45]SpotExchangeRates!#REF!</definedName>
    <definedName name="BLPH26" hidden="1">[45]SpotExchangeRates!#REF!</definedName>
    <definedName name="BLPH27" hidden="1">[45]SpotExchangeRates!#REF!</definedName>
    <definedName name="BLPH28" hidden="1">[45]SpotExchangeRates!#REF!</definedName>
    <definedName name="BLPH29" hidden="1">[45]SpotExchangeRates!#REF!</definedName>
    <definedName name="BLPH3" hidden="1">'[44]Ex rate bloom'!$G$4</definedName>
    <definedName name="BLPH30" hidden="1">[45]SpotExchangeRates!#REF!</definedName>
    <definedName name="BLPH31" hidden="1">[45]SpotExchangeRates!#REF!</definedName>
    <definedName name="BLPH32" hidden="1">[45]SpotExchangeRates!#REF!</definedName>
    <definedName name="BLPH33" hidden="1">[45]SpotExchangeRates!#REF!</definedName>
    <definedName name="BLPH34" hidden="1">[45]SpotExchangeRates!#REF!</definedName>
    <definedName name="BLPH35" hidden="1">[45]SpotExchangeRates!#REF!</definedName>
    <definedName name="BLPH36" hidden="1">[45]SpotExchangeRates!#REF!</definedName>
    <definedName name="BLPH37" hidden="1">[45]SpotExchangeRates!#REF!</definedName>
    <definedName name="BLPH38" hidden="1">[45]SpotExchangeRates!#REF!</definedName>
    <definedName name="BLPH39" hidden="1">[45]SpotExchangeRates!#REF!</definedName>
    <definedName name="BLPH4" hidden="1">'[44]Ex rate bloom'!$J$4</definedName>
    <definedName name="BLPH40" hidden="1">[45]SpotExchangeRates!#REF!</definedName>
    <definedName name="BLPH40000004" hidden="1">[47]SPOTS!$A$7</definedName>
    <definedName name="BLPH40000007" hidden="1">[47]SPOTS!$B$7</definedName>
    <definedName name="BLPH40000008" hidden="1">[47]SPOTS!$B$8</definedName>
    <definedName name="BLPH40000009" hidden="1">[47]SPOTS!$B$9</definedName>
    <definedName name="BLPH4000002" hidden="1">[48]embi_day!#REF!</definedName>
    <definedName name="BLPH40000026" hidden="1">[47]FUTURES!$I$18</definedName>
    <definedName name="BLPH40000027" hidden="1">[47]FUTURES!$I$21</definedName>
    <definedName name="BLPH40000028" hidden="1">[47]FUTURES!$I$22</definedName>
    <definedName name="BLPH4000003" hidden="1">[48]embi_day!#REF!</definedName>
    <definedName name="BLPH40000036" hidden="1">[47]FUTURES!$H$6</definedName>
    <definedName name="BLPH4000004" hidden="1">[48]embi_day!#REF!</definedName>
    <definedName name="BLPH4000005" hidden="1">[48]embi_day!#REF!</definedName>
    <definedName name="BLPH40000050" hidden="1">[47]FUTURES!$I$6</definedName>
    <definedName name="BLPH40000058" hidden="1">[47]FUTURES!$H$23</definedName>
    <definedName name="BLPH40000059" hidden="1">[47]SPOTS!$D$7</definedName>
    <definedName name="BLPH4000006" hidden="1">[48]embi_day!#REF!</definedName>
    <definedName name="BLPH40000060" hidden="1">[47]SPOTS!$F$7</definedName>
    <definedName name="BLPH40000061" hidden="1">[47]SPOTS!$H$7</definedName>
    <definedName name="BLPH40000062" hidden="1">[47]FUTURES!$H$17</definedName>
    <definedName name="BLPH40000063" hidden="1">[47]FUTURES!$H$16</definedName>
    <definedName name="BLPH40000064" hidden="1">[47]FUTURES!$H$15</definedName>
    <definedName name="BLPH40000065" hidden="1">[47]FUTURES!$H$14</definedName>
    <definedName name="BLPH40000066" hidden="1">[47]FUTURES!$H$13</definedName>
    <definedName name="BLPH40000067" hidden="1">[47]FUTURES!$H$12</definedName>
    <definedName name="BLPH40000068" hidden="1">[47]FUTURES!$H$11</definedName>
    <definedName name="BLPH40000069" hidden="1">[47]FUTURES!$H$10</definedName>
    <definedName name="BLPH4000007" hidden="1">[48]embi_day!#REF!</definedName>
    <definedName name="BLPH40000070" hidden="1">[47]FUTURES!$H$9</definedName>
    <definedName name="BLPH40000071" hidden="1">[47]FUTURES!$H$7</definedName>
    <definedName name="BLPH40000073" hidden="1">[47]FUTURES!$I$9</definedName>
    <definedName name="BLPH40000074" hidden="1">[47]FUTURES!$I$12</definedName>
    <definedName name="BLPH40000075" hidden="1">[47]FUTURES!$H$24</definedName>
    <definedName name="BLPH4000008" hidden="1">[48]embi_day!#REF!</definedName>
    <definedName name="BLPH4000009" hidden="1">[48]embi_day!#REF!</definedName>
    <definedName name="BLPH4000011" hidden="1">[48]embi_day!#REF!</definedName>
    <definedName name="BLPH4000012" hidden="1">[48]embi_day!#REF!</definedName>
    <definedName name="BLPH4000014" hidden="1">[48]embi_day!#REF!</definedName>
    <definedName name="BLPH4000015" hidden="1">[48]embi_day!#REF!</definedName>
    <definedName name="BLPH41" hidden="1">[45]SpotExchangeRates!#REF!</definedName>
    <definedName name="BLPH42" hidden="1">[45]SpotExchangeRates!#REF!</definedName>
    <definedName name="BLPH43" hidden="1">[45]SpotExchangeRates!#REF!</definedName>
    <definedName name="BLPH44" hidden="1">[45]SpotExchangeRates!#REF!</definedName>
    <definedName name="BLPH45" hidden="1">[45]SpotExchangeRates!#REF!</definedName>
    <definedName name="BLPH46" hidden="1">[45]SpotExchangeRates!#REF!</definedName>
    <definedName name="BLPH47" hidden="1">#REF!</definedName>
    <definedName name="BLPH5" hidden="1">'[44]Ex rate bloom'!$M$4</definedName>
    <definedName name="BLPH56" hidden="1">[45]SpotExchangeRates!#REF!</definedName>
    <definedName name="BLPH57" hidden="1">[45]SpotExchangeRates!#REF!</definedName>
    <definedName name="BLPH58" hidden="1">[45]SpotExchangeRates!#REF!</definedName>
    <definedName name="BLPH6" hidden="1">'[44]Ex rate bloom'!$P$4</definedName>
    <definedName name="BLPH7" hidden="1">'[44]Ex rate bloom'!$S$4</definedName>
    <definedName name="BLPH78" hidden="1">[48]GenericIR!#REF!</definedName>
    <definedName name="BLPH8" hidden="1">'[49]Ex rate bloom'!$V$4</definedName>
    <definedName name="BLPH86" hidden="1">[45]SpotExchangeRates!#REF!</definedName>
    <definedName name="BLPH87" hidden="1">[45]SpotExchangeRates!#REF!</definedName>
    <definedName name="BLPH88" hidden="1">[45]SpotExchangeRates!$D$10</definedName>
    <definedName name="BLPH89" hidden="1">[45]SpotExchangeRates!#REF!</definedName>
    <definedName name="BLPH9" hidden="1">'[50]Excel History Wizard'!#REF!</definedName>
    <definedName name="BLPH90" hidden="1">[45]SpotExchangeRates!$E$10</definedName>
    <definedName name="BLPH91" hidden="1">[45]SpotExchangeRates!$F$10</definedName>
    <definedName name="BLPH92" hidden="1">[45]SpotExchangeRates!#REF!</definedName>
    <definedName name="BLPH93" hidden="1">[45]SpotExchangeRates!#REF!</definedName>
    <definedName name="BLPH94" hidden="1">[45]SpotExchangeRates!$G$10</definedName>
    <definedName name="BLPH95" hidden="1">[45]SpotExchangeRates!$H$10</definedName>
    <definedName name="BLPH96" hidden="1">[45]SpotExchangeRates!$I$10</definedName>
    <definedName name="BLPH97" hidden="1">[45]SpotExchangeRates!#REF!</definedName>
    <definedName name="BLPH98" hidden="1">[45]SpotExchangeRates!#REF!</definedName>
    <definedName name="BLPH99" hidden="1">[45]SpotExchangeRates!#REF!</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hidden="1">{"Tab1",#N/A,FALSE,"P";"Tab2",#N/A,FALSE,"P"}</definedName>
    <definedName name="BundesländerAlt" hidden="1">{#N/A,#N/A,FALSE,"MZ GRV";#N/A,#N/A,FALSE,"MZ ArV";#N/A,#N/A,FALSE,"MZ AnV";#N/A,#N/A,FALSE,"MZ KnV"}</definedName>
    <definedName name="bv" hidden="1">{"Main Economic Indicators",#N/A,FALSE,"C"}</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BWorkbookPriority" hidden="1">-944898989</definedName>
    <definedName name="cc" hidden="1">{"Riqfin97",#N/A,FALSE,"Tran";"Riqfinpro",#N/A,FALSE,"Tran"}</definedName>
    <definedName name="ccc" hidden="1">{"Riqfin97",#N/A,FALSE,"Tran";"Riqfinpro",#N/A,FALSE,"Tran"}</definedName>
    <definedName name="ccccc" hidden="1">{"Minpmon",#N/A,FALSE,"Monthinput"}</definedName>
    <definedName name="cccm" hidden="1">{"Riqfin97",#N/A,FALSE,"Tran";"Riqfinpro",#N/A,FALSE,"Tran"}</definedName>
    <definedName name="cde" hidden="1">{"Riqfin97",#N/A,FALSE,"Tran";"Riqfinpro",#N/A,FALSE,"Tran"}</definedName>
    <definedName name="cdert" hidden="1">{"Minpmon",#N/A,FALSE,"Monthinput"}</definedName>
    <definedName name="char20" hidden="1">'[51]Savings &amp; Invest.'!$M$5</definedName>
    <definedName name="chart19" hidden="1">[52]C!$P$428:$T$428</definedName>
    <definedName name="chart27" hidden="1">0</definedName>
    <definedName name="chart28" hidden="1">0</definedName>
    <definedName name="chart35" hidden="1">'[51]Savings &amp; Invest.'!$M$5:$T$5</definedName>
    <definedName name="chart9" hidden="1">[53]CPIINDEX!$B$263:$B$310</definedName>
    <definedName name="Chartsik" hidden="1">[54]REER!$I$53:$AM$53</definedName>
    <definedName name="CIQWBGuid" hidden="1">"WDI_Healthcare_Confirmations.xlsx"</definedName>
    <definedName name="Code" hidden="1">#REF!</definedName>
    <definedName name="COMP"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tents2" hidden="1">[55]MSRV!#REF!</definedName>
    <definedName name="copi"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hidden="1">'[56]C Summary'!#REF!</definedName>
    <definedName name="Cwvu.a." hidden="1">[57]BOP!$A$36:$IV$36,[57]BOP!$A$44:$IV$44,[57]BOP!$A$59:$IV$59,[57]BOP!#REF!,[57]BOP!#REF!,[57]BOP!$A$81:$IV$88</definedName>
    <definedName name="Cwvu.bop." hidden="1">[57]BOP!$A$36:$IV$36,[57]BOP!$A$44:$IV$44,[57]BOP!$A$59:$IV$59,[57]BOP!#REF!,[57]BOP!#REF!,[57]BOP!$A$81:$IV$88</definedName>
    <definedName name="Cwvu.bop.sr." hidden="1">[57]BOP!$A$36:$IV$36,[57]BOP!$A$44:$IV$44,[57]BOP!$A$59:$IV$59,[57]BOP!#REF!,[57]BOP!#REF!,[57]BOP!$A$81:$IV$88</definedName>
    <definedName name="Cwvu.bopsdr.sr." hidden="1">[57]BOP!$A$36:$IV$36,[57]BOP!$A$44:$IV$44,[57]BOP!$A$59:$IV$59,[57]BOP!#REF!,[57]BOP!#REF!,[57]BOP!$A$81:$IV$88</definedName>
    <definedName name="Cwvu.cotton." hidden="1">[57]BOP!$A$36:$IV$36,[57]BOP!$A$44:$IV$44,[57]BOP!$A$59:$IV$59,[57]BOP!#REF!,[57]BOP!#REF!,[57]BOP!$A$79:$IV$79,[57]BOP!$A$81:$IV$88,[57]BOP!#REF!</definedName>
    <definedName name="Cwvu.cottonall." hidden="1">[57]BOP!$A$36:$IV$36,[57]BOP!$A$44:$IV$44,[57]BOP!$A$59:$IV$59,[57]BOP!#REF!,[57]BOP!#REF!,[57]BOP!$A$79:$IV$79,[57]BOP!$A$81:$IV$88</definedName>
    <definedName name="Cwvu.exportdetails." hidden="1">[57]BOP!$A$36:$IV$36,[57]BOP!$A$44:$IV$44,[57]BOP!$A$59:$IV$59,[57]BOP!#REF!,[57]BOP!#REF!,[57]BOP!$A$79:$IV$79,[57]BOP!#REF!</definedName>
    <definedName name="Cwvu.exports." hidden="1">[57]BOP!$A$36:$IV$36,[57]BOP!$A$44:$IV$44,[57]BOP!$A$59:$IV$59,[57]BOP!#REF!,[57]BOP!#REF!,[57]BOP!$A$79:$IV$79,[57]BOP!$A$81:$IV$88,[57]BOP!#REF!</definedName>
    <definedName name="Cwvu.gold." hidden="1">[57]BOP!$A$36:$IV$36,[57]BOP!$A$44:$IV$44,[57]BOP!$A$59:$IV$59,[57]BOP!#REF!,[57]BOP!#REF!,[57]BOP!$A$79:$IV$79,[57]BOP!$A$81:$IV$88,[57]BOP!#REF!</definedName>
    <definedName name="Cwvu.goldall." hidden="1">[57]BOP!$A$36:$IV$36,[57]BOP!$A$44:$IV$44,[57]BOP!$A$59:$IV$59,[57]BOP!#REF!,[57]BOP!#REF!,[57]BOP!$A$79:$IV$79,[57]BOP!$A$81:$IV$88,[57]BOP!#REF!</definedName>
    <definedName name="Cwvu.IMPORT." hidden="1">#REF!</definedName>
    <definedName name="Cwvu.imports." hidden="1">[57]BOP!$A$36:$IV$36,[57]BOP!$A$44:$IV$44,[57]BOP!$A$59:$IV$59,[57]BOP!#REF!,[57]BOP!#REF!,[57]BOP!$A$79:$IV$79,[57]BOP!$A$81:$IV$88,[57]BOP!#REF!,[57]BOP!#REF!</definedName>
    <definedName name="Cwvu.importsall." hidden="1">[57]BOP!$A$36:$IV$36,[57]BOP!$A$44:$IV$44,[57]BOP!$A$59:$IV$59,[57]BOP!#REF!,[57]BOP!#REF!,[57]BOP!$A$79:$IV$79,[57]BOP!$A$81:$IV$88,[57]BOP!#REF!,[57]BOP!#REF!</definedName>
    <definedName name="Cwvu.Print." hidden="1">[58]Indic!$A$109:$IV$109,[58]Indic!$A$196:$IV$197,[58]Indic!$A$208:$IV$209,[58]Indic!$A$217:$IV$218</definedName>
    <definedName name="Cwvu.sa97." hidden="1">[59]Rev!$A$23:$IV$26,[59]Rev!$A$37:$IV$38</definedName>
    <definedName name="Cwvu.tot." hidden="1">[57]BOP!$A$36:$IV$36,[57]BOP!$A$44:$IV$44,[57]BOP!$A$59:$IV$59,[57]BOP!#REF!,[57]BOP!#REF!,[57]BOP!$A$79:$IV$79</definedName>
    <definedName name="D" hidden="1">{"Main Economic Indicators",#N/A,FALSE,"C"}</definedName>
    <definedName name="data1" hidden="1">#REF!</definedName>
    <definedName name="data2" hidden="1">#REF!</definedName>
    <definedName name="data3" hidden="1">#REF!</definedName>
    <definedName name="dd" hidden="1">{"Riqfin97",#N/A,FALSE,"Tran";"Riqfinpro",#N/A,FALSE,"Tran"}</definedName>
    <definedName name="ddd" hidden="1">{"Riqfin97",#N/A,FALSE,"Tran";"Riqfinpro",#N/A,FALSE,"Tran"}</definedName>
    <definedName name="dddd" hidden="1">{"Minpmon",#N/A,FALSE,"Monthinput"}</definedName>
    <definedName name="ddddd" hidden="1">{"Riqfin97",#N/A,FALSE,"Tran";"Riqfinpro",#N/A,FALSE,"Tran"}</definedName>
    <definedName name="dddddd" hidden="1">{"Tab1",#N/A,FALSE,"P";"Tab2",#N/A,FALSE,"P"}</definedName>
    <definedName name="der" hidden="1">{"Tab1",#N/A,FALSE,"P";"Tab2",#N/A,FALSE,"P"}</definedName>
    <definedName name="DEZ"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hidden="1">{#N/A,#N/A,FALSE,"slvsrtb1";#N/A,#N/A,FALSE,"slvsrtb2";#N/A,#N/A,FALSE,"slvsrtb3";#N/A,#N/A,FALSE,"slvsrtb4";#N/A,#N/A,FALSE,"slvsrtb5";#N/A,#N/A,FALSE,"slvsrtb6";#N/A,#N/A,FALSE,"slvsrtb7";#N/A,#N/A,FALSE,"slvsrtb8";#N/A,#N/A,FALSE,"slvsrtb9";#N/A,#N/A,FALSE,"slvsrtb10";#N/A,#N/A,FALSE,"slvsrtb12"}</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hidden="1">{#N/A,#N/A,FALSE,"B061196P";#N/A,#N/A,FALSE,"B061196";#N/A,#N/A,FALSE,"Relatório1";#N/A,#N/A,FALSE,"Relatório2";#N/A,#N/A,FALSE,"Relatório3";#N/A,#N/A,FALSE,"Relatório4 ";#N/A,#N/A,FALSE,"Relatório5";#N/A,#N/A,FALSE,"Relatório6";#N/A,#N/A,FALSE,"Relatório7";#N/A,#N/A,FALSE,"Relatório8"}</definedName>
    <definedName name="Discount" hidden="1">#REF!</definedName>
    <definedName name="display_area_2" hidden="1">#REF!</definedName>
    <definedName name="DME_Dirty" hidden="1">"False"</definedName>
    <definedName name="DME_LocalFile" hidden="1">"True"</definedName>
    <definedName name="drth" hidden="1">{"Minpmon",#N/A,FALSE,"Monthinput"}</definedName>
    <definedName name="dsa" hidden="1">{"Tab1",#N/A,FALSE,"P";"Tab2",#N/A,FALSE,"P"}</definedName>
    <definedName name="dsfsdfad" hidden="1">{#N/A,#N/A,FALSE,"B061196P";#N/A,#N/A,FALSE,"B061196";#N/A,#N/A,FALSE,"Relatório1";#N/A,#N/A,FALSE,"Relatório2";#N/A,#N/A,FALSE,"Relatório3";#N/A,#N/A,FALSE,"Relatório4 ";#N/A,#N/A,FALSE,"Relatório5";#N/A,#N/A,FALSE,"Relatório6";#N/A,#N/A,FALSE,"Relatório7";#N/A,#N/A,FALSE,"Relatório8"}</definedName>
    <definedName name="edr" hidden="1">{"Riqfin97",#N/A,FALSE,"Tran";"Riqfinpro",#N/A,FALSE,"Tran"}</definedName>
    <definedName name="ee" hidden="1">{"Tab1",#N/A,FALSE,"P";"Tab2",#N/A,FALSE,"P"}</definedName>
    <definedName name="eede" hidden="1">{#N/A,#N/A,FALSE,"B061196P";#N/A,#N/A,FALSE,"B061196";#N/A,#N/A,FALSE,"Relatório1";#N/A,#N/A,FALSE,"Relatório2";#N/A,#N/A,FALSE,"Relatório3";#N/A,#N/A,FALSE,"Relatório4 ";#N/A,#N/A,FALSE,"Relatório5";#N/A,#N/A,FALSE,"Relatório6";#N/A,#N/A,FALSE,"Relatório7";#N/A,#N/A,FALSE,"Relatório8"}</definedName>
    <definedName name="eee" hidden="1">{"Tab1",#N/A,FALSE,"P";"Tab2",#N/A,FALSE,"P"}</definedName>
    <definedName name="eeee" hidden="1">{"Riqfin97",#N/A,FALSE,"Tran";"Riqfinpro",#N/A,FALSE,"Tran"}</definedName>
    <definedName name="eeeee" hidden="1">{"Riqfin97",#N/A,FALSE,"Tran";"Riqfinpro",#N/A,FALSE,"Tran"}</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gferger" hidden="1">{"Main Economic Indicators",#N/A,FALSE,"C"}</definedName>
    <definedName name="ert" hidden="1">{"Minpmon",#N/A,FALSE,"Monthinput"}</definedName>
    <definedName name="erty" hidden="1">{"Riqfin97",#N/A,FALSE,"Tran";"Riqfinpro",#N/A,FALSE,"Tran"}</definedName>
    <definedName name="ertyyeawet" hidden="1">'[22]Time series'!#REF!</definedName>
    <definedName name="erwre" hidden="1">{"'Resources'!$A$1:$W$34","'Balance Sheet'!$A$1:$W$58","'SFD'!$A$1:$J$52"}</definedName>
    <definedName name="ewqr" hidden="1">[29]Data!#REF!</definedName>
    <definedName name="f" hidden="1">{"Main Economic Indicators",#N/A,FALSE,"C"}</definedName>
    <definedName name="FCode" hidden="1">#REF!</definedName>
    <definedName name="fed" hidden="1">{"Riqfin97",#N/A,FALSE,"Tran";"Riqfinpro",#N/A,FALSE,"Tran"}</definedName>
    <definedName name="fer" hidden="1">{"Riqfin97",#N/A,FALSE,"Tran";"Riqfinpro",#N/A,FALSE,"Tran"}</definedName>
    <definedName name="ff" hidden="1">{"Tab1",#N/A,FALSE,"P";"Tab2",#N/A,FALSE,"P"}</definedName>
    <definedName name="fff" hidden="1">{"Tab1",#N/A,FALSE,"P";"Tab2",#N/A,FALSE,"P"}</definedName>
    <definedName name="ffff" hidden="1">{"Riqfin97",#N/A,FALSE,"Tran";"Riqfinpro",#N/A,FALSE,"Tran"}</definedName>
    <definedName name="ffffff" hidden="1">{"Tab1",#N/A,FALSE,"P";"Tab2",#N/A,FALSE,"P"}</definedName>
    <definedName name="fffffff" hidden="1">{"Minpmon",#N/A,FALSE,"Monthinput"}</definedName>
    <definedName name="ffggg" hidden="1">{"Tab1",#N/A,FALSE,"P";"Tab2",#N/A,FALSE,"P"}</definedName>
    <definedName name="fgf" hidden="1">{"Riqfin97",#N/A,FALSE,"Tran";"Riqfinpro",#N/A,FALSE,"Tran"}</definedName>
    <definedName name="fghg" hidden="1">{#N/A,#N/A,FALSE,"B061196P";#N/A,#N/A,FALSE,"B061196";#N/A,#N/A,FALSE,"Relatório1";#N/A,#N/A,FALSE,"Relatório2";#N/A,#N/A,FALSE,"Relatório3";#N/A,#N/A,FALSE,"Relatório4 ";#N/A,#N/A,FALSE,"Relatório5";#N/A,#N/A,FALSE,"Relatório6";#N/A,#N/A,FALSE,"Relatório7";#N/A,#N/A,FALSE,"Relatório8"}</definedName>
    <definedName name="fhjekwf" hidden="1">{"Main Economic Indicators",#N/A,FALSE,"C"}</definedName>
    <definedName name="FIG2wp1" hidden="1">#REF!</definedName>
    <definedName name="Financing" hidden="1">{"Tab1",#N/A,FALSE,"P";"Tab2",#N/A,FALSE,"P"}</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e" hidden="1">{"Tab1",#N/A,FALSE,"P";"Tab2",#N/A,FALSE,"P"}</definedName>
    <definedName name="fshrts" hidden="1">[10]WB!$Q$255:$AK$255</definedName>
    <definedName name="ftr" hidden="1">{"Riqfin97",#N/A,FALSE,"Tran";"Riqfinpro",#N/A,FALSE,"Tran"}</definedName>
    <definedName name="fty" hidden="1">{"Riqfin97",#N/A,FALSE,"Tran";"Riqfinpro",#N/A,FALSE,"Tran"}</definedName>
    <definedName name="fuck" hidden="1">#REF!</definedName>
    <definedName name="gbnj" hidden="1">{"Tab1",#N/A,FALSE,"P";"Tab2",#N/A,FALSE,"P"}</definedName>
    <definedName name="ger"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ffd" hidden="1">{"Riqfin97",#N/A,FALSE,"Tran";"Riqfinpro",#N/A,FALSE,"Tran"}</definedName>
    <definedName name="gg" hidden="1">{"TBILLS_ALL",#N/A,FALSE,"FITB_all"}</definedName>
    <definedName name="ggg" hidden="1">{"Riqfin97",#N/A,FALSE,"Tran";"Riqfinpro",#N/A,FALSE,"Tran"}</definedName>
    <definedName name="gggg" hidden="1">{"Minpmon",#N/A,FALSE,"Monthinput"}</definedName>
    <definedName name="ggggg" hidden="1">'[60]J(Priv.Cap)'!#REF!</definedName>
    <definedName name="gggggggg" hidden="1">{"Tab1",#N/A,FALSE,"P";"Tab2",#N/A,FALSE,"P"}</definedName>
    <definedName name="ght" hidden="1">{"Tab1",#N/A,FALSE,"P";"Tab2",#N/A,FALSE,"P"}</definedName>
    <definedName name="graph" hidden="1">[61]Report1!$G$227:$G$243</definedName>
    <definedName name="gre" hidden="1">{"Riqfin97",#N/A,FALSE,"Tran";"Riqfinpro",#N/A,FALSE,"Tran"}</definedName>
    <definedName name="guyana1003" hidden="1">{"Main Economic Indicators",#N/A,FALSE,"C"}</definedName>
    <definedName name="gyu" hidden="1">{"Tab1",#N/A,FALSE,"P";"Tab2",#N/A,FALSE,"P"}</definedName>
    <definedName name="hfrstes" hidden="1">[10]ER!#REF!</definedName>
    <definedName name="hfshfrt" hidden="1">[10]WB!$Q$62:$AK$62</definedName>
    <definedName name="hgfd" hidden="1">{#N/A,#N/A,FALSE,"I";#N/A,#N/A,FALSE,"J";#N/A,#N/A,FALSE,"K";#N/A,#N/A,FALSE,"L";#N/A,#N/A,FALSE,"M";#N/A,#N/A,FALSE,"N";#N/A,#N/A,FALSE,"O"}</definedName>
    <definedName name="hhh" hidden="1">'[62]J(Priv.Cap)'!#REF!</definedName>
    <definedName name="hhhhh" hidden="1">{"Tab1",#N/A,FALSE,"P";"Tab2",#N/A,FALSE,"P"}</definedName>
    <definedName name="HiddenRows" hidden="1">#REF!</definedName>
    <definedName name="hio" hidden="1">{"Tab1",#N/A,FALSE,"P";"Tab2",#N/A,FALSE,"P"}</definedName>
    <definedName name="hjk" hidden="1">{"Riqfin97",#N/A,FALSE,"Tran";"Riqfinpro",#N/A,FALSE,"Tran"}</definedName>
    <definedName name="hn" hidden="1">{"Riqfin97",#N/A,FALSE,"Tran";"Riqfinpro",#N/A,FALSE,"Tran"}</definedName>
    <definedName name="hpu" hidden="1">{"Tab1",#N/A,FALSE,"P";"Tab2",#N/A,FALSE,"P"}</definedName>
    <definedName name="HTML_CodePage" hidden="1">1252</definedName>
    <definedName name="HTML_Control" hidden="1">{"'Resources'!$A$1:$W$34","'Balance Sheet'!$A$1:$W$58","'SFD'!$A$1:$J$52"}</definedName>
    <definedName name="HTML_Control_2" hidden="1">{"'web page'!$A$1:$G$48"}</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3" hidden="1">TRUE</definedName>
    <definedName name="HTML_OBDlg4" hidden="1">TRUE</definedName>
    <definedName name="HTML_OS" hidden="1">0</definedName>
    <definedName name="HTML_PathFile" hidden="1">"Q:\DATA\AR\98FYFS\SEPT97\ESAF\esafadmfsHL.htm"</definedName>
    <definedName name="HTML_PathTemplate" hidden="1">"C:\AsianDem\Database 98\Forecasts\HTMLTemp.htm"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hui" hidden="1">{"Tab1",#N/A,FALSE,"P";"Tab2",#N/A,FALSE,"P"}</definedName>
    <definedName name="huo" hidden="1">{"Tab1",#N/A,FALSE,"P";"Tab2",#N/A,FALSE,"P"}</definedName>
    <definedName name="ii" hidden="1">{"Tab1",#N/A,FALSE,"P";"Tab2",#N/A,FALSE,"P"}</definedName>
    <definedName name="ikjh" hidden="1">{"Riqfin97",#N/A,FALSE,"Tran";"Riqfinpro",#N/A,FALSE,"Tran"}</definedName>
    <definedName name="ilo" hidden="1">{"Riqfin97",#N/A,FALSE,"Tran";"Riqfinpro",#N/A,FALSE,"Tran"}</definedName>
    <definedName name="ilu" hidden="1">{"Riqfin97",#N/A,FALSE,"Tran";"Riqfinpro",#N/A,FALSE,"Tran"}</definedName>
    <definedName name="input_in" hidden="1">{"TRADE_COMP",#N/A,FALSE,"TAB23APP";"BOP",#N/A,FALSE,"TAB6";"DOT",#N/A,FALSE,"TAB24APP";"EXTDEBT",#N/A,FALSE,"TAB25APP"}</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AN" hidden="1">{#N/A,#N/A,FALSE,"B061196P";#N/A,#N/A,FALSE,"B061196";#N/A,#N/A,FALSE,"Relatório1";#N/A,#N/A,FALSE,"Relatório2";#N/A,#N/A,FALSE,"Relatório3";#N/A,#N/A,FALSE,"Relatório4 ";#N/A,#N/A,FALSE,"Relatório5";#N/A,#N/A,FALSE,"Relatório6";#N/A,#N/A,FALSE,"Relatório7";#N/A,#N/A,FALSE,"Relatório8"}</definedName>
    <definedName name="jgukg" hidden="1">{#N/A,#N/A,FALSE,"DOC";"TB_28",#N/A,FALSE,"FITB_28";"TB_91",#N/A,FALSE,"FITB_91";"TB_182",#N/A,FALSE,"FITB_182";"TB_273",#N/A,FALSE,"FITB_273";"TB_364",#N/A,FALSE,"FITB_364 ";"SUMMARY",#N/A,FALSE,"Summary"}</definedName>
    <definedName name="jhgf" hidden="1">{"MONA",#N/A,FALSE,"S"}</definedName>
    <definedName name="JHI"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hidden="1">{"Riqfin97",#N/A,FALSE,"Tran";"Riqfinpro",#N/A,FALSE,"Tran"}</definedName>
    <definedName name="jjj" hidden="1">[63]M!#REF!</definedName>
    <definedName name="jjjj" hidden="1">{"Tab1",#N/A,FALSE,"P";"Tab2",#N/A,FALSE,"P"}</definedName>
    <definedName name="jjjjjj" hidden="1">'[60]J(Priv.Cap)'!#REF!</definedName>
    <definedName name="jkbjkb" hidden="1">{"DEPOSITS",#N/A,FALSE,"COMML_MON";"LOANS",#N/A,FALSE,"COMML_MON"}</definedName>
    <definedName name="ju" hidden="1">{#N/A,#N/A,FALSE,"slvsrtb1";#N/A,#N/A,FALSE,"slvsrtb2";#N/A,#N/A,FALSE,"slvsrtb3";#N/A,#N/A,FALSE,"slvsrtb4";#N/A,#N/A,FALSE,"slvsrtb5";#N/A,#N/A,FALSE,"slvsrtb6";#N/A,#N/A,FALSE,"slvsrtb7";#N/A,#N/A,FALSE,"slvsrtb8";#N/A,#N/A,FALSE,"slvsrtb9";#N/A,#N/A,FALSE,"slvsrtb10";#N/A,#N/A,FALSE,"slvsrtb12"}</definedName>
    <definedName name="jui" hidden="1">{"Riqfin97",#N/A,FALSE,"Tran";"Riqfinpro",#N/A,FALSE,"Tran"}</definedName>
    <definedName name="juy" hidden="1">{"Tab1",#N/A,FALSE,"P";"Tab2",#N/A,FALSE,"P"}</definedName>
    <definedName name="k" hidden="1">{"Riqfin97",#N/A,FALSE,"Tran";"Riqfinpro",#N/A,FALSE,"Tran"}</definedName>
    <definedName name="kb" hidden="1">{"Riqfin97",#N/A,FALSE,"Tran";"Riqfinpro",#N/A,FALSE,"Tran"}</definedName>
    <definedName name="kio" hidden="1">{"Tab1",#N/A,FALSE,"P";"Tab2",#N/A,FALSE,"P"}</definedName>
    <definedName name="kiu" hidden="1">{"Riqfin97",#N/A,FALSE,"Tran";"Riqfinpro",#N/A,FALSE,"Tran"}</definedName>
    <definedName name="kjas" hidden="1">{"Riqfin97",#N/A,FALSE,"Tran";"Riqfinpro",#N/A,FALSE,"Tran"}</definedName>
    <definedName name="kjg" hidden="1">{#N/A,#N/A,FALSE,"SimInp1";#N/A,#N/A,FALSE,"SimInp2";#N/A,#N/A,FALSE,"SimOut1";#N/A,#N/A,FALSE,"SimOut2";#N/A,#N/A,FALSE,"SimOut3";#N/A,#N/A,FALSE,"SimOut4";#N/A,#N/A,FALSE,"SimOut5"}</definedName>
    <definedName name="kjhg" hidden="1">{"BOP_TAB",#N/A,FALSE,"N";"MIDTERM_TAB",#N/A,FALSE,"O";"FUND_CRED",#N/A,FALSE,"P";"DEBT_TAB1",#N/A,FALSE,"Q";"DEBT_TAB2",#N/A,FALSE,"Q";"FORFIN_TAB1",#N/A,FALSE,"R";"FORFIN_TAB2",#N/A,FALSE,"R";"BOP_ANALY",#N/A,FALSE,"U"}</definedName>
    <definedName name="kjkj" hidden="1">{"Main Economic Indicators",#N/A,FALSE,"C"}</definedName>
    <definedName name="kk" hidden="1">{"Tab1",#N/A,FALSE,"P";"Tab2",#N/A,FALSE,"P"}</definedName>
    <definedName name="kkk" hidden="1">{"Tab1",#N/A,FALSE,"P";"Tab2",#N/A,FALSE,"P"}</definedName>
    <definedName name="kkkk" hidden="1">[64]M!#REF!</definedName>
    <definedName name="kkkkk" hidden="1">'[65]J(Priv.Cap)'!#REF!</definedName>
    <definedName name="kl" hidden="1">{"Riqfin97",#N/A,FALSE,"Tran";"Riqfinpro",#N/A,FALSE,"Tran"}</definedName>
    <definedName name="kljlkh" hidden="1">{"TRADE_COMP",#N/A,FALSE,"TAB23APP";"BOP",#N/A,FALSE,"TAB6";"DOT",#N/A,FALSE,"TAB24APP";"EXTDEBT",#N/A,FALSE,"TAB25APP"}</definedName>
    <definedName name="km" hidden="1">{"Tab1",#N/A,FALSE,"P";"Tab2",#N/A,FALSE,"P"}</definedName>
    <definedName name="kol" hidden="1">#REF!</definedName>
    <definedName name="kossi" hidden="1">'[18]Dep fonct'!#REF!</definedName>
    <definedName name="kuy"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imcount" hidden="1">3</definedName>
    <definedName name="lkjh" hidden="1">{"Riqfin97",#N/A,FALSE,"Tran";"Riqfinpro",#N/A,FALSE,"Tran"}</definedName>
    <definedName name="ll" hidden="1">{"Tab1",#N/A,FALSE,"P";"Tab2",#N/A,FALSE,"P"}</definedName>
    <definedName name="lll" hidden="1">{"Riqfin97",#N/A,FALSE,"Tran";"Riqfinpro",#N/A,FALSE,"Tran"}</definedName>
    <definedName name="llll" hidden="1">[63]M!#REF!</definedName>
    <definedName name="lllll" hidden="1">{"Tab1",#N/A,FALSE,"P";"Tab2",#N/A,FALSE,"P"}</definedName>
    <definedName name="llllll" hidden="1">{"Minpmon",#N/A,FALSE,"Monthinput"}</definedName>
    <definedName name="lta" hidden="1">{"Riqfin97",#N/A,FALSE,"Tran";"Riqfinpro",#N/A,FALSE,"Tran"}</definedName>
    <definedName name="MAI" hidden="1">{#N/A,#N/A,FALSE,"B061196P";#N/A,#N/A,FALSE,"B061196";#N/A,#N/A,FALSE,"Relatório1";#N/A,#N/A,FALSE,"Relatório2";#N/A,#N/A,FALSE,"Relatório3";#N/A,#N/A,FALSE,"Relatório4 ";#N/A,#N/A,FALSE,"Relatório5";#N/A,#N/A,FALSE,"Relatório6";#N/A,#N/A,FALSE,"Relatório7";#N/A,#N/A,FALSE,"Relatório8"}</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mm" hidden="1">{"Riqfin97",#N/A,FALSE,"Tran";"Riqfinpro",#N/A,FALSE,"Tran"}</definedName>
    <definedName name="mmmm" hidden="1">{"Tab1",#N/A,FALSE,"P";"Tab2",#N/A,FALSE,"P"}</definedName>
    <definedName name="mmmmm" hidden="1">{"Riqfin97",#N/A,FALSE,"Tran";"Riqfinpro",#N/A,FALSE,"Tran"}</definedName>
    <definedName name="mn" hidden="1">{"Riqfin97",#N/A,FALSE,"Tran";"Riqfinpro",#N/A,FALSE,"Tran"}</definedName>
    <definedName name="MOR" hidden="1">{#N/A,#N/A,FALSE,"B061196P";#N/A,#N/A,FALSE,"B061196";#N/A,#N/A,FALSE,"Relatório1";#N/A,#N/A,FALSE,"Relatório2";#N/A,#N/A,FALSE,"Relatório3";#N/A,#N/A,FALSE,"Relatório4 ";#N/A,#N/A,FALSE,"Relatório5";#N/A,#N/A,FALSE,"Relatório6";#N/A,#N/A,FALSE,"Relatório7";#N/A,#N/A,FALSE,"Relatório8"}</definedName>
    <definedName name="mte" hidden="1">{"Riqfin97",#N/A,FALSE,"Tran";"Riqfinpro",#N/A,FALSE,"Tran"}</definedName>
    <definedName name="n" hidden="1">{"Minpmon",#N/A,FALSE,"Monthinput"}</definedName>
    <definedName name="new" hidden="1">{"TBILLS_ALL",#N/A,FALSE,"FITB_all"}</definedName>
    <definedName name="newnew" hidden="1">{"TBILLS_ALL",#N/A,FALSE,"FITB_all"}</definedName>
    <definedName name="nfrtrs" hidden="1">[10]WB!$Q$257:$AK$257</definedName>
    <definedName name="nn" hidden="1">{"Riqfin97",#N/A,FALSE,"Tran";"Riqfinpro",#N/A,FALSE,"Tran"}</definedName>
    <definedName name="nnga" hidden="1">#REF!</definedName>
    <definedName name="nnn" hidden="1">{"Tab1",#N/A,FALSE,"P";"Tab2",#N/A,FALSE,"P"}</definedName>
    <definedName name="old" hidden="1">{"TBILLS_ALL",#N/A,FALSE,"FITB_all"}</definedName>
    <definedName name="oliu" hidden="1">{"WEO",#N/A,FALSE,"T"}</definedName>
    <definedName name="oo" hidden="1">{"Riqfin97",#N/A,FALSE,"Tran";"Riqfinpro",#N/A,FALSE,"Tran"}</definedName>
    <definedName name="ooo" hidden="1">{"Tab1",#N/A,FALSE,"P";"Tab2",#N/A,FALSE,"P"}</definedName>
    <definedName name="oooo" hidden="1">{"Tab1",#N/A,FALSE,"P";"Tab2",#N/A,FALSE,"P"}</definedName>
    <definedName name="opu" hidden="1">{"Riqfin97",#N/A,FALSE,"Tran";"Riqfinpro",#N/A,FALSE,"Tran"}</definedName>
    <definedName name="oqui89" hidden="1">[57]BOP!$A$36:$IV$36,[57]BOP!$A$44:$IV$44,[57]BOP!$A$59:$IV$59,[57]BOP!#REF!,[57]BOP!#REF!,[57]BOP!$A$79:$IV$79,[57]BOP!$A$81:$IV$88,[57]BOP!#REF!</definedName>
    <definedName name="OrderTable" hidden="1">#REF!</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hidden="1">{#N/A,#N/A,FALSE,"B061196P";#N/A,#N/A,FALSE,"B061196";#N/A,#N/A,FALSE,"Relatório1";#N/A,#N/A,FALSE,"Relatório2";#N/A,#N/A,FALSE,"Relatório3";#N/A,#N/A,FALSE,"Relatório4 ";#N/A,#N/A,FALSE,"Relatório5";#N/A,#N/A,FALSE,"Relatório6";#N/A,#N/A,FALSE,"Relatório7";#N/A,#N/A,FALSE,"Relatório8"}</definedName>
    <definedName name="p" hidden="1">{"Riqfin97",#N/A,FALSE,"Tran";"Riqfinpro",#N/A,FALSE,"Tran"}</definedName>
    <definedName name="pit" hidden="1">{"Riqfin97",#N/A,FALSE,"Tran";"Riqfinpro",#N/A,FALSE,"Tran"}</definedName>
    <definedName name="pol" hidden="1">[32]A!#REF!</definedName>
    <definedName name="popl" hidden="1">#REF!</definedName>
    <definedName name="pp" hidden="1">{"Riqfin97",#N/A,FALSE,"Tran";"Riqfinpro",#N/A,FALSE,"Tran"}</definedName>
    <definedName name="ppp" hidden="1">{"Riqfin97",#N/A,FALSE,"Tran";"Riqfinpro",#N/A,FALSE,"Tran"}</definedName>
    <definedName name="pppppp" hidden="1">{"Riqfin97",#N/A,FALSE,"Tran";"Riqfinpro",#N/A,FALSE,"Tran"}</definedName>
    <definedName name="ProdForm" hidden="1">#REF!</definedName>
    <definedName name="Product" hidden="1">#REF!</definedName>
    <definedName name="qaz" hidden="1">{"Tab1",#N/A,FALSE,"P";"Tab2",#N/A,FALSE,"P"}</definedName>
    <definedName name="QCNR2" hidden="1">{#N/A,#N/A,FALSE,"B061196P";#N/A,#N/A,FALSE,"B061196";#N/A,#N/A,FALSE,"Relatório1";#N/A,#N/A,FALSE,"Relatório2";#N/A,#N/A,FALSE,"Relatório3";#N/A,#N/A,FALSE,"Relatório4 ";#N/A,#N/A,FALSE,"Relatório5";#N/A,#N/A,FALSE,"Relatório6";#N/A,#N/A,FALSE,"Relatório7";#N/A,#N/A,FALSE,"Relatório8"}</definedName>
    <definedName name="qer" hidden="1">{"Tab1",#N/A,FALSE,"P";"Tab2",#N/A,FALSE,"P"}</definedName>
    <definedName name="qq" hidden="1">'[62]J(Priv.Cap)'!#REF!</definedName>
    <definedName name="qqq" hidden="1">{"Minpmon",#N/A,FALSE,"Monthinput"}</definedName>
    <definedName name="qqqqq" hidden="1">{"Minpmon",#N/A,FALSE,"Monthinput"}</definedName>
    <definedName name="qqqqqq" hidden="1">{"Riqfin97",#N/A,FALSE,"Tran";"Riqfinpro",#N/A,FALSE,"Tran"}</definedName>
    <definedName name="qqqqqqqqqq" hidden="1">{"Riqfin97",#N/A,FALSE,"Tran";"Riqfinpro",#N/A,FALSE,"Tran"}</definedName>
    <definedName name="qwer" hidden="1">{"Tab1",#N/A,FALSE,"P";"Tab2",#N/A,FALSE,"P"}</definedName>
    <definedName name="RCArea" hidden="1">#REF!</definedName>
    <definedName name="re" hidden="1">#N/A</definedName>
    <definedName name="remu"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ft" hidden="1">{"Riqfin97",#N/A,FALSE,"Tran";"Riqfinpro",#N/A,FALSE,"Tran"}</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r" hidden="1">{"Riqfin97",#N/A,FALSE,"Tran";"Riqfinpro",#N/A,FALSE,"Tran"}</definedName>
    <definedName name="rrr" hidden="1">{"Riqfin97",#N/A,FALSE,"Tran";"Riqfinpro",#N/A,FALSE,"Tran"}</definedName>
    <definedName name="rrrgg" hidden="1">{"Riqfin97",#N/A,FALSE,"Tran";"Riqfinpro",#N/A,FALSE,"Tran"}</definedName>
    <definedName name="rrrr" hidden="1">{#N/A,#N/A,FALSE,"slvsrtb1";#N/A,#N/A,FALSE,"slvsrtb2";#N/A,#N/A,FALSE,"slvsrtb3";#N/A,#N/A,FALSE,"slvsrtb4";#N/A,#N/A,FALSE,"slvsrtb5";#N/A,#N/A,FALSE,"slvsrtb6";#N/A,#N/A,FALSE,"slvsrtb7";#N/A,#N/A,FALSE,"slvsrtb8";#N/A,#N/A,FALSE,"slvsrtb9";#N/A,#N/A,FALSE,"slvsrtb10";#N/A,#N/A,FALSE,"slvsrtb12"}</definedName>
    <definedName name="rrrrrr" hidden="1">{"Tab1",#N/A,FALSE,"P";"Tab2",#N/A,FALSE,"P"}</definedName>
    <definedName name="rrrrrrr" hidden="1">{"Tab1",#N/A,FALSE,"P";"Tab2",#N/A,FALSE,"P"}</definedName>
    <definedName name="rt" hidden="1">{"Minpmon",#N/A,FALSE,"Monthinput"}</definedName>
    <definedName name="rte" hidden="1">{"Riqfin97",#N/A,FALSE,"Tran";"Riqfinpro",#N/A,FALSE,"Tran"}</definedName>
    <definedName name="RTP" hidden="1">{#N/A,#N/A,FALSE,"B061196P";#N/A,#N/A,FALSE,"B061196";#N/A,#N/A,FALSE,"Relatório1";#N/A,#N/A,FALSE,"Relatório2";#N/A,#N/A,FALSE,"Relatório3";#N/A,#N/A,FALSE,"Relatório4 ";#N/A,#N/A,FALSE,"Relatório5";#N/A,#N/A,FALSE,"Relatório6";#N/A,#N/A,FALSE,"Relatório7";#N/A,#N/A,FALSE,"Relatório8"}</definedName>
    <definedName name="rtre" hidden="1">{"Main Economic Indicators",#N/A,FALSE,"C"}</definedName>
    <definedName name="rty" hidden="1">{"Riqfin97",#N/A,FALSE,"Tran";"Riqfinpro",#N/A,FALSE,"Tran"}</definedName>
    <definedName name="rtyty"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wvu.Export." hidden="1">#REF!,#REF!</definedName>
    <definedName name="Rwvu.IMPORT." hidden="1">#REF!</definedName>
    <definedName name="Rwvu.PLA2." hidden="1">'[42]COP FED'!#REF!</definedName>
    <definedName name="Rwvu.Print." hidden="1">#N/A</definedName>
    <definedName name="Rwvu.sa97." hidden="1">[59]Rev!$B$1:$B$65536,[59]Rev!$C$1:$D$65536,[59]Rev!$AB$1:$AB$65536,[59]Rev!$L$1:$Q$65536</definedName>
    <definedName name="rx" hidden="1">#REF!</definedName>
    <definedName name="ry" hidden="1">#REF!</definedName>
    <definedName name="s" hidden="1">#REF!</definedName>
    <definedName name="sa" hidden="1">{#N/A,#N/A,FALSE,"B061196P";#N/A,#N/A,FALSE,"B061196";#N/A,#N/A,FALSE,"Relatório1";#N/A,#N/A,FALSE,"Relatório2";#N/A,#N/A,FALSE,"Relatório3";#N/A,#N/A,FALSE,"Relatório4 ";#N/A,#N/A,FALSE,"Relatório5";#N/A,#N/A,FALSE,"Relatório6";#N/A,#N/A,FALSE,"Relatório7";#N/A,#N/A,FALSE,"Relatório8"}</definedName>
    <definedName name="sad" hidden="1">{"Riqfin97",#N/A,FALSE,"Tran";"Riqfinpro",#N/A,FALSE,"Tran"}</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hidden="1">{"Main Economic Indicators",#N/A,FALSE,"C"}</definedName>
    <definedName name="sdkljsdklf" hidden="1">{"Main Economic Indicators",#N/A,FALSE,"C"}</definedName>
    <definedName name="sdr" hidden="1">{"Riqfin97",#N/A,FALSE,"Tran";"Riqfinpro",#N/A,FALSE,"Tran"}</definedName>
    <definedName name="sdsd" hidden="1">{"Riqfin97",#N/A,FALSE,"Tran";"Riqfinpro",#N/A,FALSE,"Tran"}</definedName>
    <definedName name="sencount" hidden="1">2</definedName>
    <definedName name="ser" hidden="1">{"Riqfin97",#N/A,FALSE,"Tran";"Riqfinpro",#N/A,FALSE,"Tran"}</definedName>
    <definedName name="solver_lin" hidden="1">0</definedName>
    <definedName name="solver_num" hidden="1">0</definedName>
    <definedName name="solver_typ" hidden="1">1</definedName>
    <definedName name="solver_val" hidden="1">0</definedName>
    <definedName name="SpecialPrice" hidden="1">#REF!</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hidden="1">{"CBA",#N/A,FALSE,"TAB4";"MS",#N/A,FALSE,"TAB5";"BANKLOANS",#N/A,FALSE,"TAB21APP ";"INTEREST",#N/A,FALSE,"TAB22APP"}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hidden="1">{#N/A,#N/A,FALSE,"B061196P";#N/A,#N/A,FALSE,"B061196";#N/A,#N/A,FALSE,"Relatório1";#N/A,#N/A,FALSE,"Relatório2";#N/A,#N/A,FALSE,"Relatório3";#N/A,#N/A,FALSE,"Relatório4 ";#N/A,#N/A,FALSE,"Relatório5";#N/A,#N/A,FALSE,"Relatório6";#N/A,#N/A,FALSE,"Relatório7";#N/A,#N/A,FALSE,"Relatório8"}</definedName>
    <definedName name="ssss" hidden="1">{"Riqfin97",#N/A,FALSE,"Tran";"Riqfinpro",#N/A,FALSE,"Tran"}</definedName>
    <definedName name="swe" hidden="1">{"Tab1",#N/A,FALSE,"P";"Tab2",#N/A,FALSE,"P"}</definedName>
    <definedName name="Swvu.PLA1." hidden="1">'[42]COP FED'!#REF!</definedName>
    <definedName name="Swvu.PLA2." hidden="1">'[42]COP FED'!$A$1:$N$49</definedName>
    <definedName name="Swvu.Print." hidden="1">[43]Med!#REF!</definedName>
    <definedName name="sxc" hidden="1">{"Riqfin97",#N/A,FALSE,"Tran";"Riqfinpro",#N/A,FALSE,"Tran"}</definedName>
    <definedName name="sxe" hidden="1">{"Riqfin97",#N/A,FALSE,"Tran";"Riqfinpro",#N/A,FALSE,"Tran"}</definedName>
    <definedName name="T0" hidden="1">{"Main Economic Indicators",#N/A,FALSE,"C"}</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x" hidden="1">{"g95_96m1",#N/A,FALSE,"Graf(95+96)M";"g95_96m2",#N/A,FALSE,"Graf(95+96)M";"g95_96mb1",#N/A,FALSE,"Graf(95+96)Mb";"g95_96mb2",#N/A,FALSE,"Graf(95+96)Mb";"g95_96f1",#N/A,FALSE,"Graf(95+96)F";"g95_96f2",#N/A,FALSE,"Graf(95+96)F";"g95_96fb1",#N/A,FALSE,"Graf(95+96)Fb";"g95_96fb2",#N/A,FALSE,"Graf(95+96)Fb"}</definedName>
    <definedName name="tbl_ProdInfo" hidden="1">#REF!</definedName>
    <definedName name="tenou" hidden="1">'[18]Dep fonct'!#REF!</definedName>
    <definedName name="test" hidden="1">{"Riqfin97",#N/A,FALSE,"Tran";"Riqfinpro",#N/A,FALSE,"Tran"}</definedName>
    <definedName name="tj" hidden="1">{"Riqfin97",#N/A,FALSE,"Tran";"Riqfinpro",#N/A,FALSE,"Tran"}</definedName>
    <definedName name="tretry" hidden="1">[29]Data!#REF!</definedName>
    <definedName name="TRNR_1674c2746c284dc99e324ab4296103c3_18464_20" hidden="1">#REF!</definedName>
    <definedName name="TRNR_1ed4cf216e6c4f10b5d9ee45c435751b_528_145" hidden="1">#REF!</definedName>
    <definedName name="TRNR_20bb9561e9af4d78b049f7a671a84978_1_59" hidden="1">#REF!</definedName>
    <definedName name="TRNR_2cfdf4ce2eba4e428a6c4e2557454bf9_527_87" hidden="1">#REF!</definedName>
    <definedName name="TRNR_50e54095113145d3805111e7b51fce6f_10_73" hidden="1">#REF!</definedName>
    <definedName name="TRNR_51506c4bdd804cc590398787a25c4bb8_527_87" hidden="1">#REF!</definedName>
    <definedName name="TRNR_5202f69fc76f4480a506273bd75e1719_2395_61" hidden="1">#REF!</definedName>
    <definedName name="TRNR_58b0ab9cb84d437b8172b6c70c4e67d2_18535_59" hidden="1">#REF!</definedName>
    <definedName name="TRNR_5d221992b47f49c69113344b78eaa96d_75_59" hidden="1">#REF!</definedName>
    <definedName name="TRNR_6899dbc590554595a64c2153a84c5c1f_18435_59" hidden="1">#REF!</definedName>
    <definedName name="TRNR_6fa1cd25bb9142c5bd723ac8f316f085_30_73" hidden="1">#REF!</definedName>
    <definedName name="TRNR_8008595e1e724a2495ae3bc372af9e41_75_59" hidden="1">[66]Annual!#REF!</definedName>
    <definedName name="TRNR_960276ae62f043a2b7b172acbabf8d4c_25_15" hidden="1">#REF!</definedName>
    <definedName name="TRNR_9a169599cb2f4f038c42d45f9b03810b_288_59" hidden="1">#REF!</definedName>
    <definedName name="TRNR_ad92eddbcf27455bafb50a92f68785dc_527_87" hidden="1">#REF!</definedName>
    <definedName name="TRNR_bf9904c2324f4ffeb1c2aa2c14a79cc1_202_59" hidden="1">#REF!</definedName>
    <definedName name="TRNR_ca899009fd1a4e7c8d3c1687430adb01_1_1" hidden="1">#REF!</definedName>
    <definedName name="TRNR_d53a0f858f2843149102a2e320b2765c_1_59" hidden="1">#REF!</definedName>
    <definedName name="TRNR_f6ae9894de0742bbab59c73a2fb32af2_11_73" hidden="1">#REF!</definedName>
    <definedName name="TRNR_f8584c9a877845dab2e4debff4c84105_6832_79" hidden="1">#REF!</definedName>
    <definedName name="TRNR_fc209a7617734164b8e30858341d30a3_13055_6" hidden="1">'[67]Oil commodity'!$B$2</definedName>
    <definedName name="TROCATO43"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t" hidden="1">{"Tab1",#N/A,FALSE,"P";"Tab2",#N/A,FALSE,"P"}</definedName>
    <definedName name="ttt" hidden="1">{"Tab1",#N/A,FALSE,"P";"Tab2",#N/A,FALSE,"P"}</definedName>
    <definedName name="tttt" hidden="1">{"Tab1",#N/A,FALSE,"P";"Tab2",#N/A,FALSE,"P"}</definedName>
    <definedName name="ttttt" hidden="1">[63]M!#REF!</definedName>
    <definedName name="ttttttttt" hidden="1">{"Minpmon",#N/A,FALSE,"Monthinput"}</definedName>
    <definedName name="ttyy" hidden="1">{"Riqfin97",#N/A,FALSE,"Tran";"Riqfinpro",#N/A,FALSE,"Tran"}</definedName>
    <definedName name="twryrwe" hidden="1">[33]PRIVATE!#REF!</definedName>
    <definedName name="tyi" hidden="1">'[18]Dep fonct'!#REF!</definedName>
    <definedName name="tyui" hidden="1">{"Riqfin97",#N/A,FALSE,"Tran";"Riqfinpro",#N/A,FALSE,"Tran"}</definedName>
    <definedName name="tz" hidden="1">{#N/A,#N/A,FALSE,"MZ GRV";#N/A,#N/A,FALSE,"MZ ArV";#N/A,#N/A,FALSE,"MZ AnV";#N/A,#N/A,FALSE,"MZ KnV"}</definedName>
    <definedName name="uu" hidden="1">{"Riqfin97",#N/A,FALSE,"Tran";"Riqfinpro",#N/A,FALSE,"Tran"}</definedName>
    <definedName name="uuu" hidden="1">{"Riqfin97",#N/A,FALSE,"Tran";"Riqfinpro",#N/A,FALSE,"Tran"}</definedName>
    <definedName name="uuuuuu" hidden="1">{"Riqfin97",#N/A,FALSE,"Tran";"Riqfinpro",#N/A,FALSE,"Tran"}</definedName>
    <definedName name="v" hidden="1">#REF!</definedName>
    <definedName name="vv" hidden="1">{"Tab1",#N/A,FALSE,"P";"Tab2",#N/A,FALSE,"P"}</definedName>
    <definedName name="vvv" hidden="1">{"Tab1",#N/A,FALSE,"P";"Tab2",#N/A,FALSE,"P"}</definedName>
    <definedName name="vvvv" hidden="1">{"Minpmon",#N/A,FALSE,"Monthinput"}</definedName>
    <definedName name="w" hidden="1">{"PRI",#N/A,FALSE,"Data";"QUA",#N/A,FALSE,"Data";"STR",#N/A,FALSE,"Data";"VAL",#N/A,FALSE,"Data";"WEO",#N/A,FALSE,"Data";"WGT",#N/A,FALSE,"Data"}</definedName>
    <definedName name="wer" hidden="1">{"Riqfin97",#N/A,FALSE,"Tran";"Riqfinpro",#N/A,FALSE,"Tran"}</definedName>
    <definedName name="what" hidden="1">{"ca",#N/A,FALSE,"Detailed BOP";"ka",#N/A,FALSE,"Detailed BOP";"btl",#N/A,FALSE,"Detailed BOP";#N/A,#N/A,FALSE,"Debt  Stock TBL";"imfprint",#N/A,FALSE,"IMF";"imfdebtservice",#N/A,FALSE,"IMF";"tradeprint",#N/A,FALSE,"Trade"}</definedName>
    <definedName name="wht?" hidden="1">{"'Basic'!$A$1:$F$96"}</definedName>
    <definedName name="wrn.97REDBOP." hidden="1">{"TRADE_COMP",#N/A,FALSE,"TAB23APP";"BOP",#N/A,FALSE,"TAB6";"DOT",#N/A,FALSE,"TAB24APP";"EXTDEBT",#N/A,FALSE,"TAB25APP"}</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hidden="1">{#N/A,#N/A,FALSE,"Prod Nac GN";#N/A,#N/A,FALSE,"Prod Nac GN";#N/A,#N/A,FALSE,"Base Dados mil m3";#N/A,#N/A,FALSE,"Prod Ter Est 3D";#N/A,#N/A,FALSE,"Prod Ter 3D";#N/A,#N/A,FALSE,"Prod Mar 3D"}</definedName>
    <definedName name="wrn.ajusteurs." hidden="1">{#N/A,#N/A,FALSE,"ajusteurs";#N/A,#N/A,FALSE,"Tab13";#N/A,#N/A,FALSE,"Tab12";#N/A,#N/A,FALSE,"Tab11";#N/A,#N/A,FALSE,"Tab8";#N/A,#N/A,FALSE,"Tab7";#N/A,#N/A,FALSE,"Tab5";#N/A,#N/A,FALSE,"Tab4";#N/A,#N/A,FALSE,"Tab3"}</definedName>
    <definedName name="wrn.annual." hidden="1">{"annual-cbr",#N/A,FALSE,"CENTBANK";"annual(banks)",#N/A,FALSE,"COMBANKS"}</definedName>
    <definedName name="wrn.ANNUAL_TABLES_01." hidden="1">{"SCEN_A01",#N/A,FALSE,"Prog_BSyst";"SCEN_A01",#N/A,FALSE,"Prog_BCM";"SCEN_A01",#N/A,FALSE,"Prog_ComB";"SCEN_A01",#N/A,FALSE,"Prog_Gov";"SCEN_A01",#N/A,FALSE,"B_mrks99";"SCEN_A01",#N/A,FALSE,"IN";"SCEN_A01",#N/A,FALSE,"OUT"}</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hidden="1">{#N/A,#N/A,FALSE,"B061196P";#N/A,#N/A,FALSE,"B061196";#N/A,#N/A,FALSE,"Relatório1";#N/A,#N/A,FALSE,"Relatório2";#N/A,#N/A,FALSE,"Relatório3";#N/A,#N/A,FALSE,"Relatório4 ";#N/A,#N/A,FALSE,"Relatório5";#N/A,#N/A,FALSE,"Relatório6";#N/A,#N/A,FALSE,"Relatório7";#N/A,#N/A,FALSE,"Relatório8"}</definedName>
    <definedName name="wrn.BMA." hidden="1">{"3",#N/A,FALSE,"BASE MONETARIA";"4",#N/A,FALSE,"BASE MONETARIA"}</definedName>
    <definedName name="wrn.BOP_MIDTERM." hidden="1">{"BOP_TAB",#N/A,FALSE,"N";"MIDTERM_TAB",#N/A,FALSE,"O"}</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hidden="1">{#N/A,#N/A,TRUE,"Tab_1 Economic Ind.";#N/A,#N/A,TRUE,"Tab_2  Public Sector Op.";#N/A,#N/A,TRUE,"Tab_3";#N/A,#N/A,TRUE,"Tab_4 Monetary";#N/A,#N/A,TRUE,"Tab_5 Medium-Term Outlook";#N/A,#N/A,TRUE,"Tab_6";#N/A,#N/A,TRUE,"Tab_7 Indicators of Ext. Vul."}</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hidden="1">{"ca",#N/A,FALSE,"Detailed BOP";"ka",#N/A,FALSE,"Detailed BOP";"btl",#N/A,FALSE,"Detailed BOP";#N/A,#N/A,FALSE,"Debt  Stock TBL";"imfprint",#N/A,FALSE,"IMF";"imfdebtservice",#N/A,FALSE,"IMF";"tradeprint",#N/A,FALSE,"Trade"}</definedName>
    <definedName name="wrn.Input._.and._.output._.tables." hidden="1">{#N/A,#N/A,FALSE,"SimInp1";#N/A,#N/A,FALSE,"SimInp2";#N/A,#N/A,FALSE,"SimOut1";#N/A,#N/A,FALSE,"SimOut2";#N/A,#N/A,FALSE,"SimOut3";#N/A,#N/A,FALSE,"SimOut4";#N/A,#N/A,FALSE,"SimOut5"}</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ikrozensus." hidden="1">{#N/A,#N/A,FALSE,"MZ GRV";#N/A,#N/A,FALSE,"MZ ArV";#N/A,#N/A,FALSE,"MZ AnV";#N/A,#N/A,FALSE,"MZ KnV"}</definedName>
    <definedName name="wrn.MONA." hidden="1">{"MONA",#N/A,FALSE,"S"}</definedName>
    <definedName name="wrn.Monthsheet." hidden="1">{"Minpmon",#N/A,FALSE,"Monthinput"}</definedName>
    <definedName name="wrn.original." hidden="1">{"Original",#N/A,FALSE,"CENTBANK";"Original",#N/A,FALSE,"COMBANKS"}</definedName>
    <definedName name="wrn.Output._.tables." hidden="1">{#N/A,#N/A,FALSE,"I";#N/A,#N/A,FALSE,"J";#N/A,#N/A,FALSE,"K";#N/A,#N/A,FALSE,"L";#N/A,#N/A,FALSE,"M";#N/A,#N/A,FALSE,"N";#N/A,#N/A,FALSE,"O"}</definedName>
    <definedName name="wrn.OUTTURN_TABLES_00." hidden="1">{"REAL_00",#N/A,FALSE,"Prog_BSyst";"REAL_00",#N/A,FALSE,"Prog_BCM";"REAL_00",#N/A,FALSE,"Prog_ComB";"REAL_00",#N/A,FALSE,"Prog_Gov";"REAL_00",#N/A,FALSE,"IN";"REAL_00",#N/A,FALSE,"B_mrks99";"REAL_00",#N/A,FALSE,"B_mrks00"}</definedName>
    <definedName name="wrn.OUTTURN_TABLES_99." hidden="1">{"REAL_99",#N/A,FALSE,"Prog_BSyst";"REAL_99",#N/A,FALSE,"Prog_BCM";"REAL_99",#N/A,FALSE,"Prog_ComB";"REAL_99",#N/A,FALSE,"Prog_Gov";"REAL_99",#N/A,FALSE,"B_mrks99"}</definedName>
    <definedName name="wrn.PASMON." hidden="1">{"1",#N/A,FALSE,"Pasivos Mon";"2",#N/A,FALSE,"Pasivos Mon"}</definedName>
    <definedName name="wrn.Per._.cri." hidden="1">{#N/A,#N/A,FALSE,"Per Cri"}</definedName>
    <definedName name="wrn.Print._.Detailed._.Tables." hidden="1">{"ca",#N/A,FALSE,"Detailed BOP";"ka",#N/A,FALSE,"Detailed BOP";"btl",#N/A,FALSE,"Detailed BOP";#N/A,#N/A,FALSE,"Debt  Stock TBL";"imfprint",#N/A,FALSE,"IMF";"nirprintview",#N/A,FALSE,"NIR";"tradeprint",#N/A,FALSE,"Trade";"imfdebtservice",#N/A,FALSE,"IMF"}</definedName>
    <definedName name="wrn.Program." hidden="1">{"Tab1",#N/A,FALSE,"P";"Tab2",#N/A,FALSE,"P"}</definedName>
    <definedName name="wrn.QUARTERLY_TABLES_00." hidden="1">{"SCEN_Q00",#N/A,FALSE,"Prog_BSyst";"SCEN_Q00",#N/A,FALSE,"Prog_BCM";"SCEN_Q00",#N/A,FALSE,"Prog_ComB";"SCEN_Q00",#N/A,FALSE,"Prog_Gov";"SCEN_Q00",#N/A,FALSE,"IN"}</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hidden="1">{"CBA",#N/A,FALSE,"TAB4";"MS",#N/A,FALSE,"TAB5";"BANKLOANS",#N/A,FALSE,"TAB21APP ";"INTEREST",#N/A,FALSE,"TAB22APP"}</definedName>
    <definedName name="wrn.Riqfin." hidden="1">{"Riqfin97",#N/A,FALSE,"Tran";"Riqfinpro",#N/A,FALSE,"Tran"}</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hidden="1">{#N/A,#N/A,FALSE,"Sel Ind"}</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hidden="1">{"SR_tbs",#N/A,FALSE,"MGSSEI";"SR_tbs",#N/A,FALSE,"MGSBOX";"SR_tbs",#N/A,FALSE,"MGSOCIND"}</definedName>
    <definedName name="wrn.staffreport." hidden="1">{#N/A,#N/A,FALSE,"slvsrtb1";#N/A,#N/A,FALSE,"slvsrtb2";#N/A,#N/A,FALSE,"slvsrtb3";#N/A,#N/A,FALSE,"slvsrtb4";#N/A,#N/A,FALSE,"slvsrtb5";#N/A,#N/A,FALSE,"slvsrtb6";#N/A,#N/A,FALSE,"slvsrtb7";#N/A,#N/A,FALSE,"slvsrtb8";#N/A,#N/A,FALSE,"slvsrtb9";#N/A,#N/A,FALSE,"slvsrtb10";#N/A,#N/A,FALSE,"slvsrtb12"}</definedName>
    <definedName name="wrn.Super." hidden="1">{#N/A,#N/A,FALSE,"Fórmulas";#N/A,#N/A,FALSE,"Proj100";#N/A,#N/A,FALSE,"Proj50";#N/A,#N/A,FALSE,"Proj25";#N/A,#N/A,FALSE,"Proj0";#N/A,#N/A,FALSE,"ProjLib";#N/A,#N/A,FALSE,"Aux"}</definedName>
    <definedName name="wrn.TabARA." hidden="1">{"Page1",#N/A,FALSE,"ARA M&amp;F&amp;T";"Page2",#N/A,FALSE,"ARA M&amp;F&amp;T";"Page3",#N/A,FALSE,"ARA M&amp;F&amp;T"}</definedName>
    <definedName name="wrn.Tabellen." hidden="1">{#N/A,#N/A,FALSE,"G RV Männer W";#N/A,#N/A,FALSE,"G RV Frauen W";#N/A,#N/A,FALSE,"G RV Männer O";#N/A,#N/A,FALSE,"G RV Frauen O";#N/A,#N/A,FALSE,"RTZahlbetrag"}</definedName>
    <definedName name="wrn.Tb._.1._.Mc._.Flows." hidden="1">{#N/A,#N/A,FALSE,"Tb 1 Mc Flows"}</definedName>
    <definedName name="wrn.Tb._.2._.NFPS." hidden="1">{#N/A,#N/A,FALSE,"Tb 2 NFPS"}</definedName>
    <definedName name="wrn.Tb._.3._.C._.Gov." hidden="1">{#N/A,#N/A,FALSE,"tb 3 C Gov"}</definedName>
    <definedName name="wrn.Tb._.4._.MT._.Fiscal." hidden="1">{#N/A,#N/A,FALSE,"Tb 4 MT Fiscal"}</definedName>
    <definedName name="wrn.Trade._.Output._.All." hidden="1">{"PRI",#N/A,FALSE,"Data";"QUA",#N/A,FALSE,"Data";"STR",#N/A,FALSE,"Data";"VAL",#N/A,FALSE,"Data";"WEO",#N/A,FALSE,"Data";"WGT",#N/A,FALSE,"Data"}</definedName>
    <definedName name="wrn.Trade._.Table._.Core." hidden="1">{"WEO",#N/A,FALSE,"Data";"PRI",#N/A,FALSE,"Data";"QUA",#N/A,FALSE,"Data"}</definedName>
    <definedName name="wrn.WEO." hidden="1">{"WEO",#N/A,FALSE,"T"}</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hidden="1">[63]M!#REF!</definedName>
    <definedName name="www" hidden="1">{"Riqfin97",#N/A,FALSE,"Tran";"Riqfinpro",#N/A,FALSE,"Tran"}</definedName>
    <definedName name="wwwjjj" hidden="1">{#N/A,#N/A,FALSE,"slvsrtb1";#N/A,#N/A,FALSE,"slvsrtb2";#N/A,#N/A,FALSE,"slvsrtb3";#N/A,#N/A,FALSE,"slvsrtb4";#N/A,#N/A,FALSE,"slvsrtb5";#N/A,#N/A,FALSE,"slvsrtb6";#N/A,#N/A,FALSE,"slvsrtb7";#N/A,#N/A,FALSE,"slvsrtb8";#N/A,#N/A,FALSE,"slvsrtb9";#N/A,#N/A,FALSE,"slvsrtb10";#N/A,#N/A,FALSE,"slvsrtb12"}</definedName>
    <definedName name="wwww" hidden="1">[68]M!#REF!</definedName>
    <definedName name="wwwww" hidden="1">{"Minpmon",#N/A,FALSE,"Monthinput"}</definedName>
    <definedName name="wwwwwww" hidden="1">{"Riqfin97",#N/A,FALSE,"Tran";"Riqfinpro",#N/A,FALSE,"Tran"}</definedName>
    <definedName name="xx" hidden="1">{"Riqfin97",#N/A,FALSE,"Tran";"Riqfinpro",#N/A,FALSE,"Tran"}</definedName>
    <definedName name="xxx" hidden="1">[69]E!#REF!</definedName>
    <definedName name="xxxx" hidden="1">{"Riqfin97",#N/A,FALSE,"Tran";"Riqfinpro",#N/A,FALSE,"Tran"}</definedName>
    <definedName name="yh" hidden="1">{"Riqfin97",#N/A,FALSE,"Tran";"Riqfinpro",#N/A,FALSE,"Tran"}</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hidden="1">{"Riqfin97",#N/A,FALSE,"Tran";"Riqfinpro",#N/A,FALSE,"Tran"}</definedName>
    <definedName name="yu" hidden="1">{"Tab1",#N/A,FALSE,"P";"Tab2",#N/A,FALSE,"P"}</definedName>
    <definedName name="yy" hidden="1">{"Tab1",#N/A,FALSE,"P";"Tab2",#N/A,FALSE,"P"}</definedName>
    <definedName name="yyuu" hidden="1">{"Riqfin97",#N/A,FALSE,"Tran";"Riqfinpro",#N/A,FALSE,"Tran"}</definedName>
    <definedName name="yyy" hidden="1">{"Tab1",#N/A,FALSE,"P";"Tab2",#N/A,FALSE,"P"}</definedName>
    <definedName name="yyyy" hidden="1">{"Riqfin97",#N/A,FALSE,"Tran";"Riqfinpro",#N/A,FALSE,"Tran"}</definedName>
    <definedName name="yyyyyy" hidden="1">{"Minpmon",#N/A,FALSE,"Monthinput"}</definedName>
    <definedName name="Z_00C67BFA_FEDD_11D1_98B3_00C04FC96ABD_.wvu.Rows" hidden="1">[57]BOP!$A$36:$IV$36,[57]BOP!$A$44:$IV$44,[57]BOP!$A$59:$IV$59,[57]BOP!#REF!,[57]BOP!#REF!,[57]BOP!$A$81:$IV$88</definedName>
    <definedName name="Z_00C67BFB_FEDD_11D1_98B3_00C04FC96ABD_.wvu.Rows" hidden="1">[57]BOP!$A$36:$IV$36,[57]BOP!$A$44:$IV$44,[57]BOP!$A$59:$IV$59,[57]BOP!#REF!,[57]BOP!#REF!,[57]BOP!$A$81:$IV$88</definedName>
    <definedName name="Z_00C67BFC_FEDD_11D1_98B3_00C04FC96ABD_.wvu.Rows" hidden="1">[57]BOP!$A$36:$IV$36,[57]BOP!$A$44:$IV$44,[57]BOP!$A$59:$IV$59,[57]BOP!#REF!,[57]BOP!#REF!,[57]BOP!$A$81:$IV$88</definedName>
    <definedName name="Z_00C67BFD_FEDD_11D1_98B3_00C04FC96ABD_.wvu.Rows" hidden="1">[57]BOP!$A$36:$IV$36,[57]BOP!$A$44:$IV$44,[57]BOP!$A$59:$IV$59,[57]BOP!#REF!,[57]BOP!#REF!,[57]BOP!$A$81:$IV$88</definedName>
    <definedName name="Z_00C67BFE_FEDD_11D1_98B3_00C04FC96ABD_.wvu.Rows" hidden="1">[57]BOP!$A$36:$IV$36,[57]BOP!$A$44:$IV$44,[57]BOP!$A$59:$IV$59,[57]BOP!#REF!,[57]BOP!#REF!,[57]BOP!$A$79:$IV$79,[57]BOP!$A$81:$IV$88,[57]BOP!#REF!</definedName>
    <definedName name="Z_00C67BFF_FEDD_11D1_98B3_00C04FC96ABD_.wvu.Rows" hidden="1">[57]BOP!$A$36:$IV$36,[57]BOP!$A$44:$IV$44,[57]BOP!$A$59:$IV$59,[57]BOP!#REF!,[57]BOP!#REF!,[57]BOP!$A$79:$IV$79,[57]BOP!$A$81:$IV$88</definedName>
    <definedName name="Z_00C67C00_FEDD_11D1_98B3_00C04FC96ABD_.wvu.Rows" hidden="1">[57]BOP!$A$36:$IV$36,[57]BOP!$A$44:$IV$44,[57]BOP!$A$59:$IV$59,[57]BOP!#REF!,[57]BOP!#REF!,[57]BOP!$A$79:$IV$79,[57]BOP!#REF!</definedName>
    <definedName name="Z_00C67C01_FEDD_11D1_98B3_00C04FC96ABD_.wvu.Rows" hidden="1">[57]BOP!$A$36:$IV$36,[57]BOP!$A$44:$IV$44,[57]BOP!$A$59:$IV$59,[57]BOP!#REF!,[57]BOP!#REF!,[57]BOP!$A$79:$IV$79,[57]BOP!$A$81:$IV$88,[57]BOP!#REF!</definedName>
    <definedName name="Z_00C67C02_FEDD_11D1_98B3_00C04FC96ABD_.wvu.Rows" hidden="1">[57]BOP!$A$36:$IV$36,[57]BOP!$A$44:$IV$44,[57]BOP!$A$59:$IV$59,[57]BOP!#REF!,[57]BOP!#REF!,[57]BOP!$A$79:$IV$79,[57]BOP!$A$81:$IV$88,[57]BOP!#REF!</definedName>
    <definedName name="Z_00C67C03_FEDD_11D1_98B3_00C04FC96ABD_.wvu.Rows" hidden="1">[57]BOP!$A$36:$IV$36,[57]BOP!$A$44:$IV$44,[57]BOP!$A$59:$IV$59,[57]BOP!#REF!,[57]BOP!#REF!,[57]BOP!$A$79:$IV$79,[57]BOP!$A$81:$IV$88,[57]BOP!#REF!</definedName>
    <definedName name="Z_00C67C05_FEDD_11D1_98B3_00C04FC96ABD_.wvu.Rows" hidden="1">[57]BOP!$A$36:$IV$36,[57]BOP!$A$44:$IV$44,[57]BOP!$A$59:$IV$59,[57]BOP!#REF!,[57]BOP!#REF!,[57]BOP!$A$79:$IV$79,[57]BOP!$A$81:$IV$88,[57]BOP!#REF!,[57]BOP!#REF!</definedName>
    <definedName name="Z_00C67C06_FEDD_11D1_98B3_00C04FC96ABD_.wvu.Rows" hidden="1">[57]BOP!$A$36:$IV$36,[57]BOP!$A$44:$IV$44,[57]BOP!$A$59:$IV$59,[57]BOP!#REF!,[57]BOP!#REF!,[57]BOP!$A$79:$IV$79,[57]BOP!$A$81:$IV$88,[57]BOP!#REF!,[57]BOP!#REF!</definedName>
    <definedName name="Z_00C67C07_FEDD_11D1_98B3_00C04FC96ABD_.wvu.Rows" hidden="1">[57]BOP!$A$36:$IV$36,[57]BOP!$A$44:$IV$44,[57]BOP!$A$59:$IV$59,[57]BOP!#REF!,[57]BOP!#REF!,[57]BOP!$A$79:$IV$79</definedName>
    <definedName name="Z_041FA3A7_30CF_11D1_A8EA_00A02466B35E_.wvu.Cols" hidden="1">[59]Rev!$B$1:$B$65536,[59]Rev!$C$1:$D$65536,[59]Rev!$AB$1:$AB$65536,[59]Rev!$L$1:$Q$65536</definedName>
    <definedName name="Z_041FA3A7_30CF_11D1_A8EA_00A02466B35E_.wvu.Rows" hidden="1">[59]Rev!$A$23:$IV$26,[59]Rev!$A$37:$IV$38</definedName>
    <definedName name="Z_112039D0_FF0B_11D1_98B3_00C04FC96ABD_.wvu.Rows" hidden="1">[57]BOP!$A$36:$IV$36,[57]BOP!$A$44:$IV$44,[57]BOP!$A$59:$IV$59,[57]BOP!#REF!,[57]BOP!#REF!,[57]BOP!$A$81:$IV$88</definedName>
    <definedName name="Z_112039D1_FF0B_11D1_98B3_00C04FC96ABD_.wvu.Rows" hidden="1">[57]BOP!$A$36:$IV$36,[57]BOP!$A$44:$IV$44,[57]BOP!$A$59:$IV$59,[57]BOP!#REF!,[57]BOP!#REF!,[57]BOP!$A$81:$IV$88</definedName>
    <definedName name="Z_112039D2_FF0B_11D1_98B3_00C04FC96ABD_.wvu.Rows" hidden="1">[57]BOP!$A$36:$IV$36,[57]BOP!$A$44:$IV$44,[57]BOP!$A$59:$IV$59,[57]BOP!#REF!,[57]BOP!#REF!,[57]BOP!$A$81:$IV$88</definedName>
    <definedName name="Z_112039D3_FF0B_11D1_98B3_00C04FC96ABD_.wvu.Rows" hidden="1">[57]BOP!$A$36:$IV$36,[57]BOP!$A$44:$IV$44,[57]BOP!$A$59:$IV$59,[57]BOP!#REF!,[57]BOP!#REF!,[57]BOP!$A$81:$IV$88</definedName>
    <definedName name="Z_112039D4_FF0B_11D1_98B3_00C04FC96ABD_.wvu.Rows" hidden="1">[57]BOP!$A$36:$IV$36,[57]BOP!$A$44:$IV$44,[57]BOP!$A$59:$IV$59,[57]BOP!#REF!,[57]BOP!#REF!,[57]BOP!$A$79:$IV$79,[57]BOP!$A$81:$IV$88,[57]BOP!#REF!</definedName>
    <definedName name="Z_112039D5_FF0B_11D1_98B3_00C04FC96ABD_.wvu.Rows" hidden="1">[57]BOP!$A$36:$IV$36,[57]BOP!$A$44:$IV$44,[57]BOP!$A$59:$IV$59,[57]BOP!#REF!,[57]BOP!#REF!,[57]BOP!$A$79:$IV$79,[57]BOP!$A$81:$IV$88</definedName>
    <definedName name="Z_112039D6_FF0B_11D1_98B3_00C04FC96ABD_.wvu.Rows" hidden="1">[57]BOP!$A$36:$IV$36,[57]BOP!$A$44:$IV$44,[57]BOP!$A$59:$IV$59,[57]BOP!#REF!,[57]BOP!#REF!,[57]BOP!$A$79:$IV$79,[57]BOP!#REF!</definedName>
    <definedName name="Z_112039D7_FF0B_11D1_98B3_00C04FC96ABD_.wvu.Rows" hidden="1">[57]BOP!$A$36:$IV$36,[57]BOP!$A$44:$IV$44,[57]BOP!$A$59:$IV$59,[57]BOP!#REF!,[57]BOP!#REF!,[57]BOP!$A$79:$IV$79,[57]BOP!$A$81:$IV$88,[57]BOP!#REF!</definedName>
    <definedName name="Z_112039D8_FF0B_11D1_98B3_00C04FC96ABD_.wvu.Rows" hidden="1">[57]BOP!$A$36:$IV$36,[57]BOP!$A$44:$IV$44,[57]BOP!$A$59:$IV$59,[57]BOP!#REF!,[57]BOP!#REF!,[57]BOP!$A$79:$IV$79,[57]BOP!$A$81:$IV$88,[57]BOP!#REF!</definedName>
    <definedName name="Z_112039D9_FF0B_11D1_98B3_00C04FC96ABD_.wvu.Rows" hidden="1">[57]BOP!$A$36:$IV$36,[57]BOP!$A$44:$IV$44,[57]BOP!$A$59:$IV$59,[57]BOP!#REF!,[57]BOP!#REF!,[57]BOP!$A$79:$IV$79,[57]BOP!$A$81:$IV$88,[57]BOP!#REF!</definedName>
    <definedName name="Z_112039DB_FF0B_11D1_98B3_00C04FC96ABD_.wvu.Rows" hidden="1">[57]BOP!$A$36:$IV$36,[57]BOP!$A$44:$IV$44,[57]BOP!$A$59:$IV$59,[57]BOP!#REF!,[57]BOP!#REF!,[57]BOP!$A$79:$IV$79,[57]BOP!$A$81:$IV$88,[57]BOP!#REF!,[57]BOP!#REF!</definedName>
    <definedName name="Z_112039DC_FF0B_11D1_98B3_00C04FC96ABD_.wvu.Rows" hidden="1">[57]BOP!$A$36:$IV$36,[57]BOP!$A$44:$IV$44,[57]BOP!$A$59:$IV$59,[57]BOP!#REF!,[57]BOP!#REF!,[57]BOP!$A$79:$IV$79,[57]BOP!$A$81:$IV$88,[57]BOP!#REF!,[57]BOP!#REF!</definedName>
    <definedName name="Z_112039DD_FF0B_11D1_98B3_00C04FC96ABD_.wvu.Rows" hidden="1">[57]BOP!$A$36:$IV$36,[57]BOP!$A$44:$IV$44,[57]BOP!$A$59:$IV$59,[57]BOP!#REF!,[57]BOP!#REF!,[57]BOP!$A$79:$IV$79</definedName>
    <definedName name="Z_112B8339_2081_11D2_BFD2_00A02466506E_.wvu.PrintTitles" hidden="1">[70]SUMMARY!$B$1:$D$65536,[70]SUMMARY!$A$3:$IV$5</definedName>
    <definedName name="Z_112B833B_2081_11D2_BFD2_00A02466506E_.wvu.PrintTitles" hidden="1">[70]SUMMARY!$B$1:$D$65536,[70]SUMMARY!$A$3:$IV$5</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'[71]IDA-tab7'!$K$1:$T$65536,'[71]IDA-tab7'!$V$1:$AE$65536,'[71]IDA-tab7'!$AG$1:$AP$65536</definedName>
    <definedName name="Z_1A8C061B_2301_11D3_BFD1_000039E37209_.wvu.Rows" hidden="1">'[71]IDA-tab7'!$A$10:$IV$11,'[71]IDA-tab7'!$A$14:$IV$14,'[71]IDA-tab7'!$A$18:$IV$18</definedName>
    <definedName name="Z_1A8C061C_2301_11D3_BFD1_000039E37209_.wvu.Cols" hidden="1">'[71]IDA-tab7'!$K$1:$T$65536,'[71]IDA-tab7'!$V$1:$AE$65536,'[71]IDA-tab7'!$AG$1:$AP$65536</definedName>
    <definedName name="Z_1A8C061C_2301_11D3_BFD1_000039E37209_.wvu.Rows" hidden="1">'[71]IDA-tab7'!$A$10:$IV$11,'[71]IDA-tab7'!$A$14:$IV$14,'[71]IDA-tab7'!$A$18:$IV$18</definedName>
    <definedName name="Z_1A8C061E_2301_11D3_BFD1_000039E37209_.wvu.Cols" hidden="1">'[71]IDA-tab7'!$K$1:$T$65536,'[71]IDA-tab7'!$V$1:$AE$65536,'[71]IDA-tab7'!$AG$1:$AP$65536</definedName>
    <definedName name="Z_1A8C061E_2301_11D3_BFD1_000039E37209_.wvu.Rows" hidden="1">'[71]IDA-tab7'!$A$10:$IV$11,'[71]IDA-tab7'!$A$14:$IV$14,'[71]IDA-tab7'!$A$18:$IV$18</definedName>
    <definedName name="Z_1A8C061F_2301_11D3_BFD1_000039E37209_.wvu.Cols" hidden="1">'[71]IDA-tab7'!$K$1:$T$65536,'[71]IDA-tab7'!$V$1:$AE$65536,'[71]IDA-tab7'!$AG$1:$AP$65536</definedName>
    <definedName name="Z_1A8C061F_2301_11D3_BFD1_000039E37209_.wvu.Rows" hidden="1">'[71]IDA-tab7'!$A$10:$IV$11,'[71]IDA-tab7'!$A$14:$IV$14,'[71]IDA-tab7'!$A$18:$IV$18</definedName>
    <definedName name="Z_1F4C2007_FFA7_11D1_98B6_00C04FC96ABD_.wvu.Rows" hidden="1">[57]BOP!$A$36:$IV$36,[57]BOP!$A$44:$IV$44,[57]BOP!$A$59:$IV$59,[57]BOP!#REF!,[57]BOP!#REF!,[57]BOP!$A$81:$IV$88</definedName>
    <definedName name="Z_1F4C2008_FFA7_11D1_98B6_00C04FC96ABD_.wvu.Rows" hidden="1">[57]BOP!$A$36:$IV$36,[57]BOP!$A$44:$IV$44,[57]BOP!$A$59:$IV$59,[57]BOP!#REF!,[57]BOP!#REF!,[57]BOP!$A$81:$IV$88</definedName>
    <definedName name="Z_1F4C2009_FFA7_11D1_98B6_00C04FC96ABD_.wvu.Rows" hidden="1">[57]BOP!$A$36:$IV$36,[57]BOP!$A$44:$IV$44,[57]BOP!$A$59:$IV$59,[57]BOP!#REF!,[57]BOP!#REF!,[57]BOP!$A$81:$IV$88</definedName>
    <definedName name="Z_1F4C200A_FFA7_11D1_98B6_00C04FC96ABD_.wvu.Rows" hidden="1">[57]BOP!$A$36:$IV$36,[57]BOP!$A$44:$IV$44,[57]BOP!$A$59:$IV$59,[57]BOP!#REF!,[57]BOP!#REF!,[57]BOP!$A$81:$IV$88</definedName>
    <definedName name="Z_1F4C200B_FFA7_11D1_98B6_00C04FC96ABD_.wvu.Rows" hidden="1">[57]BOP!$A$36:$IV$36,[57]BOP!$A$44:$IV$44,[57]BOP!$A$59:$IV$59,[57]BOP!#REF!,[57]BOP!#REF!,[57]BOP!$A$79:$IV$79,[57]BOP!$A$81:$IV$88,[57]BOP!#REF!</definedName>
    <definedName name="Z_1F4C200C_FFA7_11D1_98B6_00C04FC96ABD_.wvu.Rows" hidden="1">[57]BOP!$A$36:$IV$36,[57]BOP!$A$44:$IV$44,[57]BOP!$A$59:$IV$59,[57]BOP!#REF!,[57]BOP!#REF!,[57]BOP!$A$79:$IV$79,[57]BOP!$A$81:$IV$88</definedName>
    <definedName name="Z_1F4C200D_FFA7_11D1_98B6_00C04FC96ABD_.wvu.Rows" hidden="1">[57]BOP!$A$36:$IV$36,[57]BOP!$A$44:$IV$44,[57]BOP!$A$59:$IV$59,[57]BOP!#REF!,[57]BOP!#REF!,[57]BOP!$A$79:$IV$79,[57]BOP!#REF!</definedName>
    <definedName name="Z_1F4C200E_FFA7_11D1_98B6_00C04FC96ABD_.wvu.Rows" hidden="1">[57]BOP!$A$36:$IV$36,[57]BOP!$A$44:$IV$44,[57]BOP!$A$59:$IV$59,[57]BOP!#REF!,[57]BOP!#REF!,[57]BOP!$A$79:$IV$79,[57]BOP!$A$81:$IV$88,[57]BOP!#REF!</definedName>
    <definedName name="Z_1F4C200F_FFA7_11D1_98B6_00C04FC96ABD_.wvu.Rows" hidden="1">[57]BOP!$A$36:$IV$36,[57]BOP!$A$44:$IV$44,[57]BOP!$A$59:$IV$59,[57]BOP!#REF!,[57]BOP!#REF!,[57]BOP!$A$79:$IV$79,[57]BOP!$A$81:$IV$88,[57]BOP!#REF!</definedName>
    <definedName name="Z_1F4C2010_FFA7_11D1_98B6_00C04FC96ABD_.wvu.Rows" hidden="1">[57]BOP!$A$36:$IV$36,[57]BOP!$A$44:$IV$44,[57]BOP!$A$59:$IV$59,[57]BOP!#REF!,[57]BOP!#REF!,[57]BOP!$A$79:$IV$79,[57]BOP!$A$81:$IV$88,[57]BOP!#REF!</definedName>
    <definedName name="Z_1F4C2012_FFA7_11D1_98B6_00C04FC96ABD_.wvu.Rows" hidden="1">[57]BOP!$A$36:$IV$36,[57]BOP!$A$44:$IV$44,[57]BOP!$A$59:$IV$59,[57]BOP!#REF!,[57]BOP!#REF!,[57]BOP!$A$79:$IV$79,[57]BOP!$A$81:$IV$88,[57]BOP!#REF!,[57]BOP!#REF!</definedName>
    <definedName name="Z_1F4C2013_FFA7_11D1_98B6_00C04FC96ABD_.wvu.Rows" hidden="1">[57]BOP!$A$36:$IV$36,[57]BOP!$A$44:$IV$44,[57]BOP!$A$59:$IV$59,[57]BOP!#REF!,[57]BOP!#REF!,[57]BOP!$A$79:$IV$79,[57]BOP!$A$81:$IV$88,[57]BOP!#REF!,[57]BOP!#REF!</definedName>
    <definedName name="Z_1F4C2014_FFA7_11D1_98B6_00C04FC96ABD_.wvu.Rows" hidden="1">[57]BOP!$A$36:$IV$36,[57]BOP!$A$44:$IV$44,[57]BOP!$A$59:$IV$59,[57]BOP!#REF!,[57]BOP!#REF!,[57]BOP!$A$79:$IV$79</definedName>
    <definedName name="Z_49B0A4B0_963B_11D1_BFD1_00A02466B680_.wvu.Rows" hidden="1">[57]BOP!$A$36:$IV$36,[57]BOP!$A$44:$IV$44,[57]BOP!$A$59:$IV$59,[57]BOP!#REF!,[57]BOP!#REF!,[57]BOP!$A$81:$IV$88</definedName>
    <definedName name="Z_49B0A4B1_963B_11D1_BFD1_00A02466B680_.wvu.Rows" hidden="1">[57]BOP!$A$36:$IV$36,[57]BOP!$A$44:$IV$44,[57]BOP!$A$59:$IV$59,[57]BOP!#REF!,[57]BOP!#REF!,[57]BOP!$A$81:$IV$88</definedName>
    <definedName name="Z_49B0A4B4_963B_11D1_BFD1_00A02466B680_.wvu.Rows" hidden="1">[57]BOP!$A$36:$IV$36,[57]BOP!$A$44:$IV$44,[57]BOP!$A$59:$IV$59,[57]BOP!#REF!,[57]BOP!#REF!,[57]BOP!$A$79:$IV$79,[57]BOP!$A$81:$IV$88,[57]BOP!#REF!</definedName>
    <definedName name="Z_49B0A4B5_963B_11D1_BFD1_00A02466B680_.wvu.Rows" hidden="1">[57]BOP!$A$36:$IV$36,[57]BOP!$A$44:$IV$44,[57]BOP!$A$59:$IV$59,[57]BOP!#REF!,[57]BOP!#REF!,[57]BOP!$A$79:$IV$79,[57]BOP!$A$81:$IV$88</definedName>
    <definedName name="Z_49B0A4B6_963B_11D1_BFD1_00A02466B680_.wvu.Rows" hidden="1">[57]BOP!$A$36:$IV$36,[57]BOP!$A$44:$IV$44,[57]BOP!$A$59:$IV$59,[57]BOP!#REF!,[57]BOP!#REF!,[57]BOP!$A$79:$IV$79,[57]BOP!#REF!</definedName>
    <definedName name="Z_49B0A4B7_963B_11D1_BFD1_00A02466B680_.wvu.Rows" hidden="1">[57]BOP!$A$36:$IV$36,[57]BOP!$A$44:$IV$44,[57]BOP!$A$59:$IV$59,[57]BOP!#REF!,[57]BOP!#REF!,[57]BOP!$A$79:$IV$79,[57]BOP!$A$81:$IV$88,[57]BOP!#REF!</definedName>
    <definedName name="Z_49B0A4B8_963B_11D1_BFD1_00A02466B680_.wvu.Rows" hidden="1">[57]BOP!$A$36:$IV$36,[57]BOP!$A$44:$IV$44,[57]BOP!$A$59:$IV$59,[57]BOP!#REF!,[57]BOP!#REF!,[57]BOP!$A$79:$IV$79,[57]BOP!$A$81:$IV$88,[57]BOP!#REF!</definedName>
    <definedName name="Z_49B0A4B9_963B_11D1_BFD1_00A02466B680_.wvu.Rows" hidden="1">[57]BOP!$A$36:$IV$36,[57]BOP!$A$44:$IV$44,[57]BOP!$A$59:$IV$59,[57]BOP!#REF!,[57]BOP!#REF!,[57]BOP!$A$79:$IV$79,[57]BOP!$A$81:$IV$88,[57]BOP!#REF!</definedName>
    <definedName name="Z_49B0A4BB_963B_11D1_BFD1_00A02466B680_.wvu.Rows" hidden="1">[57]BOP!$A$36:$IV$36,[57]BOP!$A$44:$IV$44,[57]BOP!$A$59:$IV$59,[57]BOP!#REF!,[57]BOP!#REF!,[57]BOP!$A$79:$IV$79,[57]BOP!$A$81:$IV$88,[57]BOP!#REF!,[57]BOP!#REF!</definedName>
    <definedName name="Z_49B0A4BC_963B_11D1_BFD1_00A02466B680_.wvu.Rows" hidden="1">[57]BOP!$A$36:$IV$36,[57]BOP!$A$44:$IV$44,[57]BOP!$A$59:$IV$59,[57]BOP!#REF!,[57]BOP!#REF!,[57]BOP!$A$79:$IV$79,[57]BOP!$A$81:$IV$88,[57]BOP!#REF!,[57]BOP!#REF!</definedName>
    <definedName name="Z_49B0A4BD_963B_11D1_BFD1_00A02466B680_.wvu.Rows" hidden="1">[57]BOP!$A$36:$IV$36,[57]BOP!$A$44:$IV$44,[57]BOP!$A$59:$IV$59,[57]BOP!#REF!,[57]BOP!#REF!,[57]BOP!$A$79:$IV$79</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[70]SUMMARY!$B$1:$D$65536,[70]SUMMARY!$A$3:$IV$5</definedName>
    <definedName name="Z_95224721_0485_11D4_BFD1_00508B5F4DA4_.wvu.Cols" hidden="1">#REF!</definedName>
    <definedName name="Z_9E0C48F8_FFCC_11D1_98BA_00C04FC96ABD_.wvu.Rows" hidden="1">[57]BOP!$A$36:$IV$36,[57]BOP!$A$44:$IV$44,[57]BOP!$A$59:$IV$59,[57]BOP!#REF!,[57]BOP!#REF!,[57]BOP!$A$81:$IV$88</definedName>
    <definedName name="Z_9E0C48F9_FFCC_11D1_98BA_00C04FC96ABD_.wvu.Rows" hidden="1">[57]BOP!$A$36:$IV$36,[57]BOP!$A$44:$IV$44,[57]BOP!$A$59:$IV$59,[57]BOP!#REF!,[57]BOP!#REF!,[57]BOP!$A$81:$IV$88</definedName>
    <definedName name="Z_9E0C48FA_FFCC_11D1_98BA_00C04FC96ABD_.wvu.Rows" hidden="1">[57]BOP!$A$36:$IV$36,[57]BOP!$A$44:$IV$44,[57]BOP!$A$59:$IV$59,[57]BOP!#REF!,[57]BOP!#REF!,[57]BOP!$A$81:$IV$88</definedName>
    <definedName name="Z_9E0C48FB_FFCC_11D1_98BA_00C04FC96ABD_.wvu.Rows" hidden="1">[57]BOP!$A$36:$IV$36,[57]BOP!$A$44:$IV$44,[57]BOP!$A$59:$IV$59,[57]BOP!#REF!,[57]BOP!#REF!,[57]BOP!$A$81:$IV$88</definedName>
    <definedName name="Z_9E0C48FC_FFCC_11D1_98BA_00C04FC96ABD_.wvu.Rows" hidden="1">[57]BOP!$A$36:$IV$36,[57]BOP!$A$44:$IV$44,[57]BOP!$A$59:$IV$59,[57]BOP!#REF!,[57]BOP!#REF!,[57]BOP!$A$79:$IV$79,[57]BOP!$A$81:$IV$88,[57]BOP!#REF!</definedName>
    <definedName name="Z_9E0C48FD_FFCC_11D1_98BA_00C04FC96ABD_.wvu.Rows" hidden="1">[57]BOP!$A$36:$IV$36,[57]BOP!$A$44:$IV$44,[57]BOP!$A$59:$IV$59,[57]BOP!#REF!,[57]BOP!#REF!,[57]BOP!$A$79:$IV$79,[57]BOP!$A$81:$IV$88</definedName>
    <definedName name="Z_9E0C48FE_FFCC_11D1_98BA_00C04FC96ABD_.wvu.Rows" hidden="1">[57]BOP!$A$36:$IV$36,[57]BOP!$A$44:$IV$44,[57]BOP!$A$59:$IV$59,[57]BOP!#REF!,[57]BOP!#REF!,[57]BOP!$A$79:$IV$79,[57]BOP!#REF!</definedName>
    <definedName name="Z_9E0C48FF_FFCC_11D1_98BA_00C04FC96ABD_.wvu.Rows" hidden="1">[57]BOP!$A$36:$IV$36,[57]BOP!$A$44:$IV$44,[57]BOP!$A$59:$IV$59,[57]BOP!#REF!,[57]BOP!#REF!,[57]BOP!$A$79:$IV$79,[57]BOP!$A$81:$IV$88,[57]BOP!#REF!</definedName>
    <definedName name="Z_9E0C4900_FFCC_11D1_98BA_00C04FC96ABD_.wvu.Rows" hidden="1">[57]BOP!$A$36:$IV$36,[57]BOP!$A$44:$IV$44,[57]BOP!$A$59:$IV$59,[57]BOP!#REF!,[57]BOP!#REF!,[57]BOP!$A$79:$IV$79,[57]BOP!$A$81:$IV$88,[57]BOP!#REF!</definedName>
    <definedName name="Z_9E0C4901_FFCC_11D1_98BA_00C04FC96ABD_.wvu.Rows" hidden="1">[57]BOP!$A$36:$IV$36,[57]BOP!$A$44:$IV$44,[57]BOP!$A$59:$IV$59,[57]BOP!#REF!,[57]BOP!#REF!,[57]BOP!$A$79:$IV$79,[57]BOP!$A$81:$IV$88,[57]BOP!#REF!</definedName>
    <definedName name="Z_9E0C4903_FFCC_11D1_98BA_00C04FC96ABD_.wvu.Rows" hidden="1">[57]BOP!$A$36:$IV$36,[57]BOP!$A$44:$IV$44,[57]BOP!$A$59:$IV$59,[57]BOP!#REF!,[57]BOP!#REF!,[57]BOP!$A$79:$IV$79,[57]BOP!$A$81:$IV$88,[57]BOP!#REF!,[57]BOP!#REF!</definedName>
    <definedName name="Z_9E0C4904_FFCC_11D1_98BA_00C04FC96ABD_.wvu.Rows" hidden="1">[57]BOP!$A$36:$IV$36,[57]BOP!$A$44:$IV$44,[57]BOP!$A$59:$IV$59,[57]BOP!#REF!,[57]BOP!#REF!,[57]BOP!$A$79:$IV$79,[57]BOP!$A$81:$IV$88,[57]BOP!#REF!,[57]BOP!#REF!</definedName>
    <definedName name="Z_9E0C4905_FFCC_11D1_98BA_00C04FC96ABD_.wvu.Rows" hidden="1">[57]BOP!$A$36:$IV$36,[57]BOP!$A$44:$IV$44,[57]BOP!$A$59:$IV$59,[57]BOP!#REF!,[57]BOP!#REF!,[57]BOP!$A$79:$IV$79</definedName>
    <definedName name="Z_B424DD41_AAD0_11D2_BFD1_00A02466506E_.wvu.PrintTitles" hidden="1">[70]SUMMARY!$B$1:$D$65536,[70]SUMMARY!$A$3:$IV$5</definedName>
    <definedName name="Z_BC2BFA12_1C91_11D2_BFD2_00A02466506E_.wvu.PrintTitles" hidden="1">[70]SUMMARY!$B$1:$D$65536,[70]SUMMARY!$A$3:$IV$5</definedName>
    <definedName name="Z_C21FAE85_013A_11D2_98BD_00C04FC96ABD_.wvu.Rows" hidden="1">[57]BOP!$A$36:$IV$36,[57]BOP!$A$44:$IV$44,[57]BOP!$A$59:$IV$59,[57]BOP!#REF!,[57]BOP!#REF!,[57]BOP!$A$81:$IV$88</definedName>
    <definedName name="Z_C21FAE86_013A_11D2_98BD_00C04FC96ABD_.wvu.Rows" hidden="1">[57]BOP!$A$36:$IV$36,[57]BOP!$A$44:$IV$44,[57]BOP!$A$59:$IV$59,[57]BOP!#REF!,[57]BOP!#REF!,[57]BOP!$A$81:$IV$88</definedName>
    <definedName name="Z_C21FAE87_013A_11D2_98BD_00C04FC96ABD_.wvu.Rows" hidden="1">[57]BOP!$A$36:$IV$36,[57]BOP!$A$44:$IV$44,[57]BOP!$A$59:$IV$59,[57]BOP!#REF!,[57]BOP!#REF!,[57]BOP!$A$81:$IV$88</definedName>
    <definedName name="Z_C21FAE88_013A_11D2_98BD_00C04FC96ABD_.wvu.Rows" hidden="1">[57]BOP!$A$36:$IV$36,[57]BOP!$A$44:$IV$44,[57]BOP!$A$59:$IV$59,[57]BOP!#REF!,[57]BOP!#REF!,[57]BOP!$A$81:$IV$88</definedName>
    <definedName name="Z_C21FAE89_013A_11D2_98BD_00C04FC96ABD_.wvu.Rows" hidden="1">[57]BOP!$A$36:$IV$36,[57]BOP!$A$44:$IV$44,[57]BOP!$A$59:$IV$59,[57]BOP!#REF!,[57]BOP!#REF!,[57]BOP!$A$79:$IV$79,[57]BOP!$A$81:$IV$88,[57]BOP!#REF!</definedName>
    <definedName name="Z_C21FAE8A_013A_11D2_98BD_00C04FC96ABD_.wvu.Rows" hidden="1">[57]BOP!$A$36:$IV$36,[57]BOP!$A$44:$IV$44,[57]BOP!$A$59:$IV$59,[57]BOP!#REF!,[57]BOP!#REF!,[57]BOP!$A$79:$IV$79,[57]BOP!$A$81:$IV$88</definedName>
    <definedName name="Z_C21FAE8B_013A_11D2_98BD_00C04FC96ABD_.wvu.Rows" hidden="1">[57]BOP!$A$36:$IV$36,[57]BOP!$A$44:$IV$44,[57]BOP!$A$59:$IV$59,[57]BOP!#REF!,[57]BOP!#REF!,[57]BOP!$A$79:$IV$79,[57]BOP!#REF!</definedName>
    <definedName name="Z_C21FAE8C_013A_11D2_98BD_00C04FC96ABD_.wvu.Rows" hidden="1">[57]BOP!$A$36:$IV$36,[57]BOP!$A$44:$IV$44,[57]BOP!$A$59:$IV$59,[57]BOP!#REF!,[57]BOP!#REF!,[57]BOP!$A$79:$IV$79,[57]BOP!$A$81:$IV$88,[57]BOP!#REF!</definedName>
    <definedName name="Z_C21FAE8D_013A_11D2_98BD_00C04FC96ABD_.wvu.Rows" hidden="1">[57]BOP!$A$36:$IV$36,[57]BOP!$A$44:$IV$44,[57]BOP!$A$59:$IV$59,[57]BOP!#REF!,[57]BOP!#REF!,[57]BOP!$A$79:$IV$79,[57]BOP!$A$81:$IV$88,[57]BOP!#REF!</definedName>
    <definedName name="Z_C21FAE8E_013A_11D2_98BD_00C04FC96ABD_.wvu.Rows" hidden="1">[57]BOP!$A$36:$IV$36,[57]BOP!$A$44:$IV$44,[57]BOP!$A$59:$IV$59,[57]BOP!#REF!,[57]BOP!#REF!,[57]BOP!$A$79:$IV$79,[57]BOP!$A$81:$IV$88,[57]BOP!#REF!</definedName>
    <definedName name="Z_C21FAE90_013A_11D2_98BD_00C04FC96ABD_.wvu.Rows" hidden="1">[57]BOP!$A$36:$IV$36,[57]BOP!$A$44:$IV$44,[57]BOP!$A$59:$IV$59,[57]BOP!#REF!,[57]BOP!#REF!,[57]BOP!$A$79:$IV$79,[57]BOP!$A$81:$IV$88,[57]BOP!#REF!,[57]BOP!#REF!</definedName>
    <definedName name="Z_C21FAE91_013A_11D2_98BD_00C04FC96ABD_.wvu.Rows" hidden="1">[57]BOP!$A$36:$IV$36,[57]BOP!$A$44:$IV$44,[57]BOP!$A$59:$IV$59,[57]BOP!#REF!,[57]BOP!#REF!,[57]BOP!$A$79:$IV$79,[57]BOP!$A$81:$IV$88,[57]BOP!#REF!,[57]BOP!#REF!</definedName>
    <definedName name="Z_C21FAE92_013A_11D2_98BD_00C04FC96ABD_.wvu.Rows" hidden="1">[57]BOP!$A$36:$IV$36,[57]BOP!$A$44:$IV$44,[57]BOP!$A$59:$IV$59,[57]BOP!#REF!,[57]BOP!#REF!,[57]BOP!$A$79:$IV$79</definedName>
    <definedName name="Z_CF25EF4A_FFAB_11D1_98B7_00C04FC96ABD_.wvu.Rows" hidden="1">[57]BOP!$A$36:$IV$36,[57]BOP!$A$44:$IV$44,[57]BOP!$A$59:$IV$59,[57]BOP!#REF!,[57]BOP!#REF!,[57]BOP!$A$81:$IV$88</definedName>
    <definedName name="Z_CF25EF4B_FFAB_11D1_98B7_00C04FC96ABD_.wvu.Rows" hidden="1">[57]BOP!$A$36:$IV$36,[57]BOP!$A$44:$IV$44,[57]BOP!$A$59:$IV$59,[57]BOP!#REF!,[57]BOP!#REF!,[57]BOP!$A$81:$IV$88</definedName>
    <definedName name="Z_CF25EF4C_FFAB_11D1_98B7_00C04FC96ABD_.wvu.Rows" hidden="1">[57]BOP!$A$36:$IV$36,[57]BOP!$A$44:$IV$44,[57]BOP!$A$59:$IV$59,[57]BOP!#REF!,[57]BOP!#REF!,[57]BOP!$A$81:$IV$88</definedName>
    <definedName name="Z_CF25EF4D_FFAB_11D1_98B7_00C04FC96ABD_.wvu.Rows" hidden="1">[57]BOP!$A$36:$IV$36,[57]BOP!$A$44:$IV$44,[57]BOP!$A$59:$IV$59,[57]BOP!#REF!,[57]BOP!#REF!,[57]BOP!$A$81:$IV$88</definedName>
    <definedName name="Z_CF25EF4E_FFAB_11D1_98B7_00C04FC96ABD_.wvu.Rows" hidden="1">[57]BOP!$A$36:$IV$36,[57]BOP!$A$44:$IV$44,[57]BOP!$A$59:$IV$59,[57]BOP!#REF!,[57]BOP!#REF!,[57]BOP!$A$79:$IV$79,[57]BOP!$A$81:$IV$88,[57]BOP!#REF!</definedName>
    <definedName name="Z_CF25EF4F_FFAB_11D1_98B7_00C04FC96ABD_.wvu.Rows" hidden="1">[57]BOP!$A$36:$IV$36,[57]BOP!$A$44:$IV$44,[57]BOP!$A$59:$IV$59,[57]BOP!#REF!,[57]BOP!#REF!,[57]BOP!$A$79:$IV$79,[57]BOP!$A$81:$IV$88</definedName>
    <definedName name="Z_CF25EF50_FFAB_11D1_98B7_00C04FC96ABD_.wvu.Rows" hidden="1">[57]BOP!$A$36:$IV$36,[57]BOP!$A$44:$IV$44,[57]BOP!$A$59:$IV$59,[57]BOP!#REF!,[57]BOP!#REF!,[57]BOP!$A$79:$IV$79,[57]BOP!#REF!</definedName>
    <definedName name="Z_CF25EF51_FFAB_11D1_98B7_00C04FC96ABD_.wvu.Rows" hidden="1">[57]BOP!$A$36:$IV$36,[57]BOP!$A$44:$IV$44,[57]BOP!$A$59:$IV$59,[57]BOP!#REF!,[57]BOP!#REF!,[57]BOP!$A$79:$IV$79,[57]BOP!$A$81:$IV$88,[57]BOP!#REF!</definedName>
    <definedName name="Z_CF25EF52_FFAB_11D1_98B7_00C04FC96ABD_.wvu.Rows" hidden="1">[57]BOP!$A$36:$IV$36,[57]BOP!$A$44:$IV$44,[57]BOP!$A$59:$IV$59,[57]BOP!#REF!,[57]BOP!#REF!,[57]BOP!$A$79:$IV$79,[57]BOP!$A$81:$IV$88,[57]BOP!#REF!</definedName>
    <definedName name="Z_CF25EF53_FFAB_11D1_98B7_00C04FC96ABD_.wvu.Rows" hidden="1">[57]BOP!$A$36:$IV$36,[57]BOP!$A$44:$IV$44,[57]BOP!$A$59:$IV$59,[57]BOP!#REF!,[57]BOP!#REF!,[57]BOP!$A$79:$IV$79,[57]BOP!$A$81:$IV$88,[57]BOP!#REF!</definedName>
    <definedName name="Z_CF25EF55_FFAB_11D1_98B7_00C04FC96ABD_.wvu.Rows" hidden="1">[57]BOP!$A$36:$IV$36,[57]BOP!$A$44:$IV$44,[57]BOP!$A$59:$IV$59,[57]BOP!#REF!,[57]BOP!#REF!,[57]BOP!$A$79:$IV$79,[57]BOP!$A$81:$IV$88,[57]BOP!#REF!,[57]BOP!#REF!</definedName>
    <definedName name="Z_CF25EF56_FFAB_11D1_98B7_00C04FC96ABD_.wvu.Rows" hidden="1">[57]BOP!$A$36:$IV$36,[57]BOP!$A$44:$IV$44,[57]BOP!$A$59:$IV$59,[57]BOP!#REF!,[57]BOP!#REF!,[57]BOP!$A$79:$IV$79,[57]BOP!$A$81:$IV$88,[57]BOP!#REF!,[57]BOP!#REF!</definedName>
    <definedName name="Z_CF25EF57_FFAB_11D1_98B7_00C04FC96ABD_.wvu.Rows" hidden="1">[57]BOP!$A$36:$IV$36,[57]BOP!$A$44:$IV$44,[57]BOP!$A$59:$IV$59,[57]BOP!#REF!,[57]BOP!#REF!,[57]BOP!$A$79:$IV$79</definedName>
    <definedName name="Z_E6B74681_BCE1_11D2_BFD1_00A02466506E_.wvu.PrintTitles" hidden="1">[70]SUMMARY!$B$1:$D$65536,[70]SUMMARY!$A$3:$IV$5</definedName>
    <definedName name="Z_EA8011E5_017A_11D2_98BD_00C04FC96ABD_.wvu.Rows" hidden="1">[57]BOP!$A$36:$IV$36,[57]BOP!$A$44:$IV$44,[57]BOP!$A$59:$IV$59,[57]BOP!#REF!,[57]BOP!#REF!,[57]BOP!$A$79:$IV$79,[57]BOP!$A$81:$IV$88</definedName>
    <definedName name="Z_EA8011E6_017A_11D2_98BD_00C04FC96ABD_.wvu.Rows" hidden="1">[57]BOP!$A$36:$IV$36,[57]BOP!$A$44:$IV$44,[57]BOP!$A$59:$IV$59,[57]BOP!#REF!,[57]BOP!#REF!,[57]BOP!$A$79:$IV$79,[57]BOP!#REF!</definedName>
    <definedName name="Z_EA8011E9_017A_11D2_98BD_00C04FC96ABD_.wvu.Rows" hidden="1">[57]BOP!$A$36:$IV$36,[57]BOP!$A$44:$IV$44,[57]BOP!$A$59:$IV$59,[57]BOP!#REF!,[57]BOP!#REF!,[57]BOP!$A$79:$IV$79,[57]BOP!$A$81:$IV$88,[57]BOP!#REF!</definedName>
    <definedName name="Z_EA8011EC_017A_11D2_98BD_00C04FC96ABD_.wvu.Rows" hidden="1">[57]BOP!$A$36:$IV$36,[57]BOP!$A$44:$IV$44,[57]BOP!$A$59:$IV$59,[57]BOP!#REF!,[57]BOP!#REF!,[57]BOP!$A$79:$IV$79,[57]BOP!$A$81:$IV$88,[57]BOP!#REF!,[57]BOP!#REF!</definedName>
    <definedName name="Z_EA86CE3A_00A2_11D2_98BC_00C04FC96ABD_.wvu.Rows" hidden="1">[57]BOP!$A$36:$IV$36,[57]BOP!$A$44:$IV$44,[57]BOP!$A$59:$IV$59,[57]BOP!#REF!,[57]BOP!#REF!,[57]BOP!$A$81:$IV$88</definedName>
    <definedName name="Z_EA86CE3B_00A2_11D2_98BC_00C04FC96ABD_.wvu.Rows" hidden="1">[57]BOP!$A$36:$IV$36,[57]BOP!$A$44:$IV$44,[57]BOP!$A$59:$IV$59,[57]BOP!#REF!,[57]BOP!#REF!,[57]BOP!$A$81:$IV$88</definedName>
    <definedName name="Z_EA86CE3C_00A2_11D2_98BC_00C04FC96ABD_.wvu.Rows" hidden="1">[57]BOP!$A$36:$IV$36,[57]BOP!$A$44:$IV$44,[57]BOP!$A$59:$IV$59,[57]BOP!#REF!,[57]BOP!#REF!,[57]BOP!$A$81:$IV$88</definedName>
    <definedName name="Z_EA86CE3D_00A2_11D2_98BC_00C04FC96ABD_.wvu.Rows" hidden="1">[57]BOP!$A$36:$IV$36,[57]BOP!$A$44:$IV$44,[57]BOP!$A$59:$IV$59,[57]BOP!#REF!,[57]BOP!#REF!,[57]BOP!$A$81:$IV$88</definedName>
    <definedName name="Z_EA86CE3E_00A2_11D2_98BC_00C04FC96ABD_.wvu.Rows" hidden="1">[57]BOP!$A$36:$IV$36,[57]BOP!$A$44:$IV$44,[57]BOP!$A$59:$IV$59,[57]BOP!#REF!,[57]BOP!#REF!,[57]BOP!$A$79:$IV$79,[57]BOP!$A$81:$IV$88,[57]BOP!#REF!</definedName>
    <definedName name="Z_EA86CE3F_00A2_11D2_98BC_00C04FC96ABD_.wvu.Rows" hidden="1">[57]BOP!$A$36:$IV$36,[57]BOP!$A$44:$IV$44,[57]BOP!$A$59:$IV$59,[57]BOP!#REF!,[57]BOP!#REF!,[57]BOP!$A$79:$IV$79,[57]BOP!$A$81:$IV$88</definedName>
    <definedName name="Z_EA86CE40_00A2_11D2_98BC_00C04FC96ABD_.wvu.Rows" hidden="1">[57]BOP!$A$36:$IV$36,[57]BOP!$A$44:$IV$44,[57]BOP!$A$59:$IV$59,[57]BOP!#REF!,[57]BOP!#REF!,[57]BOP!$A$79:$IV$79,[57]BOP!#REF!</definedName>
    <definedName name="Z_EA86CE41_00A2_11D2_98BC_00C04FC96ABD_.wvu.Rows" hidden="1">[57]BOP!$A$36:$IV$36,[57]BOP!$A$44:$IV$44,[57]BOP!$A$59:$IV$59,[57]BOP!#REF!,[57]BOP!#REF!,[57]BOP!$A$79:$IV$79,[57]BOP!$A$81:$IV$88,[57]BOP!#REF!</definedName>
    <definedName name="Z_EA86CE42_00A2_11D2_98BC_00C04FC96ABD_.wvu.Rows" hidden="1">[57]BOP!$A$36:$IV$36,[57]BOP!$A$44:$IV$44,[57]BOP!$A$59:$IV$59,[57]BOP!#REF!,[57]BOP!#REF!,[57]BOP!$A$79:$IV$79,[57]BOP!$A$81:$IV$88,[57]BOP!#REF!</definedName>
    <definedName name="Z_EA86CE43_00A2_11D2_98BC_00C04FC96ABD_.wvu.Rows" hidden="1">[57]BOP!$A$36:$IV$36,[57]BOP!$A$44:$IV$44,[57]BOP!$A$59:$IV$59,[57]BOP!#REF!,[57]BOP!#REF!,[57]BOP!$A$79:$IV$79,[57]BOP!$A$81:$IV$88,[57]BOP!#REF!</definedName>
    <definedName name="Z_EA86CE45_00A2_11D2_98BC_00C04FC96ABD_.wvu.Rows" hidden="1">[57]BOP!$A$36:$IV$36,[57]BOP!$A$44:$IV$44,[57]BOP!$A$59:$IV$59,[57]BOP!#REF!,[57]BOP!#REF!,[57]BOP!$A$79:$IV$79,[57]BOP!$A$81:$IV$88,[57]BOP!#REF!,[57]BOP!#REF!</definedName>
    <definedName name="Z_EA86CE46_00A2_11D2_98BC_00C04FC96ABD_.wvu.Rows" hidden="1">[57]BOP!$A$36:$IV$36,[57]BOP!$A$44:$IV$44,[57]BOP!$A$59:$IV$59,[57]BOP!#REF!,[57]BOP!#REF!,[57]BOP!$A$79:$IV$79,[57]BOP!$A$81:$IV$88,[57]BOP!#REF!,[57]BOP!#REF!</definedName>
    <definedName name="Z_EA86CE47_00A2_11D2_98BC_00C04FC96ABD_.wvu.Rows" hidden="1">[57]BOP!$A$36:$IV$36,[57]BOP!$A$44:$IV$44,[57]BOP!$A$59:$IV$59,[57]BOP!#REF!,[57]BOP!#REF!,[57]BOP!$A$79:$IV$79</definedName>
    <definedName name="zb" hidden="1">{"WEO",#N/A,FALSE,"T"}</definedName>
    <definedName name="zc" hidden="1">{"Tab1",#N/A,FALSE,"P";"Tab2",#N/A,FALSE,"P"}</definedName>
    <definedName name="zczxcz" hidden="1">{"Tab1",#N/A,FALSE,"P";"Tab2",#N/A,FALSE,"P"}</definedName>
    <definedName name="zio" hidden="1">{"Tab1",#N/A,FALSE,"P";"Tab2",#N/A,FALSE,"P"}</definedName>
    <definedName name="zj" hidden="1">{TRUE,TRUE,-0.5,-14.75,603,387,FALSE,TRUE,TRUE,TRUE,0,1,2,1,2,1,1,4,TRUE,TRUE,3,TRUE,1,TRUE,75,"Swvu.Print.","ACwvu.Print.",#N/A,FALSE,FALSE,1,0.75,0.6,0.5,1,"","",TRUE,FALSE,TRUE,FALSE,1,#N/A,1,1,#DIV/0!,FALSE,"Rwvu.Print.",#N/A,FALSE,FALSE,FALSE,1,65532,300,FALSE,FALSE,TRUE,TRUE,TRUE}</definedName>
    <definedName name="zv" hidden="1">{"Minpmon",#N/A,FALSE,"Monthinput"}</definedName>
    <definedName name="zx" hidden="1">{"Tab1",#N/A,FALSE,"P";"Tab2",#N/A,FALSE,"P"}</definedName>
    <definedName name="zxc" hidden="1">{"Tab1",#N/A,FALSE,"P";"Tab2",#N/A,FALSE,"P"}</definedName>
    <definedName name="zxcv" hidden="1">{"Tab1",#N/A,FALSE,"P";"Tab2",#N/A,FALSE,"P"}</definedName>
    <definedName name="zz" hidden="1">{"Tab1",#N/A,FALSE,"P";"Tab2",#N/A,FALSE,"P"}</definedName>
    <definedName name="zzz" hidden="1">{"Minpmon",#N/A,FALSE,"Monthinput"}</definedName>
    <definedName name="zzzz" hidden="1">{"Tab1",#N/A,FALSE,"P";"Tab2",#N/A,FALSE,"P"}</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2" i="879" l="1"/>
  <c r="H81" i="879"/>
  <c r="H80" i="879"/>
  <c r="H79" i="879"/>
  <c r="H78" i="879"/>
  <c r="H77" i="879"/>
  <c r="H76" i="879"/>
  <c r="H75" i="879"/>
  <c r="H74" i="879"/>
  <c r="H73" i="879"/>
  <c r="H72" i="879"/>
  <c r="H71" i="879"/>
  <c r="H70" i="879"/>
  <c r="H69" i="879"/>
  <c r="H68" i="879"/>
  <c r="H67" i="879"/>
  <c r="H66" i="879"/>
  <c r="H65" i="879"/>
  <c r="H64" i="879"/>
  <c r="H63" i="879"/>
  <c r="H62" i="879"/>
  <c r="H61" i="879"/>
  <c r="H60" i="879"/>
  <c r="H59" i="879"/>
  <c r="H58" i="879"/>
  <c r="H57" i="879"/>
  <c r="H56" i="879"/>
  <c r="H55" i="879"/>
  <c r="H54" i="879"/>
  <c r="H53" i="879"/>
  <c r="H52" i="879"/>
  <c r="H51" i="879"/>
  <c r="H50" i="879"/>
  <c r="H49" i="879"/>
  <c r="H48" i="879"/>
  <c r="H47" i="879"/>
  <c r="H46" i="879"/>
  <c r="H45" i="879"/>
  <c r="H44" i="879"/>
  <c r="H43" i="879"/>
  <c r="H42" i="879"/>
  <c r="H41" i="879"/>
  <c r="H40" i="879"/>
  <c r="H39" i="879"/>
  <c r="H38" i="879"/>
  <c r="H37" i="879"/>
  <c r="H36" i="879"/>
  <c r="H35" i="879"/>
  <c r="H34" i="879"/>
  <c r="H33" i="879"/>
  <c r="H32" i="879"/>
  <c r="H31" i="879"/>
  <c r="H30" i="879"/>
  <c r="H29" i="879"/>
  <c r="H28" i="879"/>
  <c r="H27" i="879"/>
  <c r="H26" i="879"/>
  <c r="H25" i="879"/>
  <c r="H24" i="879"/>
  <c r="H23" i="879"/>
  <c r="H22" i="879"/>
  <c r="H21" i="879"/>
  <c r="H20" i="879"/>
  <c r="H19" i="879"/>
  <c r="H18" i="879"/>
  <c r="H17" i="879"/>
  <c r="H16" i="879"/>
  <c r="H15" i="879"/>
  <c r="H14" i="879"/>
  <c r="H13" i="879"/>
  <c r="H12" i="879"/>
  <c r="H11" i="879"/>
  <c r="H10" i="879"/>
  <c r="H9" i="879"/>
  <c r="H8" i="879"/>
  <c r="H7" i="879"/>
  <c r="H6" i="879"/>
  <c r="H5" i="879"/>
  <c r="H4" i="879"/>
  <c r="H3" i="879"/>
  <c r="B12" i="73" l="1"/>
</calcChain>
</file>

<file path=xl/sharedStrings.xml><?xml version="1.0" encoding="utf-8"?>
<sst xmlns="http://schemas.openxmlformats.org/spreadsheetml/2006/main" count="2618" uniqueCount="479">
  <si>
    <t>International Monetary Fund</t>
  </si>
  <si>
    <t>Fiscal Affairs Department</t>
  </si>
  <si>
    <t>Database</t>
  </si>
  <si>
    <r>
      <rPr>
        <u/>
        <sz val="11"/>
        <rFont val="Times New Roman"/>
        <family val="1"/>
      </rPr>
      <t>Disclaimer:</t>
    </r>
    <r>
      <rPr>
        <sz val="11"/>
        <rFont val="Times New Roman"/>
        <family val="1"/>
      </rPr>
      <t xml:space="preserve"> Should there be any discrepancies with the print version, the latter represents the official version.</t>
    </r>
  </si>
  <si>
    <t xml:space="preserve">In case of questions, please contact: </t>
  </si>
  <si>
    <t>fiscalmonitor@imf.org</t>
  </si>
  <si>
    <t>Australia</t>
  </si>
  <si>
    <t>Austria</t>
  </si>
  <si>
    <t>Belgium</t>
  </si>
  <si>
    <t>Canada</t>
  </si>
  <si>
    <t>Czech Republic</t>
  </si>
  <si>
    <t>Denmark</t>
  </si>
  <si>
    <t>Estonia</t>
  </si>
  <si>
    <t>Finland</t>
  </si>
  <si>
    <t>France</t>
  </si>
  <si>
    <t>Germany</t>
  </si>
  <si>
    <t>Greece</t>
  </si>
  <si>
    <t>Ireland</t>
  </si>
  <si>
    <t>Israel</t>
  </si>
  <si>
    <t>Italy</t>
  </si>
  <si>
    <t>Japan</t>
  </si>
  <si>
    <t>Korea</t>
  </si>
  <si>
    <t>Luxembourg</t>
  </si>
  <si>
    <t>Netherlands</t>
  </si>
  <si>
    <t>New Zealand</t>
  </si>
  <si>
    <t>Norway</t>
  </si>
  <si>
    <t>Portugal</t>
  </si>
  <si>
    <t>Slovak Republic</t>
  </si>
  <si>
    <t>Slovenia</t>
  </si>
  <si>
    <t>Spain</t>
  </si>
  <si>
    <t>Sweden</t>
  </si>
  <si>
    <t>Switzerland</t>
  </si>
  <si>
    <t>United Kingdom</t>
  </si>
  <si>
    <t>United States</t>
  </si>
  <si>
    <t>Sub-Saharan Africa</t>
  </si>
  <si>
    <t>Kazakhstan</t>
  </si>
  <si>
    <t>Algeria</t>
  </si>
  <si>
    <t>Guinea</t>
  </si>
  <si>
    <t>China</t>
  </si>
  <si>
    <t>India</t>
  </si>
  <si>
    <t>Russia</t>
  </si>
  <si>
    <t>Turkey</t>
  </si>
  <si>
    <t>Brazil</t>
  </si>
  <si>
    <t>Mexico</t>
  </si>
  <si>
    <t>South Africa</t>
  </si>
  <si>
    <t>Iceland</t>
  </si>
  <si>
    <t>Lithuania</t>
  </si>
  <si>
    <t>Malta</t>
  </si>
  <si>
    <t>Argentina</t>
  </si>
  <si>
    <t>Chile</t>
  </si>
  <si>
    <t>Colombia</t>
  </si>
  <si>
    <t>Croatia</t>
  </si>
  <si>
    <t>Dominican Republic</t>
  </si>
  <si>
    <t>Ecuador</t>
  </si>
  <si>
    <t>Hungary</t>
  </si>
  <si>
    <t>Indonesia</t>
  </si>
  <si>
    <t>Malaysia</t>
  </si>
  <si>
    <t>Morocco</t>
  </si>
  <si>
    <t>Pakistan</t>
  </si>
  <si>
    <t>Peru</t>
  </si>
  <si>
    <t>Philippines</t>
  </si>
  <si>
    <t>Poland</t>
  </si>
  <si>
    <t>Romania</t>
  </si>
  <si>
    <t>Sri Lanka</t>
  </si>
  <si>
    <t>Thailand</t>
  </si>
  <si>
    <t>Ukraine</t>
  </si>
  <si>
    <t>Uruguay</t>
  </si>
  <si>
    <t>Cyprus</t>
  </si>
  <si>
    <t>Latvia</t>
  </si>
  <si>
    <t>Bangladesh</t>
  </si>
  <si>
    <t>Benin</t>
  </si>
  <si>
    <t>Burkina Faso</t>
  </si>
  <si>
    <t>Chad</t>
  </si>
  <si>
    <t>Democratic Republic of the Congo</t>
  </si>
  <si>
    <t>Ethiopia</t>
  </si>
  <si>
    <t>Ghana</t>
  </si>
  <si>
    <t>Iran</t>
  </si>
  <si>
    <t>Kenya</t>
  </si>
  <si>
    <t>Madagascar</t>
  </si>
  <si>
    <t>Moldova</t>
  </si>
  <si>
    <t>Mozambique</t>
  </si>
  <si>
    <t>Niger</t>
  </si>
  <si>
    <t>Papua New Guinea</t>
  </si>
  <si>
    <t>Rwanda</t>
  </si>
  <si>
    <t>Tanzania</t>
  </si>
  <si>
    <t>Uganda</t>
  </si>
  <si>
    <t>Venezuela</t>
  </si>
  <si>
    <t>Yemen</t>
  </si>
  <si>
    <t>Angola</t>
  </si>
  <si>
    <t>Belarus</t>
  </si>
  <si>
    <t>Cameroon</t>
  </si>
  <si>
    <t>Honduras</t>
  </si>
  <si>
    <t>Kyrgyz Republic</t>
  </si>
  <si>
    <t>Lao P.D.R.</t>
  </si>
  <si>
    <t>Mali</t>
  </si>
  <si>
    <t>Nepal</t>
  </si>
  <si>
    <t>Nicaragua</t>
  </si>
  <si>
    <t>Nigeria</t>
  </si>
  <si>
    <t>Senegal</t>
  </si>
  <si>
    <t>Tajikistan</t>
  </si>
  <si>
    <t>Vietnam</t>
  </si>
  <si>
    <t>Zambia</t>
  </si>
  <si>
    <t>Egypt</t>
  </si>
  <si>
    <t>Table of Contents</t>
  </si>
  <si>
    <t>Congo, Republic of</t>
  </si>
  <si>
    <t>Figures</t>
  </si>
  <si>
    <t>USA</t>
  </si>
  <si>
    <t>Advanced Economies</t>
  </si>
  <si>
    <t>IND</t>
  </si>
  <si>
    <t>CHN</t>
  </si>
  <si>
    <t>RUS</t>
  </si>
  <si>
    <t>BRA</t>
  </si>
  <si>
    <t>ARG</t>
  </si>
  <si>
    <t>IDN</t>
  </si>
  <si>
    <t>TUR</t>
  </si>
  <si>
    <t>SAU</t>
  </si>
  <si>
    <t>POL</t>
  </si>
  <si>
    <t>MEX</t>
  </si>
  <si>
    <t>THA</t>
  </si>
  <si>
    <t>ZAF</t>
  </si>
  <si>
    <t>ETH</t>
  </si>
  <si>
    <t>VNM</t>
  </si>
  <si>
    <t>BGD</t>
  </si>
  <si>
    <t>GHA</t>
  </si>
  <si>
    <t>TZA</t>
  </si>
  <si>
    <t>KEN</t>
  </si>
  <si>
    <t>NGA</t>
  </si>
  <si>
    <t>DEU</t>
  </si>
  <si>
    <t>PRT</t>
  </si>
  <si>
    <t>NLD</t>
  </si>
  <si>
    <t>KOR</t>
  </si>
  <si>
    <t>GBR</t>
  </si>
  <si>
    <t>FRA</t>
  </si>
  <si>
    <t>ESP</t>
  </si>
  <si>
    <t>AUS</t>
  </si>
  <si>
    <t>CAN</t>
  </si>
  <si>
    <t>ITA</t>
  </si>
  <si>
    <t>AEs</t>
  </si>
  <si>
    <t>NOR</t>
  </si>
  <si>
    <t>KAZ</t>
  </si>
  <si>
    <t>LVA</t>
  </si>
  <si>
    <t>GEO</t>
  </si>
  <si>
    <t>DNK</t>
  </si>
  <si>
    <t>SWE</t>
  </si>
  <si>
    <t>JPN</t>
  </si>
  <si>
    <t>UZB</t>
  </si>
  <si>
    <t>FIN</t>
  </si>
  <si>
    <t>MYS</t>
  </si>
  <si>
    <t>BEL</t>
  </si>
  <si>
    <t>AUT</t>
  </si>
  <si>
    <t>CZE</t>
  </si>
  <si>
    <t>COL</t>
  </si>
  <si>
    <t>BGR</t>
  </si>
  <si>
    <t>IRL</t>
  </si>
  <si>
    <t>HRV</t>
  </si>
  <si>
    <t>CHL</t>
  </si>
  <si>
    <t>PER</t>
  </si>
  <si>
    <t>EGY</t>
  </si>
  <si>
    <t>MMR</t>
  </si>
  <si>
    <t>TUN</t>
  </si>
  <si>
    <t>MOZ</t>
  </si>
  <si>
    <t>LIDCs</t>
  </si>
  <si>
    <t>CHE</t>
  </si>
  <si>
    <t>ROU</t>
  </si>
  <si>
    <t>PHL</t>
  </si>
  <si>
    <t>TLS</t>
  </si>
  <si>
    <t>CMR</t>
  </si>
  <si>
    <t>COG</t>
  </si>
  <si>
    <t>CIV</t>
  </si>
  <si>
    <t>PNG</t>
  </si>
  <si>
    <t>COD</t>
  </si>
  <si>
    <t>GIN</t>
  </si>
  <si>
    <t>MLI</t>
  </si>
  <si>
    <t>NER</t>
  </si>
  <si>
    <t>HTI</t>
  </si>
  <si>
    <t>SDN</t>
  </si>
  <si>
    <t>HND</t>
  </si>
  <si>
    <t>ZMB</t>
  </si>
  <si>
    <t>NIC</t>
  </si>
  <si>
    <t>KHM</t>
  </si>
  <si>
    <t>LAO</t>
  </si>
  <si>
    <t>NPL</t>
  </si>
  <si>
    <t>PAK</t>
  </si>
  <si>
    <t>TCD</t>
  </si>
  <si>
    <t>BEN</t>
  </si>
  <si>
    <t>GNB</t>
  </si>
  <si>
    <t>MDG</t>
  </si>
  <si>
    <t>MUS</t>
  </si>
  <si>
    <t>ZWE</t>
  </si>
  <si>
    <t>RWA</t>
  </si>
  <si>
    <t>SEN</t>
  </si>
  <si>
    <t>UGA</t>
  </si>
  <si>
    <t>BFA</t>
  </si>
  <si>
    <t>ALB</t>
  </si>
  <si>
    <t>KGZ</t>
  </si>
  <si>
    <t>MDA</t>
  </si>
  <si>
    <t>TJK</t>
  </si>
  <si>
    <t>The Netherlands</t>
  </si>
  <si>
    <t>Bolivia</t>
  </si>
  <si>
    <t>Bulgaria</t>
  </si>
  <si>
    <t>Cabo Verde</t>
  </si>
  <si>
    <t>Gabon</t>
  </si>
  <si>
    <t>Jamaica</t>
  </si>
  <si>
    <t>Namibia</t>
  </si>
  <si>
    <t>Panama</t>
  </si>
  <si>
    <t>Serbia</t>
  </si>
  <si>
    <t>Tunisia</t>
  </si>
  <si>
    <t>Liberia</t>
  </si>
  <si>
    <t>Albania</t>
  </si>
  <si>
    <t>Georgia</t>
  </si>
  <si>
    <t>Guinea-Bissau</t>
  </si>
  <si>
    <t>country</t>
  </si>
  <si>
    <t>Cote d'Ivoire</t>
  </si>
  <si>
    <t>EMEs</t>
  </si>
  <si>
    <t>Health</t>
  </si>
  <si>
    <t>Armenia</t>
  </si>
  <si>
    <t>Bosnia and Herzegovina</t>
  </si>
  <si>
    <t>Botswana</t>
  </si>
  <si>
    <t>Costa Rica</t>
  </si>
  <si>
    <t>El Salvador</t>
  </si>
  <si>
    <t>Guatemala</t>
  </si>
  <si>
    <t>Jordan</t>
  </si>
  <si>
    <t>Maldives</t>
  </si>
  <si>
    <t>Montenegro, Rep. of</t>
  </si>
  <si>
    <t>Paraguay</t>
  </si>
  <si>
    <t>Seychelles</t>
  </si>
  <si>
    <t>St. Lucia</t>
  </si>
  <si>
    <t>Bhutan</t>
  </si>
  <si>
    <t>Burundi</t>
  </si>
  <si>
    <t>Comoros</t>
  </si>
  <si>
    <t>Djibouti</t>
  </si>
  <si>
    <t>Gambia, The</t>
  </si>
  <si>
    <t>Lesotho</t>
  </si>
  <si>
    <t>Malawi</t>
  </si>
  <si>
    <t>Mauritania</t>
  </si>
  <si>
    <t>Sierra Leone</t>
  </si>
  <si>
    <t>Togo</t>
  </si>
  <si>
    <t>Taiwan Province of China</t>
  </si>
  <si>
    <t>EME</t>
  </si>
  <si>
    <t>LIDC</t>
  </si>
  <si>
    <t>Advanced economies</t>
  </si>
  <si>
    <t>Education</t>
  </si>
  <si>
    <t>Figure 2.3.</t>
  </si>
  <si>
    <t>HU</t>
  </si>
  <si>
    <t>HR</t>
  </si>
  <si>
    <t>UK</t>
  </si>
  <si>
    <t>Electricity</t>
  </si>
  <si>
    <t>Roads</t>
  </si>
  <si>
    <t>Country</t>
  </si>
  <si>
    <t>Mongolia</t>
  </si>
  <si>
    <t>Sao Tome and Principe</t>
  </si>
  <si>
    <t>CAF</t>
  </si>
  <si>
    <t>AFG</t>
  </si>
  <si>
    <t>BDI</t>
  </si>
  <si>
    <t>SOM</t>
  </si>
  <si>
    <t>SSD</t>
  </si>
  <si>
    <t>GMB</t>
  </si>
  <si>
    <t>LSO</t>
  </si>
  <si>
    <t>LBR</t>
  </si>
  <si>
    <t>MWI</t>
  </si>
  <si>
    <t>MRT</t>
  </si>
  <si>
    <t>SLE</t>
  </si>
  <si>
    <t>TGO</t>
  </si>
  <si>
    <t>AGO</t>
  </si>
  <si>
    <t>BWA</t>
  </si>
  <si>
    <t>CPV</t>
  </si>
  <si>
    <t>COM</t>
  </si>
  <si>
    <t>GAB</t>
  </si>
  <si>
    <t>NAM</t>
  </si>
  <si>
    <t>SYC</t>
  </si>
  <si>
    <t>Swaziland</t>
  </si>
  <si>
    <t>SWZ</t>
  </si>
  <si>
    <t>STP</t>
  </si>
  <si>
    <t>BTN</t>
  </si>
  <si>
    <t>FJI</t>
  </si>
  <si>
    <t>KIR</t>
  </si>
  <si>
    <t>MDV</t>
  </si>
  <si>
    <t>MNG</t>
  </si>
  <si>
    <t>WSM</t>
  </si>
  <si>
    <t>LKA</t>
  </si>
  <si>
    <t>TON</t>
  </si>
  <si>
    <t>TUV</t>
  </si>
  <si>
    <t>VUT</t>
  </si>
  <si>
    <t>BLR</t>
  </si>
  <si>
    <t>BIH</t>
  </si>
  <si>
    <t>CYP</t>
  </si>
  <si>
    <t>EST</t>
  </si>
  <si>
    <t>GRC</t>
  </si>
  <si>
    <t>HUN</t>
  </si>
  <si>
    <t>ISL</t>
  </si>
  <si>
    <t>ISR</t>
  </si>
  <si>
    <t>LTU</t>
  </si>
  <si>
    <t>MKD</t>
  </si>
  <si>
    <t>MNE</t>
  </si>
  <si>
    <t>SRB</t>
  </si>
  <si>
    <t>SVK</t>
  </si>
  <si>
    <t>SVN</t>
  </si>
  <si>
    <t>UKR</t>
  </si>
  <si>
    <t>ARM</t>
  </si>
  <si>
    <t>AZE</t>
  </si>
  <si>
    <t>DJI</t>
  </si>
  <si>
    <t>IRN</t>
  </si>
  <si>
    <t>IRQ</t>
  </si>
  <si>
    <t>JOR</t>
  </si>
  <si>
    <t>KWT</t>
  </si>
  <si>
    <t>LBN</t>
  </si>
  <si>
    <t>MAR</t>
  </si>
  <si>
    <t>BOL</t>
  </si>
  <si>
    <t>CRI</t>
  </si>
  <si>
    <t>DMA</t>
  </si>
  <si>
    <t>DOM</t>
  </si>
  <si>
    <t>ECU</t>
  </si>
  <si>
    <t>SLV</t>
  </si>
  <si>
    <t>GRD</t>
  </si>
  <si>
    <t>GTM</t>
  </si>
  <si>
    <t>JAM</t>
  </si>
  <si>
    <t>PAN</t>
  </si>
  <si>
    <t>PRY</t>
  </si>
  <si>
    <t>LCA</t>
  </si>
  <si>
    <t>TTO</t>
  </si>
  <si>
    <t>URY</t>
  </si>
  <si>
    <t>VEN</t>
  </si>
  <si>
    <t>Emerging market economies</t>
  </si>
  <si>
    <r>
      <t>This database includes the tables, charts, and underlying data from the April 2021 IMF Fiscal Monitor. When using the data, please refer to the IMF,</t>
    </r>
    <r>
      <rPr>
        <i/>
        <sz val="11"/>
        <rFont val="Times New Roman"/>
        <family val="1"/>
      </rPr>
      <t xml:space="preserve"> Fiscal Monitor, </t>
    </r>
    <r>
      <rPr>
        <sz val="11"/>
        <rFont val="Times New Roman"/>
        <family val="1"/>
      </rPr>
      <t xml:space="preserve">April 2021. </t>
    </r>
  </si>
  <si>
    <t>Emerging Market Economies</t>
  </si>
  <si>
    <t>Change in Gini points</t>
  </si>
  <si>
    <t>Timor-Leste, Dem. Rep. of</t>
  </si>
  <si>
    <t>Spacing</t>
  </si>
  <si>
    <t>Label 2018</t>
  </si>
  <si>
    <t>Positive Error</t>
  </si>
  <si>
    <t>Negative Error</t>
  </si>
  <si>
    <t>Low-income developing economies</t>
  </si>
  <si>
    <t>Inequality of opportunity (absolute)</t>
  </si>
  <si>
    <t>2020 SDG Index Score</t>
  </si>
  <si>
    <t>country.x</t>
  </si>
  <si>
    <t>gini_first</t>
  </si>
  <si>
    <t>IGEincome_mean</t>
  </si>
  <si>
    <t>trendline</t>
  </si>
  <si>
    <t>income</t>
  </si>
  <si>
    <t>ZA</t>
  </si>
  <si>
    <t>CL</t>
  </si>
  <si>
    <t>Low Income Developing Countries</t>
  </si>
  <si>
    <t>Emerging market and developing economies</t>
  </si>
  <si>
    <t>Closure days</t>
  </si>
  <si>
    <t>Income quintile 1</t>
  </si>
  <si>
    <t>Income quintile 5</t>
  </si>
  <si>
    <t>Icome quintile 1</t>
  </si>
  <si>
    <t>High Education Parents</t>
  </si>
  <si>
    <t>Low education parents</t>
  </si>
  <si>
    <t>isocode</t>
  </si>
  <si>
    <t>region</t>
  </si>
  <si>
    <t>High income</t>
  </si>
  <si>
    <t>2000s</t>
  </si>
  <si>
    <t>2010s</t>
  </si>
  <si>
    <t>gap_secondary_old2000</t>
  </si>
  <si>
    <t>gap_secondary_old2010</t>
  </si>
  <si>
    <t>Caucasus and Central Asia</t>
  </si>
  <si>
    <t>Emerging and developing Asia</t>
  </si>
  <si>
    <t>Emerging and developing Europe</t>
  </si>
  <si>
    <t>Latin America and the Caribbean</t>
  </si>
  <si>
    <t>Middle East, North Africa, Afghanistan, and Pakistan</t>
  </si>
  <si>
    <t>point</t>
  </si>
  <si>
    <t>UCI</t>
  </si>
  <si>
    <t>LCI</t>
  </si>
  <si>
    <t>Primary</t>
  </si>
  <si>
    <t>Poorest 
quintile</t>
  </si>
  <si>
    <t>Richest 
quintile</t>
  </si>
  <si>
    <t>Gap 
(richest⁠–
poorest)</t>
  </si>
  <si>
    <t>Secondary</t>
  </si>
  <si>
    <t>poverty_reduction</t>
  </si>
  <si>
    <t>social_assistance_spending</t>
  </si>
  <si>
    <t>high_cov</t>
  </si>
  <si>
    <t>high_ade</t>
  </si>
  <si>
    <t>x</t>
  </si>
  <si>
    <t>y</t>
  </si>
  <si>
    <t>xsa</t>
  </si>
  <si>
    <t>ysa</t>
  </si>
  <si>
    <t>Cash transfers</t>
  </si>
  <si>
    <t>Social pension</t>
  </si>
  <si>
    <t>Fee waivers</t>
  </si>
  <si>
    <t>In-kind (food)</t>
  </si>
  <si>
    <t>Other social assistance programs</t>
  </si>
  <si>
    <t>Social pensions</t>
  </si>
  <si>
    <t>.</t>
  </si>
  <si>
    <t>WBG</t>
  </si>
  <si>
    <t>KSV</t>
  </si>
  <si>
    <t>Top combined tax rates on capital income and top PIT marginal rate</t>
  </si>
  <si>
    <t>1980/81</t>
  </si>
  <si>
    <t>2016 or latest available year</t>
  </si>
  <si>
    <t>Interest earnings</t>
  </si>
  <si>
    <t>Dividend income</t>
  </si>
  <si>
    <t>Capital gains</t>
  </si>
  <si>
    <t>CIT statutory rate</t>
  </si>
  <si>
    <t>Top PIT marginal rate</t>
  </si>
  <si>
    <t>1980/1</t>
  </si>
  <si>
    <t>Water</t>
  </si>
  <si>
    <t xml:space="preserve">nce </t>
  </si>
  <si>
    <t>median</t>
  </si>
  <si>
    <t>Pension</t>
  </si>
  <si>
    <t>Unemployment benefits</t>
  </si>
  <si>
    <t>Police</t>
  </si>
  <si>
    <t>Military</t>
  </si>
  <si>
    <t>Unemployment benefit</t>
  </si>
  <si>
    <t>Much more</t>
  </si>
  <si>
    <t>More</t>
  </si>
  <si>
    <t>Same</t>
  </si>
  <si>
    <t>Less</t>
  </si>
  <si>
    <t>Much less</t>
  </si>
  <si>
    <t>Low income</t>
  </si>
  <si>
    <t>Middle income</t>
  </si>
  <si>
    <t>CL-Chile</t>
  </si>
  <si>
    <t>HR-Croatia</t>
  </si>
  <si>
    <t>GE-Georgia</t>
  </si>
  <si>
    <t>GE</t>
  </si>
  <si>
    <t>Czech</t>
  </si>
  <si>
    <t>HU-Hungary</t>
  </si>
  <si>
    <t>IN-India</t>
  </si>
  <si>
    <t>IN</t>
  </si>
  <si>
    <t>PH-Philippines</t>
  </si>
  <si>
    <t>PH</t>
  </si>
  <si>
    <t>Francce</t>
  </si>
  <si>
    <t>RU-Russia</t>
  </si>
  <si>
    <t>RU</t>
  </si>
  <si>
    <t>ZA-South Africa</t>
  </si>
  <si>
    <t>SR-Suriname</t>
  </si>
  <si>
    <t>SR</t>
  </si>
  <si>
    <t>Surinam</t>
  </si>
  <si>
    <t>TH-Thailand</t>
  </si>
  <si>
    <t>TH</t>
  </si>
  <si>
    <t>TR-Turkey</t>
  </si>
  <si>
    <t>TR</t>
  </si>
  <si>
    <t>VE-Venezuela</t>
  </si>
  <si>
    <t>VE</t>
  </si>
  <si>
    <t>Slovak</t>
  </si>
  <si>
    <t>Taiwan</t>
  </si>
  <si>
    <t>Figure 2.1.</t>
  </si>
  <si>
    <t>Figure 2.2.</t>
  </si>
  <si>
    <t>Figure 2.4.</t>
  </si>
  <si>
    <t>Figure 2.5.</t>
  </si>
  <si>
    <t>Figure 2.8.</t>
  </si>
  <si>
    <t>Figure 2.7.</t>
  </si>
  <si>
    <t>Public spending on education</t>
  </si>
  <si>
    <t>Intergenerational persistence in education</t>
  </si>
  <si>
    <t>Income group</t>
  </si>
  <si>
    <t>Figure 2.9.</t>
  </si>
  <si>
    <t>Figure 2.10.</t>
  </si>
  <si>
    <t>Figure 2.11.1</t>
  </si>
  <si>
    <t>Figure 2.11.2</t>
  </si>
  <si>
    <t>Figure 2.12.</t>
  </si>
  <si>
    <t>Figure 2.13.</t>
  </si>
  <si>
    <t>Health Inefficiency</t>
  </si>
  <si>
    <t>Education Inefficiency</t>
  </si>
  <si>
    <t>Infrastructure Inefficiency</t>
  </si>
  <si>
    <t>Health (% of GDP)</t>
  </si>
  <si>
    <t>Education (% of GDP)</t>
  </si>
  <si>
    <t>Infrastructure (% of GDP)</t>
  </si>
  <si>
    <t>Figure 2.14.</t>
  </si>
  <si>
    <t>Figure 2.16.</t>
  </si>
  <si>
    <t>Figure 2.17.1</t>
  </si>
  <si>
    <t>Figure 2.17.2</t>
  </si>
  <si>
    <t>Figure 2.1. Change in Inequality (Gini Index) 1990–2019</t>
  </si>
  <si>
    <t>Figure 2.2. Income and Wealth Shares of Top 10 Percent of Population</t>
  </si>
  <si>
    <t>Figure 2.3. Intergenerational Persistence in Education</t>
  </si>
  <si>
    <t>Figure 2.4. Relationships between Various Aspects of Inequality</t>
  </si>
  <si>
    <t>Figure 2.5. Education Losses due to School Closures and Remote Learning Efficiency in 2020</t>
  </si>
  <si>
    <t>Figure 2.6. Policies–Conceptual Framework</t>
  </si>
  <si>
    <t>Figure 2.7. Spending on Education and Intergenerational Mobility</t>
  </si>
  <si>
    <t>Figure 2.8. Differences in Enrollment Rates between the Richest and Poorest Households</t>
  </si>
  <si>
    <t>Figure 2.9. Impact of Public Education Spending on School Enrollment Rates</t>
  </si>
  <si>
    <t>Figure 2.10. Effectiveness of Social Assistance Spending</t>
  </si>
  <si>
    <t>Figure 2.11. Effectiveness and Allocation of Social Assistance Programs</t>
  </si>
  <si>
    <t>April 2021 Fiscal Monitor "A Fair Shot"</t>
  </si>
  <si>
    <t>Figure 2.12. Income Tax Top Rates, 1980–2016</t>
  </si>
  <si>
    <t>Figure 2.13. Additional Spending Requirement for Meeting the SDGs by 2030</t>
  </si>
  <si>
    <t>Figure 2.14. Sector Spending Inefficiency</t>
  </si>
  <si>
    <t>Figure 2.15. Tax Reforms Option to Raise Additional Revenue</t>
  </si>
  <si>
    <t>Figure 2.16. Survey Results on Preferences for Tax-Financed Spending</t>
  </si>
  <si>
    <t>Figure 2.17. People’s Preference for Progressive Taxation</t>
  </si>
  <si>
    <t>Box 2.1.1. Percentile in the Income Distribution of Children versus Parental Wealth, Norway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</si>
</sst>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_-[$€-2]* #,##0.00_-;\-[$€-2]* #,##0.00_-;_-[$€-2]* &quot;-&quot;??_-"/>
    <numFmt numFmtId="165" formatCode="0.0"/>
    <numFmt numFmtId="166" formatCode="0.0%"/>
  </numFmts>
  <fonts count="95">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sz val="11"/>
      <name val="Times New Roman"/>
      <family val="1"/>
    </font>
    <font>
      <b/>
      <sz val="11"/>
      <name val="Times New Roman"/>
      <family val="1"/>
    </font>
    <font>
      <i/>
      <sz val="11"/>
      <name val="Times New Roman"/>
      <family val="1"/>
    </font>
    <font>
      <u/>
      <sz val="11"/>
      <name val="Times New Roman"/>
      <family val="1"/>
    </font>
    <font>
      <u/>
      <sz val="11"/>
      <color theme="10"/>
      <name val="Calibri"/>
      <family val="2"/>
    </font>
    <font>
      <sz val="11"/>
      <color theme="1"/>
      <name val="Times New Roman"/>
      <family val="1"/>
    </font>
    <font>
      <u/>
      <sz val="11"/>
      <color theme="10"/>
      <name val="Times New Roman"/>
      <family val="1"/>
    </font>
    <font>
      <sz val="10"/>
      <name val="Courier"/>
      <family val="3"/>
    </font>
    <font>
      <sz val="10"/>
      <name val="MS Sans Serif"/>
      <family val="2"/>
    </font>
    <font>
      <sz val="12"/>
      <name val="Arial"/>
      <family val="2"/>
    </font>
    <font>
      <b/>
      <sz val="10"/>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1"/>
      <name val="Calibri"/>
      <family val="2"/>
    </font>
    <font>
      <sz val="10"/>
      <name val="Times New Roman"/>
      <family val="1"/>
    </font>
    <font>
      <b/>
      <sz val="11"/>
      <color theme="1"/>
      <name val="Calibri"/>
      <family val="2"/>
      <scheme val="minor"/>
    </font>
    <font>
      <sz val="12"/>
      <color theme="1"/>
      <name val="Calibri"/>
      <family val="2"/>
      <scheme val="minor"/>
    </font>
    <font>
      <sz val="11"/>
      <color rgb="FFFF0000"/>
      <name val="Calibri"/>
      <family val="2"/>
      <scheme val="minor"/>
    </font>
    <font>
      <sz val="11"/>
      <color theme="1"/>
      <name val="Calibri"/>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theme="1"/>
      <name val="Calibri"/>
      <family val="2"/>
      <charset val="204"/>
      <scheme val="minor"/>
    </font>
    <font>
      <sz val="11"/>
      <name val="Calibri"/>
      <family val="2"/>
    </font>
    <font>
      <sz val="10"/>
      <name val="Arial"/>
      <family val="2"/>
    </font>
    <font>
      <sz val="10"/>
      <name val="Calibri"/>
      <family val="2"/>
    </font>
    <font>
      <sz val="11"/>
      <name val="Calibri"/>
      <family val="2"/>
    </font>
    <font>
      <sz val="11"/>
      <color indexed="8"/>
      <name val="Calibri"/>
      <family val="2"/>
    </font>
    <font>
      <sz val="11"/>
      <color theme="3"/>
      <name val="Arial"/>
      <family val="2"/>
    </font>
    <font>
      <sz val="10"/>
      <name val="Arial"/>
      <family val="2"/>
    </font>
    <font>
      <sz val="10"/>
      <name val="Calibri"/>
      <family val="2"/>
    </font>
    <font>
      <sz val="10"/>
      <name val="Arial"/>
      <family val="2"/>
    </font>
    <font>
      <sz val="11"/>
      <color indexed="8"/>
      <name val="Calibri"/>
      <family val="2"/>
      <scheme val="minor"/>
    </font>
    <font>
      <b/>
      <sz val="12"/>
      <color theme="1"/>
      <name val="Calibri"/>
      <family val="2"/>
      <scheme val="minor"/>
    </font>
    <font>
      <sz val="12"/>
      <color theme="1"/>
      <name val="HelveticaNeueLT Com 57 Cn"/>
      <family val="2"/>
    </font>
    <font>
      <sz val="12"/>
      <color rgb="FF000000"/>
      <name val="Calibri"/>
      <family val="2"/>
      <scheme val="minor"/>
    </font>
    <font>
      <sz val="10"/>
      <color theme="1"/>
      <name val="HelveticaNeueLT Com 57 Cn"/>
      <family val="2"/>
    </font>
    <font>
      <b/>
      <sz val="12"/>
      <color rgb="FF595959"/>
      <name val="HelveticaNeueLT Com 57 Cn"/>
      <family val="2"/>
    </font>
    <font>
      <sz val="11"/>
      <color rgb="FF595959"/>
      <name val="HelveticaNeueLT Com 57 Cn"/>
      <family val="2"/>
    </font>
    <font>
      <sz val="12"/>
      <color theme="0"/>
      <name val="HelveticaNeueLT Com 57 Cn"/>
      <family val="2"/>
    </font>
    <font>
      <sz val="10"/>
      <name val="HelveticaNeueLT Com 57 Cn"/>
      <family val="2"/>
    </font>
    <font>
      <sz val="7"/>
      <name val="HelveticaNeueLT Com 57 Cn"/>
      <family val="2"/>
    </font>
    <font>
      <sz val="10"/>
      <color theme="0"/>
      <name val="Arial"/>
      <family val="2"/>
    </font>
    <font>
      <sz val="12"/>
      <color theme="0"/>
      <name val="Calibri"/>
      <family val="2"/>
      <scheme val="minor"/>
    </font>
    <font>
      <b/>
      <sz val="10"/>
      <color theme="1"/>
      <name val="HelveticaNeueLT Com 57 Cn"/>
    </font>
    <font>
      <b/>
      <sz val="12"/>
      <color theme="0"/>
      <name val="Calibri"/>
      <family val="2"/>
      <scheme val="minor"/>
    </font>
    <font>
      <b/>
      <sz val="12"/>
      <color theme="1"/>
      <name val="HelveticaNeueLT Com 57 Cn"/>
    </font>
    <font>
      <b/>
      <sz val="10"/>
      <name val="HelveticaNeueLT Com 57 Cn"/>
    </font>
    <font>
      <sz val="10"/>
      <color theme="6" tint="0.59999389629810485"/>
      <name val="Arial"/>
      <family val="2"/>
    </font>
    <font>
      <u/>
      <sz val="10"/>
      <color theme="10"/>
      <name val="Arial"/>
      <family val="2"/>
    </font>
  </fonts>
  <fills count="40">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6" tint="0.39997558519241921"/>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23">
    <xf numFmtId="0" fontId="0" fillId="0" borderId="0"/>
    <xf numFmtId="0" fontId="31" fillId="0" borderId="0"/>
    <xf numFmtId="0" fontId="36" fillId="0" borderId="0" applyNumberFormat="0" applyFill="0" applyBorder="0" applyAlignment="0" applyProtection="0">
      <alignment vertical="top"/>
      <protection locked="0"/>
    </xf>
    <xf numFmtId="14" fontId="39" fillId="0" borderId="0" applyProtection="0">
      <alignment vertical="center"/>
    </xf>
    <xf numFmtId="6" fontId="40" fillId="0" borderId="0" applyFont="0" applyFill="0" applyBorder="0" applyAlignment="0" applyProtection="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4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4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31" fillId="0" borderId="0"/>
    <xf numFmtId="164" fontId="43" fillId="0" borderId="0"/>
    <xf numFmtId="39" fontId="39" fillId="0" borderId="0"/>
    <xf numFmtId="164" fontId="44" fillId="0" borderId="10">
      <alignment horizontal="centerContinuous"/>
    </xf>
    <xf numFmtId="166" fontId="45" fillId="0" borderId="10"/>
    <xf numFmtId="0" fontId="46" fillId="4" borderId="9" applyNumberFormat="0" applyAlignment="0" applyProtection="0"/>
    <xf numFmtId="0" fontId="28" fillId="0" borderId="0"/>
    <xf numFmtId="0" fontId="31" fillId="0" borderId="0"/>
    <xf numFmtId="0" fontId="27" fillId="0" borderId="0"/>
    <xf numFmtId="0" fontId="26" fillId="0" borderId="0"/>
    <xf numFmtId="0" fontId="48" fillId="0" borderId="0"/>
    <xf numFmtId="0" fontId="48" fillId="0" borderId="0"/>
    <xf numFmtId="0" fontId="29" fillId="0" borderId="0"/>
    <xf numFmtId="0" fontId="25" fillId="0" borderId="0"/>
    <xf numFmtId="0" fontId="24" fillId="0" borderId="0"/>
    <xf numFmtId="0" fontId="23" fillId="0" borderId="0"/>
    <xf numFmtId="0" fontId="50" fillId="0" borderId="0"/>
    <xf numFmtId="0" fontId="31" fillId="0" borderId="0"/>
    <xf numFmtId="0" fontId="47" fillId="0" borderId="0"/>
    <xf numFmtId="0" fontId="31" fillId="0" borderId="0"/>
    <xf numFmtId="9" fontId="23" fillId="0" borderId="0" applyFont="0" applyFill="0" applyBorder="0" applyAlignment="0" applyProtection="0"/>
    <xf numFmtId="0" fontId="22" fillId="0" borderId="0"/>
    <xf numFmtId="0" fontId="29" fillId="0" borderId="0"/>
    <xf numFmtId="43" fontId="31" fillId="0" borderId="0" applyFont="0" applyFill="0" applyBorder="0" applyAlignment="0" applyProtection="0"/>
    <xf numFmtId="0" fontId="48" fillId="0" borderId="0"/>
    <xf numFmtId="0" fontId="48" fillId="0" borderId="0"/>
    <xf numFmtId="0" fontId="21" fillId="0" borderId="0"/>
    <xf numFmtId="0" fontId="29" fillId="0" borderId="0"/>
    <xf numFmtId="0" fontId="20" fillId="0" borderId="0"/>
    <xf numFmtId="0" fontId="19" fillId="0" borderId="0"/>
    <xf numFmtId="0" fontId="18" fillId="0" borderId="0"/>
    <xf numFmtId="0" fontId="17" fillId="0" borderId="0"/>
    <xf numFmtId="0" fontId="16" fillId="0" borderId="0"/>
    <xf numFmtId="0" fontId="15" fillId="0" borderId="0"/>
    <xf numFmtId="0" fontId="15" fillId="0" borderId="0"/>
    <xf numFmtId="0" fontId="14" fillId="0" borderId="0"/>
    <xf numFmtId="0" fontId="13" fillId="0" borderId="0"/>
    <xf numFmtId="0" fontId="53" fillId="0" borderId="0" applyNumberFormat="0" applyFill="0" applyBorder="0" applyAlignment="0" applyProtection="0"/>
    <xf numFmtId="0" fontId="54" fillId="0" borderId="12" applyNumberFormat="0" applyFill="0" applyAlignment="0" applyProtection="0"/>
    <xf numFmtId="0" fontId="55" fillId="0" borderId="13" applyNumberFormat="0" applyFill="0" applyAlignment="0" applyProtection="0"/>
    <xf numFmtId="0" fontId="56" fillId="0" borderId="14" applyNumberFormat="0" applyFill="0" applyAlignment="0" applyProtection="0"/>
    <xf numFmtId="0" fontId="56" fillId="0" borderId="0" applyNumberFormat="0" applyFill="0" applyBorder="0" applyAlignment="0" applyProtection="0"/>
    <xf numFmtId="0" fontId="57" fillId="7" borderId="0" applyNumberFormat="0" applyBorder="0" applyAlignment="0" applyProtection="0"/>
    <xf numFmtId="0" fontId="58" fillId="8" borderId="0" applyNumberFormat="0" applyBorder="0" applyAlignment="0" applyProtection="0"/>
    <xf numFmtId="0" fontId="59" fillId="9" borderId="0" applyNumberFormat="0" applyBorder="0" applyAlignment="0" applyProtection="0"/>
    <xf numFmtId="0" fontId="60" fillId="10" borderId="15" applyNumberFormat="0" applyAlignment="0" applyProtection="0"/>
    <xf numFmtId="0" fontId="61" fillId="11" borderId="16" applyNumberFormat="0" applyAlignment="0" applyProtection="0"/>
    <xf numFmtId="0" fontId="62" fillId="11" borderId="15" applyNumberFormat="0" applyAlignment="0" applyProtection="0"/>
    <xf numFmtId="0" fontId="63" fillId="0" borderId="17" applyNumberFormat="0" applyFill="0" applyAlignment="0" applyProtection="0"/>
    <xf numFmtId="0" fontId="64" fillId="12" borderId="18" applyNumberFormat="0" applyAlignment="0" applyProtection="0"/>
    <xf numFmtId="0" fontId="51" fillId="0" borderId="0" applyNumberFormat="0" applyFill="0" applyBorder="0" applyAlignment="0" applyProtection="0"/>
    <xf numFmtId="0" fontId="65" fillId="0" borderId="0" applyNumberFormat="0" applyFill="0" applyBorder="0" applyAlignment="0" applyProtection="0"/>
    <xf numFmtId="0" fontId="49" fillId="0" borderId="20" applyNumberFormat="0" applyFill="0" applyAlignment="0" applyProtection="0"/>
    <xf numFmtId="0" fontId="66"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66"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66"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66"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66"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66" fillId="34"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2" fillId="37" borderId="0" applyNumberFormat="0" applyBorder="0" applyAlignment="0" applyProtection="0"/>
    <xf numFmtId="0" fontId="12" fillId="0" borderId="0"/>
    <xf numFmtId="0" fontId="12" fillId="13" borderId="19" applyNumberFormat="0" applyFont="0" applyAlignment="0" applyProtection="0"/>
    <xf numFmtId="0" fontId="11" fillId="0" borderId="0"/>
    <xf numFmtId="0" fontId="31" fillId="0" borderId="0"/>
    <xf numFmtId="0" fontId="31" fillId="0" borderId="0"/>
    <xf numFmtId="0" fontId="11" fillId="0" borderId="0"/>
    <xf numFmtId="0" fontId="10" fillId="0" borderId="0"/>
    <xf numFmtId="164" fontId="52" fillId="0" borderId="0"/>
    <xf numFmtId="0" fontId="9" fillId="0" borderId="0"/>
    <xf numFmtId="0" fontId="8" fillId="0" borderId="0"/>
    <xf numFmtId="0" fontId="7" fillId="0" borderId="0"/>
    <xf numFmtId="0" fontId="6" fillId="0" borderId="0"/>
    <xf numFmtId="164" fontId="6" fillId="0" borderId="0"/>
    <xf numFmtId="164" fontId="6" fillId="0" borderId="0"/>
    <xf numFmtId="164" fontId="6" fillId="0" borderId="0"/>
    <xf numFmtId="164" fontId="29" fillId="0" borderId="0"/>
    <xf numFmtId="0" fontId="31" fillId="0" borderId="0"/>
    <xf numFmtId="0" fontId="67" fillId="0" borderId="0"/>
    <xf numFmtId="0" fontId="5" fillId="0" borderId="0"/>
    <xf numFmtId="0" fontId="68" fillId="0" borderId="0"/>
    <xf numFmtId="0" fontId="4" fillId="0" borderId="0"/>
    <xf numFmtId="0" fontId="69" fillId="0" borderId="0"/>
    <xf numFmtId="0" fontId="70" fillId="0" borderId="0"/>
    <xf numFmtId="9" fontId="4" fillId="0" borderId="0" applyFont="0" applyFill="0" applyBorder="0" applyAlignment="0" applyProtection="0"/>
    <xf numFmtId="0" fontId="3" fillId="0" borderId="0"/>
    <xf numFmtId="0" fontId="2" fillId="0" borderId="0"/>
    <xf numFmtId="0" fontId="1" fillId="0" borderId="0"/>
    <xf numFmtId="0" fontId="71" fillId="0" borderId="0"/>
    <xf numFmtId="43" fontId="1" fillId="0" borderId="0" applyFont="0" applyFill="0" applyBorder="0" applyAlignment="0" applyProtection="0"/>
    <xf numFmtId="0" fontId="72" fillId="0" borderId="0" applyFill="0" applyProtection="0"/>
    <xf numFmtId="0" fontId="36" fillId="0" borderId="0" applyNumberFormat="0" applyFill="0" applyBorder="0" applyAlignment="0" applyProtection="0"/>
    <xf numFmtId="0" fontId="31" fillId="0" borderId="0"/>
    <xf numFmtId="0" fontId="31" fillId="0" borderId="0"/>
    <xf numFmtId="0" fontId="1" fillId="0" borderId="0"/>
    <xf numFmtId="0" fontId="1" fillId="0" borderId="0"/>
    <xf numFmtId="0" fontId="73" fillId="0" borderId="0" applyNumberFormat="0" applyFill="0" applyBorder="0" applyAlignment="0" applyProtection="0"/>
    <xf numFmtId="0" fontId="74" fillId="0" borderId="0"/>
    <xf numFmtId="0" fontId="73" fillId="0" borderId="0" applyNumberFormat="0" applyFill="0" applyBorder="0" applyAlignment="0" applyProtection="0"/>
    <xf numFmtId="0" fontId="73" fillId="0" borderId="0" applyNumberFormat="0" applyBorder="0" applyAlignment="0" applyProtection="0"/>
    <xf numFmtId="0" fontId="31" fillId="0" borderId="0"/>
    <xf numFmtId="9" fontId="1" fillId="0" borderId="0" applyFont="0" applyFill="0" applyBorder="0" applyAlignment="0" applyProtection="0"/>
    <xf numFmtId="0" fontId="48" fillId="0" borderId="0" applyNumberFormat="0" applyFill="0" applyBorder="0" applyAlignment="0" applyProtection="0"/>
    <xf numFmtId="0" fontId="1" fillId="0" borderId="0"/>
    <xf numFmtId="0" fontId="29" fillId="0" borderId="0"/>
    <xf numFmtId="0" fontId="47" fillId="0" borderId="0"/>
    <xf numFmtId="0" fontId="29" fillId="0" borderId="0"/>
    <xf numFmtId="0" fontId="29" fillId="0" borderId="0"/>
    <xf numFmtId="0" fontId="70" fillId="0" borderId="0"/>
    <xf numFmtId="0" fontId="1" fillId="0" borderId="0"/>
    <xf numFmtId="0" fontId="50" fillId="0" borderId="0"/>
    <xf numFmtId="9" fontId="31" fillId="0" borderId="0" applyFont="0" applyFill="0" applyBorder="0" applyAlignment="0" applyProtection="0"/>
    <xf numFmtId="0" fontId="47" fillId="0" borderId="0"/>
    <xf numFmtId="9" fontId="47" fillId="0" borderId="0" applyFont="0" applyFill="0" applyBorder="0" applyAlignment="0" applyProtection="0"/>
    <xf numFmtId="9" fontId="1" fillId="0" borderId="0" applyFont="0" applyFill="0" applyBorder="0" applyAlignment="0" applyProtection="0"/>
    <xf numFmtId="0" fontId="1" fillId="0" borderId="0"/>
    <xf numFmtId="0" fontId="29" fillId="0" borderId="0"/>
    <xf numFmtId="0" fontId="29" fillId="0" borderId="0"/>
    <xf numFmtId="0" fontId="70" fillId="0" borderId="0"/>
    <xf numFmtId="0" fontId="75" fillId="0" borderId="0"/>
    <xf numFmtId="0" fontId="50" fillId="0" borderId="0"/>
    <xf numFmtId="0" fontId="76" fillId="0" borderId="0"/>
    <xf numFmtId="0" fontId="77" fillId="0" borderId="0"/>
    <xf numFmtId="0" fontId="50" fillId="0" borderId="0"/>
    <xf numFmtId="0" fontId="31" fillId="0" borderId="0"/>
    <xf numFmtId="0" fontId="29" fillId="0" borderId="0"/>
    <xf numFmtId="0" fontId="70" fillId="0" borderId="0"/>
    <xf numFmtId="9" fontId="29" fillId="0" borderId="0" applyFont="0" applyFill="0" applyBorder="0" applyAlignment="0" applyProtection="0"/>
    <xf numFmtId="0" fontId="94" fillId="0" borderId="0" applyNumberFormat="0" applyFill="0" applyBorder="0" applyAlignment="0" applyProtection="0"/>
  </cellStyleXfs>
  <cellXfs count="165">
    <xf numFmtId="0" fontId="0" fillId="0" borderId="0" xfId="0"/>
    <xf numFmtId="0" fontId="32" fillId="2" borderId="0" xfId="1" applyFont="1" applyFill="1"/>
    <xf numFmtId="0" fontId="32" fillId="3" borderId="1" xfId="1" applyFont="1" applyFill="1" applyBorder="1"/>
    <xf numFmtId="0" fontId="32" fillId="3" borderId="2" xfId="1" applyFont="1" applyFill="1" applyBorder="1"/>
    <xf numFmtId="0" fontId="32" fillId="3" borderId="3" xfId="1" applyFont="1" applyFill="1" applyBorder="1"/>
    <xf numFmtId="0" fontId="32" fillId="3" borderId="4" xfId="1" applyFont="1" applyFill="1" applyBorder="1"/>
    <xf numFmtId="0" fontId="32" fillId="3" borderId="0" xfId="1" applyFont="1" applyFill="1" applyBorder="1"/>
    <xf numFmtId="0" fontId="32" fillId="3" borderId="5" xfId="1" applyFont="1" applyFill="1" applyBorder="1"/>
    <xf numFmtId="0" fontId="32" fillId="3" borderId="4" xfId="1" applyFont="1" applyFill="1" applyBorder="1" applyAlignment="1">
      <alignment horizontal="centerContinuous"/>
    </xf>
    <xf numFmtId="0" fontId="32" fillId="3" borderId="0" xfId="1" applyFont="1" applyFill="1" applyBorder="1" applyAlignment="1">
      <alignment horizontal="centerContinuous"/>
    </xf>
    <xf numFmtId="0" fontId="32" fillId="3" borderId="4" xfId="1" applyNumberFormat="1" applyFont="1" applyFill="1" applyBorder="1" applyAlignment="1">
      <alignment horizontal="left" vertical="top" wrapText="1"/>
    </xf>
    <xf numFmtId="0" fontId="32" fillId="3" borderId="0" xfId="1" applyNumberFormat="1" applyFont="1" applyFill="1" applyBorder="1" applyAlignment="1">
      <alignment horizontal="left" vertical="top" wrapText="1"/>
    </xf>
    <xf numFmtId="0" fontId="32" fillId="3" borderId="5" xfId="1" applyNumberFormat="1" applyFont="1" applyFill="1" applyBorder="1" applyAlignment="1">
      <alignment horizontal="left" vertical="top" wrapText="1"/>
    </xf>
    <xf numFmtId="0" fontId="32" fillId="3" borderId="4" xfId="1" applyFont="1" applyFill="1" applyBorder="1" applyAlignment="1">
      <alignment horizontal="left"/>
    </xf>
    <xf numFmtId="0" fontId="32" fillId="3" borderId="0" xfId="1" applyFont="1" applyFill="1" applyBorder="1" applyAlignment="1">
      <alignment horizontal="left"/>
    </xf>
    <xf numFmtId="0" fontId="38" fillId="3" borderId="0" xfId="2" applyFont="1" applyFill="1" applyBorder="1" applyAlignment="1" applyProtection="1"/>
    <xf numFmtId="0" fontId="38" fillId="3" borderId="5" xfId="2" applyFont="1" applyFill="1" applyBorder="1" applyAlignment="1" applyProtection="1"/>
    <xf numFmtId="0" fontId="38" fillId="3" borderId="4" xfId="2" applyFont="1" applyFill="1" applyBorder="1" applyAlignment="1" applyProtection="1">
      <alignment horizontal="left"/>
    </xf>
    <xf numFmtId="0" fontId="38" fillId="3" borderId="0" xfId="2" applyFont="1" applyFill="1" applyBorder="1" applyAlignment="1" applyProtection="1">
      <alignment horizontal="left"/>
    </xf>
    <xf numFmtId="0" fontId="38" fillId="3" borderId="5" xfId="2" applyFont="1" applyFill="1" applyBorder="1" applyAlignment="1" applyProtection="1">
      <alignment horizontal="left"/>
    </xf>
    <xf numFmtId="0" fontId="32" fillId="3" borderId="6" xfId="1" applyFont="1" applyFill="1" applyBorder="1"/>
    <xf numFmtId="0" fontId="32" fillId="3" borderId="7" xfId="1" applyFont="1" applyFill="1" applyBorder="1"/>
    <xf numFmtId="0" fontId="32" fillId="3" borderId="8" xfId="1" applyFont="1" applyFill="1" applyBorder="1"/>
    <xf numFmtId="0" fontId="32" fillId="2" borderId="0" xfId="1" applyFont="1" applyFill="1" applyAlignment="1">
      <alignment vertical="top"/>
    </xf>
    <xf numFmtId="0" fontId="32" fillId="3" borderId="1" xfId="1" applyFont="1" applyFill="1" applyBorder="1" applyAlignment="1">
      <alignment vertical="top"/>
    </xf>
    <xf numFmtId="0" fontId="32" fillId="3" borderId="2" xfId="1" applyFont="1" applyFill="1" applyBorder="1" applyAlignment="1">
      <alignment vertical="top"/>
    </xf>
    <xf numFmtId="0" fontId="32" fillId="3" borderId="3" xfId="1" applyFont="1" applyFill="1" applyBorder="1" applyAlignment="1">
      <alignment vertical="top"/>
    </xf>
    <xf numFmtId="0" fontId="32" fillId="3" borderId="4" xfId="1" applyFont="1" applyFill="1" applyBorder="1" applyAlignment="1">
      <alignment vertical="top"/>
    </xf>
    <xf numFmtId="0" fontId="32" fillId="3" borderId="0" xfId="1" applyFont="1" applyFill="1" applyBorder="1" applyAlignment="1">
      <alignment vertical="top"/>
    </xf>
    <xf numFmtId="0" fontId="32" fillId="3" borderId="4" xfId="1" applyFont="1" applyFill="1" applyBorder="1" applyAlignment="1">
      <alignment horizontal="centerContinuous" vertical="top"/>
    </xf>
    <xf numFmtId="0" fontId="32" fillId="3" borderId="0" xfId="1" applyFont="1" applyFill="1" applyBorder="1" applyAlignment="1">
      <alignment horizontal="centerContinuous" vertical="top"/>
    </xf>
    <xf numFmtId="0" fontId="33" fillId="3" borderId="4" xfId="1" applyFont="1" applyFill="1" applyBorder="1" applyAlignment="1">
      <alignment vertical="top"/>
    </xf>
    <xf numFmtId="0" fontId="33" fillId="3" borderId="0" xfId="1" applyFont="1" applyFill="1" applyBorder="1" applyAlignment="1">
      <alignment vertical="top"/>
    </xf>
    <xf numFmtId="0" fontId="38" fillId="3" borderId="4" xfId="2" applyFont="1" applyFill="1" applyBorder="1" applyAlignment="1" applyProtection="1">
      <alignment vertical="top"/>
    </xf>
    <xf numFmtId="0" fontId="32" fillId="3" borderId="4" xfId="1" applyFont="1" applyFill="1" applyBorder="1" applyAlignment="1">
      <alignment horizontal="center" vertical="top"/>
    </xf>
    <xf numFmtId="0" fontId="32" fillId="3" borderId="0" xfId="1" applyFont="1" applyFill="1" applyBorder="1" applyAlignment="1">
      <alignment horizontal="center" vertical="top"/>
    </xf>
    <xf numFmtId="0" fontId="33" fillId="3" borderId="11" xfId="1" applyFont="1" applyFill="1" applyBorder="1" applyAlignment="1">
      <alignment vertical="top"/>
    </xf>
    <xf numFmtId="0" fontId="32" fillId="3" borderId="11" xfId="1" applyFont="1" applyFill="1" applyBorder="1" applyAlignment="1">
      <alignment vertical="top"/>
    </xf>
    <xf numFmtId="0" fontId="32" fillId="3" borderId="11" xfId="1" applyFont="1" applyFill="1" applyBorder="1" applyAlignment="1">
      <alignment horizontal="centerContinuous" vertical="top"/>
    </xf>
    <xf numFmtId="0" fontId="32" fillId="3" borderId="11" xfId="1" applyFont="1" applyFill="1" applyBorder="1" applyAlignment="1">
      <alignment horizontal="center" vertical="top"/>
    </xf>
    <xf numFmtId="0" fontId="0" fillId="3" borderId="0" xfId="0" applyFill="1" applyBorder="1" applyAlignment="1"/>
    <xf numFmtId="0" fontId="0" fillId="3" borderId="11" xfId="0" applyFill="1" applyBorder="1" applyAlignment="1"/>
    <xf numFmtId="0" fontId="38" fillId="3" borderId="6" xfId="2" applyFont="1" applyFill="1" applyBorder="1" applyAlignment="1" applyProtection="1">
      <alignment horizontal="left" vertical="top" wrapText="1"/>
    </xf>
    <xf numFmtId="0" fontId="38" fillId="3" borderId="7" xfId="2" applyFont="1" applyFill="1" applyBorder="1" applyAlignment="1" applyProtection="1">
      <alignment horizontal="left" vertical="top" wrapText="1"/>
    </xf>
    <xf numFmtId="0" fontId="38" fillId="3" borderId="8" xfId="2" applyFont="1" applyFill="1" applyBorder="1" applyAlignment="1" applyProtection="1">
      <alignment horizontal="left" vertical="top" wrapText="1"/>
    </xf>
    <xf numFmtId="0" fontId="38" fillId="3" borderId="4" xfId="2" applyFont="1" applyFill="1" applyBorder="1" applyAlignment="1" applyProtection="1">
      <alignment horizontal="left" vertical="top" wrapText="1"/>
    </xf>
    <xf numFmtId="0" fontId="38" fillId="3" borderId="0" xfId="2" applyFont="1" applyFill="1" applyBorder="1" applyAlignment="1" applyProtection="1">
      <alignment horizontal="left" vertical="top" wrapText="1"/>
    </xf>
    <xf numFmtId="0" fontId="38" fillId="3" borderId="11" xfId="2" applyFont="1" applyFill="1" applyBorder="1" applyAlignment="1" applyProtection="1">
      <alignment horizontal="left" vertical="top" wrapText="1"/>
    </xf>
    <xf numFmtId="0" fontId="1" fillId="0" borderId="0" xfId="189"/>
    <xf numFmtId="0" fontId="1" fillId="6" borderId="0" xfId="189" applyFill="1"/>
    <xf numFmtId="0" fontId="1" fillId="5" borderId="0" xfId="189" applyFill="1"/>
    <xf numFmtId="2" fontId="1" fillId="6" borderId="0" xfId="189" applyNumberFormat="1" applyFill="1"/>
    <xf numFmtId="0" fontId="1" fillId="0" borderId="0" xfId="189" applyFill="1"/>
    <xf numFmtId="0" fontId="1" fillId="0" borderId="0" xfId="203"/>
    <xf numFmtId="0" fontId="50" fillId="0" borderId="0" xfId="217"/>
    <xf numFmtId="0" fontId="78" fillId="6" borderId="0" xfId="217" applyFont="1" applyFill="1"/>
    <xf numFmtId="0" fontId="50" fillId="6" borderId="0" xfId="217" applyFill="1"/>
    <xf numFmtId="0" fontId="49" fillId="0" borderId="0" xfId="189" applyFont="1" applyAlignment="1">
      <alignment horizontal="center" vertical="top"/>
    </xf>
    <xf numFmtId="0" fontId="50" fillId="5" borderId="0" xfId="217" applyFill="1"/>
    <xf numFmtId="0" fontId="79" fillId="5" borderId="0" xfId="217" applyFont="1" applyFill="1"/>
    <xf numFmtId="0" fontId="29" fillId="38" borderId="0" xfId="100" applyFill="1"/>
    <xf numFmtId="0" fontId="29" fillId="0" borderId="0" xfId="100"/>
    <xf numFmtId="0" fontId="81" fillId="0" borderId="0" xfId="100" applyFont="1"/>
    <xf numFmtId="165" fontId="81" fillId="0" borderId="0" xfId="100" applyNumberFormat="1" applyFont="1"/>
    <xf numFmtId="0" fontId="82" fillId="0" borderId="0" xfId="100" applyFont="1" applyAlignment="1">
      <alignment horizontal="center" vertical="center" readingOrder="1"/>
    </xf>
    <xf numFmtId="0" fontId="83" fillId="0" borderId="0" xfId="100" applyFont="1" applyAlignment="1">
      <alignment horizontal="center" vertical="center" readingOrder="1"/>
    </xf>
    <xf numFmtId="0" fontId="79" fillId="0" borderId="0" xfId="189" applyFont="1"/>
    <xf numFmtId="0" fontId="84" fillId="0" borderId="0" xfId="189" applyFont="1"/>
    <xf numFmtId="0" fontId="85" fillId="0" borderId="0" xfId="220" applyFont="1"/>
    <xf numFmtId="0" fontId="85" fillId="5" borderId="0" xfId="220" applyFont="1" applyFill="1"/>
    <xf numFmtId="0" fontId="85" fillId="5" borderId="0" xfId="220" applyFont="1" applyFill="1" applyAlignment="1">
      <alignment horizontal="center"/>
    </xf>
    <xf numFmtId="0" fontId="85" fillId="0" borderId="0" xfId="220" applyFont="1" applyAlignment="1">
      <alignment horizontal="center"/>
    </xf>
    <xf numFmtId="0" fontId="66" fillId="0" borderId="0" xfId="203" applyFont="1"/>
    <xf numFmtId="0" fontId="85" fillId="0" borderId="0" xfId="97" applyFont="1"/>
    <xf numFmtId="0" fontId="31" fillId="0" borderId="0" xfId="97"/>
    <xf numFmtId="0" fontId="87" fillId="0" borderId="0" xfId="97" applyFont="1"/>
    <xf numFmtId="0" fontId="29" fillId="5" borderId="0" xfId="100" applyFill="1"/>
    <xf numFmtId="0" fontId="29" fillId="0" borderId="0" xfId="200"/>
    <xf numFmtId="0" fontId="49" fillId="6" borderId="0" xfId="189" applyFont="1" applyFill="1"/>
    <xf numFmtId="0" fontId="49" fillId="6" borderId="0" xfId="189" applyFont="1" applyFill="1" applyBorder="1" applyAlignment="1">
      <alignment horizontal="center" vertical="top"/>
    </xf>
    <xf numFmtId="0" fontId="88" fillId="5" borderId="0" xfId="217" applyFont="1" applyFill="1"/>
    <xf numFmtId="0" fontId="80" fillId="6" borderId="0" xfId="217" applyFont="1" applyFill="1"/>
    <xf numFmtId="0" fontId="49" fillId="6" borderId="0" xfId="189" applyFont="1" applyFill="1" applyBorder="1"/>
    <xf numFmtId="0" fontId="1" fillId="6" borderId="0" xfId="189" applyFill="1" applyBorder="1"/>
    <xf numFmtId="0" fontId="29" fillId="6" borderId="0" xfId="100" applyFill="1"/>
    <xf numFmtId="2" fontId="29" fillId="6" borderId="0" xfId="100" applyNumberFormat="1" applyFill="1"/>
    <xf numFmtId="165" fontId="29" fillId="6" borderId="0" xfId="100" applyNumberFormat="1" applyFill="1"/>
    <xf numFmtId="0" fontId="87" fillId="0" borderId="0" xfId="100" applyFont="1" applyFill="1"/>
    <xf numFmtId="0" fontId="30" fillId="6" borderId="0" xfId="100" applyFont="1" applyFill="1"/>
    <xf numFmtId="0" fontId="89" fillId="6" borderId="0" xfId="100" applyFont="1" applyFill="1"/>
    <xf numFmtId="0" fontId="81" fillId="6" borderId="0" xfId="100" applyFont="1" applyFill="1"/>
    <xf numFmtId="2" fontId="81" fillId="6" borderId="0" xfId="100" applyNumberFormat="1" applyFont="1" applyFill="1"/>
    <xf numFmtId="0" fontId="38" fillId="3" borderId="4" xfId="2" applyFont="1" applyFill="1" applyBorder="1" applyAlignment="1" applyProtection="1">
      <alignment horizontal="left" vertical="top" wrapText="1"/>
    </xf>
    <xf numFmtId="0" fontId="38" fillId="3" borderId="0" xfId="2" applyFont="1" applyFill="1" applyBorder="1" applyAlignment="1" applyProtection="1">
      <alignment horizontal="left" vertical="top" wrapText="1"/>
    </xf>
    <xf numFmtId="0" fontId="38" fillId="3" borderId="11" xfId="2" applyFont="1" applyFill="1" applyBorder="1" applyAlignment="1" applyProtection="1">
      <alignment horizontal="left" vertical="top" wrapText="1"/>
    </xf>
    <xf numFmtId="0" fontId="90" fillId="0" borderId="0" xfId="217" applyFont="1" applyFill="1"/>
    <xf numFmtId="0" fontId="88" fillId="0" borderId="0" xfId="217" applyFont="1" applyFill="1"/>
    <xf numFmtId="2" fontId="1" fillId="6" borderId="0" xfId="189" applyNumberFormat="1" applyFill="1" applyBorder="1"/>
    <xf numFmtId="165" fontId="1" fillId="6" borderId="0" xfId="189" applyNumberFormat="1" applyFill="1"/>
    <xf numFmtId="0" fontId="79" fillId="6" borderId="0" xfId="189" applyFont="1" applyFill="1"/>
    <xf numFmtId="0" fontId="91" fillId="6" borderId="0" xfId="189" applyFont="1" applyFill="1"/>
    <xf numFmtId="0" fontId="92" fillId="6" borderId="0" xfId="220" applyFont="1" applyFill="1"/>
    <xf numFmtId="0" fontId="85" fillId="6" borderId="0" xfId="220" applyFont="1" applyFill="1"/>
    <xf numFmtId="14" fontId="85" fillId="6" borderId="0" xfId="220" applyNumberFormat="1" applyFont="1" applyFill="1" applyAlignment="1">
      <alignment wrapText="1"/>
    </xf>
    <xf numFmtId="0" fontId="85" fillId="6" borderId="0" xfId="220" applyFont="1" applyFill="1" applyAlignment="1">
      <alignment horizontal="center" wrapText="1"/>
    </xf>
    <xf numFmtId="2" fontId="85" fillId="6" borderId="0" xfId="220" applyNumberFormat="1" applyFont="1" applyFill="1"/>
    <xf numFmtId="2" fontId="85" fillId="6" borderId="0" xfId="220" applyNumberFormat="1" applyFont="1" applyFill="1" applyAlignment="1">
      <alignment horizontal="center"/>
    </xf>
    <xf numFmtId="0" fontId="49" fillId="6" borderId="0" xfId="203" applyFont="1" applyFill="1"/>
    <xf numFmtId="0" fontId="1" fillId="6" borderId="0" xfId="203" applyFill="1"/>
    <xf numFmtId="2" fontId="1" fillId="6" borderId="0" xfId="203" applyNumberFormat="1" applyFill="1"/>
    <xf numFmtId="0" fontId="29" fillId="0" borderId="0" xfId="100" applyFill="1"/>
    <xf numFmtId="9" fontId="0" fillId="6" borderId="0" xfId="221" applyFont="1" applyFill="1"/>
    <xf numFmtId="0" fontId="92" fillId="0" borderId="0" xfId="97" applyFont="1"/>
    <xf numFmtId="0" fontId="92" fillId="6" borderId="0" xfId="97" applyFont="1" applyFill="1"/>
    <xf numFmtId="0" fontId="85" fillId="6" borderId="0" xfId="97" applyFont="1" applyFill="1"/>
    <xf numFmtId="0" fontId="85" fillId="0" borderId="0" xfId="97" applyFont="1" applyFill="1"/>
    <xf numFmtId="0" fontId="31" fillId="6" borderId="0" xfId="97" applyFill="1"/>
    <xf numFmtId="2" fontId="31" fillId="6" borderId="0" xfId="97" applyNumberFormat="1" applyFill="1"/>
    <xf numFmtId="0" fontId="31" fillId="6" borderId="0" xfId="97" applyFill="1" applyAlignment="1">
      <alignment horizontal="center"/>
    </xf>
    <xf numFmtId="0" fontId="87" fillId="6" borderId="0" xfId="97" applyFont="1" applyFill="1" applyAlignment="1">
      <alignment horizontal="center"/>
    </xf>
    <xf numFmtId="0" fontId="87" fillId="6" borderId="0" xfId="97" applyFont="1" applyFill="1"/>
    <xf numFmtId="0" fontId="42" fillId="6" borderId="0" xfId="97" applyFont="1" applyFill="1"/>
    <xf numFmtId="0" fontId="93" fillId="6" borderId="0" xfId="97" applyFont="1" applyFill="1" applyAlignment="1">
      <alignment horizontal="center"/>
    </xf>
    <xf numFmtId="0" fontId="93" fillId="6" borderId="0" xfId="97" applyFont="1" applyFill="1"/>
    <xf numFmtId="0" fontId="29" fillId="6" borderId="0" xfId="200" applyFill="1"/>
    <xf numFmtId="2" fontId="29" fillId="6" borderId="0" xfId="200" applyNumberFormat="1" applyFill="1"/>
    <xf numFmtId="0" fontId="30" fillId="6" borderId="0" xfId="200" applyFont="1" applyFill="1"/>
    <xf numFmtId="0" fontId="1" fillId="6" borderId="0" xfId="189" applyFont="1" applyFill="1" applyBorder="1"/>
    <xf numFmtId="0" fontId="1" fillId="6" borderId="0" xfId="189" applyFont="1" applyFill="1" applyBorder="1" applyAlignment="1">
      <alignment horizontal="center" vertical="top" wrapText="1"/>
    </xf>
    <xf numFmtId="0" fontId="32" fillId="3" borderId="4" xfId="1" applyNumberFormat="1" applyFont="1" applyFill="1" applyBorder="1" applyAlignment="1">
      <alignment horizontal="left" vertical="top" wrapText="1"/>
    </xf>
    <xf numFmtId="0" fontId="32" fillId="3" borderId="0" xfId="1" applyNumberFormat="1" applyFont="1" applyFill="1" applyBorder="1" applyAlignment="1">
      <alignment horizontal="left" vertical="top" wrapText="1"/>
    </xf>
    <xf numFmtId="0" fontId="32" fillId="3" borderId="5" xfId="1" applyNumberFormat="1" applyFont="1" applyFill="1" applyBorder="1" applyAlignment="1">
      <alignment horizontal="left" vertical="top" wrapText="1"/>
    </xf>
    <xf numFmtId="0" fontId="37" fillId="3" borderId="4" xfId="2" applyFont="1" applyFill="1" applyBorder="1" applyAlignment="1" applyProtection="1">
      <alignment horizontal="right"/>
    </xf>
    <xf numFmtId="0" fontId="37" fillId="3" borderId="0" xfId="2" applyFont="1" applyFill="1" applyBorder="1" applyAlignment="1" applyProtection="1">
      <alignment horizontal="right"/>
    </xf>
    <xf numFmtId="0" fontId="33" fillId="3" borderId="4" xfId="1" applyFont="1" applyFill="1" applyBorder="1" applyAlignment="1">
      <alignment horizontal="center"/>
    </xf>
    <xf numFmtId="0" fontId="33" fillId="3" borderId="0" xfId="1" applyFont="1" applyFill="1" applyBorder="1" applyAlignment="1">
      <alignment horizontal="center"/>
    </xf>
    <xf numFmtId="0" fontId="33" fillId="3" borderId="5" xfId="1" applyFont="1" applyFill="1" applyBorder="1" applyAlignment="1">
      <alignment horizontal="center"/>
    </xf>
    <xf numFmtId="0" fontId="33" fillId="3" borderId="4" xfId="1" applyFont="1" applyFill="1" applyBorder="1" applyAlignment="1">
      <alignment horizontal="center" wrapText="1"/>
    </xf>
    <xf numFmtId="0" fontId="33" fillId="3" borderId="0" xfId="1" applyFont="1" applyFill="1" applyBorder="1" applyAlignment="1">
      <alignment horizontal="center" wrapText="1"/>
    </xf>
    <xf numFmtId="0" fontId="33" fillId="3" borderId="5" xfId="1" applyFont="1" applyFill="1" applyBorder="1" applyAlignment="1">
      <alignment horizontal="center" wrapText="1"/>
    </xf>
    <xf numFmtId="0" fontId="32" fillId="3" borderId="4" xfId="1" applyNumberFormat="1" applyFont="1" applyFill="1" applyBorder="1" applyAlignment="1">
      <alignment horizontal="left" vertical="top" wrapText="1" indent="1"/>
    </xf>
    <xf numFmtId="0" fontId="32" fillId="3" borderId="0" xfId="1" applyNumberFormat="1" applyFont="1" applyFill="1" applyBorder="1" applyAlignment="1">
      <alignment horizontal="left" vertical="top" wrapText="1" indent="1"/>
    </xf>
    <xf numFmtId="0" fontId="32" fillId="3" borderId="5" xfId="1" applyNumberFormat="1" applyFont="1" applyFill="1" applyBorder="1" applyAlignment="1">
      <alignment horizontal="left" vertical="top" wrapText="1" indent="1"/>
    </xf>
    <xf numFmtId="0" fontId="38" fillId="3" borderId="4" xfId="2" applyFont="1" applyFill="1" applyBorder="1" applyAlignment="1" applyProtection="1">
      <alignment horizontal="left" vertical="top" wrapText="1"/>
    </xf>
    <xf numFmtId="0" fontId="38" fillId="3" borderId="0" xfId="2" applyFont="1" applyFill="1" applyBorder="1" applyAlignment="1" applyProtection="1">
      <alignment horizontal="left" vertical="top" wrapText="1"/>
    </xf>
    <xf numFmtId="0" fontId="38" fillId="3" borderId="11" xfId="2" applyFont="1" applyFill="1" applyBorder="1" applyAlignment="1" applyProtection="1">
      <alignment horizontal="left" vertical="top" wrapText="1"/>
    </xf>
    <xf numFmtId="0" fontId="38" fillId="3" borderId="4" xfId="222" applyFont="1" applyFill="1" applyBorder="1" applyAlignment="1" applyProtection="1">
      <alignment horizontal="left" vertical="top" wrapText="1"/>
    </xf>
    <xf numFmtId="0" fontId="38" fillId="3" borderId="0" xfId="222" applyFont="1" applyFill="1" applyBorder="1" applyAlignment="1" applyProtection="1">
      <alignment horizontal="left" vertical="top" wrapText="1"/>
    </xf>
    <xf numFmtId="0" fontId="38" fillId="3" borderId="11" xfId="222" applyFont="1" applyFill="1" applyBorder="1" applyAlignment="1" applyProtection="1">
      <alignment horizontal="left" vertical="top" wrapText="1"/>
    </xf>
    <xf numFmtId="0" fontId="32" fillId="3" borderId="4" xfId="1" applyFont="1" applyFill="1" applyBorder="1" applyAlignment="1">
      <alignment horizontal="center" vertical="top"/>
    </xf>
    <xf numFmtId="0" fontId="32" fillId="3" borderId="0" xfId="1" applyFont="1" applyFill="1" applyBorder="1" applyAlignment="1">
      <alignment horizontal="center" vertical="top"/>
    </xf>
    <xf numFmtId="0" fontId="32" fillId="3" borderId="11" xfId="1" applyFont="1" applyFill="1" applyBorder="1" applyAlignment="1">
      <alignment horizontal="center" vertical="top"/>
    </xf>
    <xf numFmtId="0" fontId="33" fillId="3" borderId="4" xfId="1" applyFont="1" applyFill="1" applyBorder="1" applyAlignment="1">
      <alignment horizontal="center" vertical="top"/>
    </xf>
    <xf numFmtId="0" fontId="33" fillId="3" borderId="0" xfId="1" applyFont="1" applyFill="1" applyBorder="1" applyAlignment="1">
      <alignment horizontal="center" vertical="top"/>
    </xf>
    <xf numFmtId="0" fontId="33" fillId="3" borderId="11" xfId="1" applyFont="1" applyFill="1" applyBorder="1" applyAlignment="1">
      <alignment horizontal="center" vertical="top"/>
    </xf>
    <xf numFmtId="0" fontId="33" fillId="3" borderId="4" xfId="1" applyFont="1" applyFill="1" applyBorder="1" applyAlignment="1">
      <alignment horizontal="center" vertical="top" wrapText="1"/>
    </xf>
    <xf numFmtId="0" fontId="37" fillId="3" borderId="0" xfId="0" applyFont="1" applyFill="1" applyBorder="1" applyAlignment="1">
      <alignment vertical="top" wrapText="1"/>
    </xf>
    <xf numFmtId="0" fontId="37" fillId="3" borderId="11" xfId="0" applyFont="1" applyFill="1" applyBorder="1" applyAlignment="1">
      <alignment vertical="top" wrapText="1"/>
    </xf>
    <xf numFmtId="0" fontId="81" fillId="0" borderId="0" xfId="100" applyFont="1" applyAlignment="1">
      <alignment horizontal="center"/>
    </xf>
    <xf numFmtId="0" fontId="85" fillId="6" borderId="0" xfId="220" applyFont="1" applyFill="1" applyAlignment="1">
      <alignment horizontal="center"/>
    </xf>
    <xf numFmtId="0" fontId="86" fillId="5" borderId="0" xfId="220" applyFont="1" applyFill="1" applyAlignment="1">
      <alignment horizontal="left" wrapText="1"/>
    </xf>
    <xf numFmtId="0" fontId="31" fillId="6" borderId="0" xfId="97" applyFill="1" applyAlignment="1">
      <alignment horizontal="center"/>
    </xf>
    <xf numFmtId="0" fontId="93" fillId="39" borderId="0" xfId="97" applyFont="1" applyFill="1" applyAlignment="1">
      <alignment horizontal="center"/>
    </xf>
    <xf numFmtId="0" fontId="31" fillId="39" borderId="0" xfId="97" applyFill="1"/>
    <xf numFmtId="0" fontId="87" fillId="39" borderId="0" xfId="97" applyFont="1" applyFill="1" applyAlignment="1">
      <alignment horizontal="center"/>
    </xf>
  </cellXfs>
  <cellStyles count="223">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20% - Accent1" xfId="132" builtinId="30" customBuiltin="1"/>
    <cellStyle name="20% - Accent2" xfId="136" builtinId="34" customBuiltin="1"/>
    <cellStyle name="20% - Accent3" xfId="140" builtinId="38" customBuiltin="1"/>
    <cellStyle name="20% - Accent4" xfId="144" builtinId="42" customBuiltin="1"/>
    <cellStyle name="20% - Accent5" xfId="148" builtinId="46" customBuiltin="1"/>
    <cellStyle name="20% - Accent6" xfId="152" builtinId="50" customBuiltin="1"/>
    <cellStyle name="40% - Accent1" xfId="133" builtinId="31" customBuiltin="1"/>
    <cellStyle name="40% - Accent2" xfId="137" builtinId="35" customBuiltin="1"/>
    <cellStyle name="40% - Accent3" xfId="141" builtinId="39" customBuiltin="1"/>
    <cellStyle name="40% - Accent4" xfId="145" builtinId="43" customBuiltin="1"/>
    <cellStyle name="40% - Accent5" xfId="149" builtinId="47" customBuiltin="1"/>
    <cellStyle name="40% - Accent6" xfId="153" builtinId="51" customBuiltin="1"/>
    <cellStyle name="60% - Accent1" xfId="134" builtinId="32" customBuiltin="1"/>
    <cellStyle name="60% - Accent2" xfId="138" builtinId="36" customBuiltin="1"/>
    <cellStyle name="60% - Accent3" xfId="142" builtinId="40" customBuiltin="1"/>
    <cellStyle name="60% - Accent4" xfId="146" builtinId="44" customBuiltin="1"/>
    <cellStyle name="60% - Accent5" xfId="150" builtinId="48" customBuiltin="1"/>
    <cellStyle name="60% - Accent6" xfId="154" builtinId="52" customBuiltin="1"/>
    <cellStyle name="Accent1" xfId="131" builtinId="29" customBuiltin="1"/>
    <cellStyle name="Accent2" xfId="135" builtinId="33" customBuiltin="1"/>
    <cellStyle name="Accent3" xfId="139" builtinId="37" customBuiltin="1"/>
    <cellStyle name="Accent4" xfId="143" builtinId="41" customBuiltin="1"/>
    <cellStyle name="Accent5" xfId="147" builtinId="45" customBuiltin="1"/>
    <cellStyle name="Accent6" xfId="151" builtinId="49" customBuiltin="1"/>
    <cellStyle name="ANCLAS,REZONES Y SUS PARTES,DE FUNDICION,DE HIERRO O DE ACERO 2" xfId="196" xr:uid="{C4B43774-3F61-4E01-B42F-5968EE5F29B9}"/>
    <cellStyle name="Bad" xfId="121" builtinId="27" customBuiltin="1"/>
    <cellStyle name="Calculation" xfId="125" builtinId="22" customBuiltin="1"/>
    <cellStyle name="Check Cell" xfId="127" builtinId="23" customBuiltin="1"/>
    <cellStyle name="Comma 2" xfId="101" xr:uid="{4002C05D-FC51-4547-8E8A-F7BF2988CDAC}"/>
    <cellStyle name="Comma 3" xfId="183" xr:uid="{7F4E4994-A40D-458B-B05B-DDD7DBCB7422}"/>
    <cellStyle name="Explanatory Text" xfId="129" builtinId="53" customBuiltin="1"/>
    <cellStyle name="Good" xfId="120" builtinId="26" customBuiltin="1"/>
    <cellStyle name="Heading 1" xfId="116" builtinId="16" customBuiltin="1"/>
    <cellStyle name="Heading 2" xfId="117" builtinId="17" customBuiltin="1"/>
    <cellStyle name="Heading 3" xfId="118" builtinId="18" customBuiltin="1"/>
    <cellStyle name="Heading 4" xfId="119" builtinId="19" customBuiltin="1"/>
    <cellStyle name="Hyperlink" xfId="222" builtinId="8"/>
    <cellStyle name="Hyperlink 2" xfId="185" xr:uid="{AC362733-70D8-4691-A83E-641002FA81FE}"/>
    <cellStyle name="Hyperlink 3" xfId="190" xr:uid="{1D31DCFC-652C-4056-AB20-91FE4958C24E}"/>
    <cellStyle name="Hyperlink 4" xfId="2" xr:uid="{00000000-0005-0000-0000-00004D000000}"/>
    <cellStyle name="Hyperlink 5" xfId="193" xr:uid="{0D3D844C-492A-4A9E-A201-534B277F5076}"/>
    <cellStyle name="Hyperlink 7" xfId="192" xr:uid="{711FC6C0-8D2D-466A-A319-DF94E3651948}"/>
    <cellStyle name="Îáû÷íûé_23_1 " xfId="79" xr:uid="{00000000-0005-0000-0000-00004E000000}"/>
    <cellStyle name="Input" xfId="123" builtinId="20" customBuiltin="1"/>
    <cellStyle name="Linked Cell" xfId="126" builtinId="24" customBuiltin="1"/>
    <cellStyle name="N " xfId="80" xr:uid="{00000000-0005-0000-0000-00004F000000}"/>
    <cellStyle name="Neutral" xfId="122" builtinId="28" customBuiltin="1"/>
    <cellStyle name="Normal" xfId="0" builtinId="0"/>
    <cellStyle name="Normal 10" xfId="106" xr:uid="{A84D0673-0A96-420C-9C2E-3BBE697DAC5A}"/>
    <cellStyle name="Normal 10 2" xfId="189" xr:uid="{422ABDD4-82A6-4530-9641-EF63E4BDFAD8}"/>
    <cellStyle name="Normal 1084" xfId="167" xr:uid="{2563223D-F2E6-4E74-BBA7-99A978F3A759}"/>
    <cellStyle name="Normal 1085" xfId="90" xr:uid="{00000000-0005-0000-0000-000051000000}"/>
    <cellStyle name="Normal 1085 2" xfId="105" xr:uid="{A570B37C-F68B-49AB-A8E9-31141F1CE1EC}"/>
    <cellStyle name="Normal 1085 2 2" xfId="170" xr:uid="{AA0F52D3-929C-4A4B-B13A-ED60014D6AC5}"/>
    <cellStyle name="Normal 1085 3" xfId="210" xr:uid="{F2AF3556-BFF5-4113-BDD4-E712AABB8D5E}"/>
    <cellStyle name="Normal 1085 5" xfId="219" xr:uid="{15427F44-227D-4C57-AB3D-24986D66C938}"/>
    <cellStyle name="Normal 11" xfId="107" xr:uid="{39C0DE11-4458-4956-B4C9-04732FA47FC5}"/>
    <cellStyle name="Normal 1119 2" xfId="85" xr:uid="{00000000-0005-0000-0000-000052000000}"/>
    <cellStyle name="Normal 12" xfId="108" xr:uid="{0B5A3C22-CE9C-4E1D-9421-507AB9ACECA6}"/>
    <cellStyle name="Normal 13" xfId="109" xr:uid="{2F6B7A37-63AB-449B-8C42-1524A65EBFA5}"/>
    <cellStyle name="Normal 14" xfId="110" xr:uid="{F9587F89-C751-4E21-8163-251B8A12A8E3}"/>
    <cellStyle name="Normal 15" xfId="111" xr:uid="{E4CCC301-F940-4C58-BF97-A74E754539CC}"/>
    <cellStyle name="Normal 16" xfId="113" xr:uid="{82E7DDB4-75BF-4A25-BEAB-568EE4070D96}"/>
    <cellStyle name="Normal 17" xfId="114" xr:uid="{7D2FD02D-E685-4F3D-9E54-E7ABED487B7E}"/>
    <cellStyle name="Normal 18" xfId="155" xr:uid="{00000000-0005-0000-0000-0000A3000000}"/>
    <cellStyle name="Normal 19" xfId="161" xr:uid="{3F4E18FE-C5DC-47D8-94E3-FDCA7DE8973E}"/>
    <cellStyle name="Normal 2" xfId="1" xr:uid="{00000000-0005-0000-0000-000053000000}"/>
    <cellStyle name="Normal 2 2" xfId="112" xr:uid="{572E3713-FF33-485A-A858-B8CF21F7528E}"/>
    <cellStyle name="Normal 2 2 2" xfId="86" xr:uid="{00000000-0005-0000-0000-000054000000}"/>
    <cellStyle name="Normal 2 2 2 3 2" xfId="168" xr:uid="{F5AA73F2-0995-4579-A484-E7E48A836034}"/>
    <cellStyle name="Normal 2 2 2 4 5" xfId="169" xr:uid="{ED0AE248-FCEE-4DAC-A829-94E26D3FACC0}"/>
    <cellStyle name="Normal 2 2 3" xfId="194" xr:uid="{D6E4CF31-2123-4D1B-9EC7-F4D2A543D9DF}"/>
    <cellStyle name="Normal 2 2 4" xfId="203" xr:uid="{20B31075-6401-4E43-B179-B53FE36D7FE8}"/>
    <cellStyle name="Normal 2 2 5" xfId="213" xr:uid="{999E907B-A032-47C0-BE4C-9536E2726190}"/>
    <cellStyle name="Normal 2 2 6" xfId="217" xr:uid="{8C970055-7A17-4585-8A07-74E2C599760E}"/>
    <cellStyle name="Normal 2 3" xfId="95" xr:uid="{00000000-0005-0000-0000-000055000000}"/>
    <cellStyle name="Normal 2 3 2" xfId="202" xr:uid="{052F19E9-6F75-4E68-8AAC-72FEB8050A90}"/>
    <cellStyle name="Normal 2 4" xfId="157" xr:uid="{00000000-0005-0000-0000-000002000000}"/>
    <cellStyle name="Normal 2 5" xfId="177" xr:uid="{11A47CB7-65E2-4C8F-A489-8A580DB68D3B}"/>
    <cellStyle name="Normal 2 6" xfId="197" xr:uid="{4E7F8FEF-643F-4189-89BF-CF57A6E2C21F}"/>
    <cellStyle name="Normal 2 7" xfId="89" xr:uid="{00000000-0005-0000-0000-000056000000}"/>
    <cellStyle name="Normal 2 8" xfId="199" xr:uid="{AE178EE0-F9EE-4F71-9A96-B62E1FF98C56}"/>
    <cellStyle name="Normal 2 9" xfId="201" xr:uid="{E95D9CFB-924A-4008-9B86-B4A8E2D85529}"/>
    <cellStyle name="Normal 20" xfId="162" xr:uid="{CD2CD4B6-EF24-40F8-8685-23CB9C0EA113}"/>
    <cellStyle name="Normal 21" xfId="163" xr:uid="{3762BDD8-6FF3-41F8-A36E-EBB167D5569A}"/>
    <cellStyle name="Normal 21 2" xfId="188" xr:uid="{272DA035-79FF-42C0-B75E-1B7ABBD06252}"/>
    <cellStyle name="Normal 22" xfId="164" xr:uid="{24D34F90-FCA2-4F02-BB9D-29FAA04C4501}"/>
    <cellStyle name="Normal 23" xfId="165" xr:uid="{8CF7D327-9716-440F-A8E6-70EAC282CC19}"/>
    <cellStyle name="Normal 24" xfId="166" xr:uid="{CEEB496C-3B00-469F-949A-EED0D2537DEC}"/>
    <cellStyle name="Normal 24 2" xfId="209" xr:uid="{754E8781-3D61-48BB-A436-0DB3B5147529}"/>
    <cellStyle name="Normal 25" xfId="173" xr:uid="{378B1E46-C53C-489E-9336-732554D8CD46}"/>
    <cellStyle name="Normal 26" xfId="174" xr:uid="{D3E016C4-A246-4530-A12E-7CEDE1E62C8E}"/>
    <cellStyle name="Normal 27" xfId="175" xr:uid="{08A01A2C-0D9B-42D6-9338-49A2AE5C52D9}"/>
    <cellStyle name="Normal 28" xfId="176" xr:uid="{7FD7287D-09A8-4AC7-BB56-3E9D10765EE1}"/>
    <cellStyle name="Normal 29" xfId="179" xr:uid="{AE05AD73-DDFB-4D91-9594-05AF31618488}"/>
    <cellStyle name="Normal 3" xfId="87" xr:uid="{00000000-0005-0000-0000-000057000000}"/>
    <cellStyle name="Normal 3 2" xfId="100" xr:uid="{209CD4B7-4842-47E2-A775-98604A9D6F38}"/>
    <cellStyle name="Normal 3 2 2" xfId="187" xr:uid="{8B072837-9306-48A4-BB2D-8C9BAA6A243C}"/>
    <cellStyle name="Normal 3 3" xfId="94" xr:uid="{00000000-0005-0000-0000-000058000000}"/>
    <cellStyle name="Normal 3 3 2" xfId="198" xr:uid="{60CF294A-7111-41B6-AD6F-0B7100479440}"/>
    <cellStyle name="Normal 3 4" xfId="158" xr:uid="{00000000-0005-0000-0000-000003000000}"/>
    <cellStyle name="Normal 3 5" xfId="206" xr:uid="{E8313EB0-9A77-48C2-93CE-E01C579C7CCF}"/>
    <cellStyle name="Normal 3 6" xfId="212" xr:uid="{1B7515D1-E148-4B6E-88F9-C7F12A8EF512}"/>
    <cellStyle name="Normal 30" xfId="159" xr:uid="{00000000-0005-0000-0000-000004000000}"/>
    <cellStyle name="Normal 31" xfId="180" xr:uid="{18554AA5-ADE4-4FDC-B132-63E3C9C91399}"/>
    <cellStyle name="Normal 32" xfId="181" xr:uid="{7F9E3EB4-9869-42BA-8A8F-D235F1D62D51}"/>
    <cellStyle name="Normal 33" xfId="182" xr:uid="{58BDA4B0-DE3B-415A-A56D-B206A86F8765}"/>
    <cellStyle name="Normal 34" xfId="184" xr:uid="{542C3C27-836A-4424-A3C2-F2942DDC9CE3}"/>
    <cellStyle name="Normal 35" xfId="171" xr:uid="{BF68E5C3-F0AF-469C-B588-79DF0E3DDA1A}"/>
    <cellStyle name="Normal 36" xfId="191" xr:uid="{76034E93-E565-4795-9055-431BE97A1A09}"/>
    <cellStyle name="Normal 4" xfId="99" xr:uid="{2AD67F81-90B6-4E1A-8868-715FEEAA7597}"/>
    <cellStyle name="Normal 4 2" xfId="96" xr:uid="{00000000-0005-0000-0000-000059000000}"/>
    <cellStyle name="Normal 4 3" xfId="160" xr:uid="{3BF50816-E72E-4384-A6DD-FC36C850DB23}"/>
    <cellStyle name="Normal 4 4" xfId="186" xr:uid="{1CE166E5-F908-43BA-9391-74737B1D4906}"/>
    <cellStyle name="Normal 4 5" xfId="204" xr:uid="{A075E29D-0F01-4515-BD8F-D0B6626CFFE1}"/>
    <cellStyle name="Normal 4 6" xfId="211" xr:uid="{7F213169-E02F-482B-8F2F-7F2BE2821D72}"/>
    <cellStyle name="Normal 4 7" xfId="220" xr:uid="{D3503378-E808-422F-8F64-D8873E4EB99F}"/>
    <cellStyle name="Normal 4_Figure 1.4." xfId="218" xr:uid="{C6233D10-E86E-47C3-BFD3-4A0F0FD0C850}"/>
    <cellStyle name="Normal 48 8" xfId="172" xr:uid="{AD1B4518-44D4-4340-BD18-B6E584E4ADE2}"/>
    <cellStyle name="Normal 5" xfId="91" xr:uid="{00000000-0005-0000-0000-00005A000000}"/>
    <cellStyle name="Normal 5 2" xfId="97" xr:uid="{00000000-0005-0000-0000-00005B000000}"/>
    <cellStyle name="Normal 5 3" xfId="102" xr:uid="{58A3B729-6DC1-43D8-9FA2-23C28FBB94E2}"/>
    <cellStyle name="Normal 5 4" xfId="214" xr:uid="{C1316B9E-FBF2-4E4F-A1E7-38EACC404B17}"/>
    <cellStyle name="Normal 5 5" xfId="216" xr:uid="{438EAD11-40BD-4425-9955-8CD9401C4D01}"/>
    <cellStyle name="Normal 6" xfId="84" xr:uid="{00000000-0005-0000-0000-00005C000000}"/>
    <cellStyle name="Normal 6 2" xfId="200" xr:uid="{8A4E27B2-F491-4F90-A30D-2CAAE299ADF6}"/>
    <cellStyle name="Normal 6 3" xfId="215" xr:uid="{89EC409D-3731-44B4-A239-615C399BD205}"/>
    <cellStyle name="Normal 7" xfId="104" xr:uid="{8AC8D75F-067F-4901-A23E-104480D3B682}"/>
    <cellStyle name="Normal 7 4" xfId="103" xr:uid="{519DF0E3-F820-4A8D-BF7B-CC3A0ACDD33E}"/>
    <cellStyle name="Normal 7 5" xfId="88" xr:uid="{00000000-0005-0000-0000-00005D000000}"/>
    <cellStyle name="Normal 8" xfId="92" xr:uid="{00000000-0005-0000-0000-00005E000000}"/>
    <cellStyle name="Normal 9" xfId="93" xr:uid="{00000000-0005-0000-0000-00005F000000}"/>
    <cellStyle name="Note 2" xfId="156" xr:uid="{00000000-0005-0000-0000-0000A4000000}"/>
    <cellStyle name="Output" xfId="124" builtinId="21" customBuiltin="1"/>
    <cellStyle name="Percent 2" xfId="98" xr:uid="{00000000-0005-0000-0000-000060000000}"/>
    <cellStyle name="Percent 2 2" xfId="205" xr:uid="{58B1327C-D1B8-433C-BF52-3E10A39C0CAF}"/>
    <cellStyle name="Percent 2 3" xfId="207" xr:uid="{5B1AB218-8ADF-4980-AD7C-4052780563B5}"/>
    <cellStyle name="Percent 2 4" xfId="221" xr:uid="{93CCC4D1-BCCB-4ECB-9E96-4E209C323466}"/>
    <cellStyle name="Percent 3" xfId="178" xr:uid="{BAFC8A03-4FC7-4C46-94D9-7D4AC41CE8C2}"/>
    <cellStyle name="Percent 3 2" xfId="208" xr:uid="{AFA583D2-2853-4154-A96C-3E6CC2019CD4}"/>
    <cellStyle name="Percent 4" xfId="195" xr:uid="{B3D7BE53-7A5F-4DAB-8648-D73229C99078}"/>
    <cellStyle name="s_Valuation " xfId="81" xr:uid="{00000000-0005-0000-0000-000061000000}"/>
    <cellStyle name="ssp " xfId="82" xr:uid="{00000000-0005-0000-0000-000062000000}"/>
    <cellStyle name="Title" xfId="115" builtinId="15" customBuiltin="1"/>
    <cellStyle name="Total" xfId="130" builtinId="25" customBuiltin="1"/>
    <cellStyle name="Warning Text" xfId="128" builtinId="11" customBuiltin="1"/>
    <cellStyle name="Ввод " xfId="83" xr:uid="{00000000-0005-0000-0000-000063000000}"/>
  </cellStyles>
  <dxfs count="0"/>
  <tableStyles count="0" defaultTableStyle="TableStyleMedium9" defaultPivotStyle="PivotStyleLight16"/>
  <colors>
    <mruColors>
      <color rgb="FFFAD916"/>
      <color rgb="FFFDE0A5"/>
      <color rgb="FFFCE86E"/>
      <color rgb="FF70AD47"/>
      <color rgb="FFE6AD20"/>
      <color rgb="FF4472C4"/>
      <color rgb="FFFFD966"/>
      <color rgb="FF2E75B6"/>
      <color rgb="FFA5A5A5"/>
      <color rgb="FF2038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6.xml"/><Relationship Id="rId21" Type="http://schemas.openxmlformats.org/officeDocument/2006/relationships/externalLink" Target="externalLinks/externalLink1.xml"/><Relationship Id="rId42" Type="http://schemas.openxmlformats.org/officeDocument/2006/relationships/externalLink" Target="externalLinks/externalLink22.xml"/><Relationship Id="rId47" Type="http://schemas.openxmlformats.org/officeDocument/2006/relationships/externalLink" Target="externalLinks/externalLink27.xml"/><Relationship Id="rId63" Type="http://schemas.openxmlformats.org/officeDocument/2006/relationships/externalLink" Target="externalLinks/externalLink43.xml"/><Relationship Id="rId68" Type="http://schemas.openxmlformats.org/officeDocument/2006/relationships/externalLink" Target="externalLinks/externalLink48.xml"/><Relationship Id="rId84" Type="http://schemas.openxmlformats.org/officeDocument/2006/relationships/externalLink" Target="externalLinks/externalLink64.xml"/><Relationship Id="rId89" Type="http://schemas.openxmlformats.org/officeDocument/2006/relationships/externalLink" Target="externalLinks/externalLink6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53" Type="http://schemas.openxmlformats.org/officeDocument/2006/relationships/externalLink" Target="externalLinks/externalLink33.xml"/><Relationship Id="rId58" Type="http://schemas.openxmlformats.org/officeDocument/2006/relationships/externalLink" Target="externalLinks/externalLink38.xml"/><Relationship Id="rId74" Type="http://schemas.openxmlformats.org/officeDocument/2006/relationships/externalLink" Target="externalLinks/externalLink54.xml"/><Relationship Id="rId79" Type="http://schemas.openxmlformats.org/officeDocument/2006/relationships/externalLink" Target="externalLinks/externalLink59.xml"/><Relationship Id="rId5" Type="http://schemas.openxmlformats.org/officeDocument/2006/relationships/worksheet" Target="worksheets/sheet5.xml"/><Relationship Id="rId90" Type="http://schemas.openxmlformats.org/officeDocument/2006/relationships/externalLink" Target="externalLinks/externalLink70.xml"/><Relationship Id="rId95" Type="http://schemas.openxmlformats.org/officeDocument/2006/relationships/calcChain" Target="calcChain.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43" Type="http://schemas.openxmlformats.org/officeDocument/2006/relationships/externalLink" Target="externalLinks/externalLink23.xml"/><Relationship Id="rId48" Type="http://schemas.openxmlformats.org/officeDocument/2006/relationships/externalLink" Target="externalLinks/externalLink28.xml"/><Relationship Id="rId64" Type="http://schemas.openxmlformats.org/officeDocument/2006/relationships/externalLink" Target="externalLinks/externalLink44.xml"/><Relationship Id="rId69" Type="http://schemas.openxmlformats.org/officeDocument/2006/relationships/externalLink" Target="externalLinks/externalLink49.xml"/><Relationship Id="rId8" Type="http://schemas.openxmlformats.org/officeDocument/2006/relationships/worksheet" Target="worksheets/sheet8.xml"/><Relationship Id="rId51" Type="http://schemas.openxmlformats.org/officeDocument/2006/relationships/externalLink" Target="externalLinks/externalLink31.xml"/><Relationship Id="rId72" Type="http://schemas.openxmlformats.org/officeDocument/2006/relationships/externalLink" Target="externalLinks/externalLink52.xml"/><Relationship Id="rId80" Type="http://schemas.openxmlformats.org/officeDocument/2006/relationships/externalLink" Target="externalLinks/externalLink60.xml"/><Relationship Id="rId85" Type="http://schemas.openxmlformats.org/officeDocument/2006/relationships/externalLink" Target="externalLinks/externalLink6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 Id="rId46" Type="http://schemas.openxmlformats.org/officeDocument/2006/relationships/externalLink" Target="externalLinks/externalLink26.xml"/><Relationship Id="rId59" Type="http://schemas.openxmlformats.org/officeDocument/2006/relationships/externalLink" Target="externalLinks/externalLink39.xml"/><Relationship Id="rId67" Type="http://schemas.openxmlformats.org/officeDocument/2006/relationships/externalLink" Target="externalLinks/externalLink47.xml"/><Relationship Id="rId20" Type="http://schemas.openxmlformats.org/officeDocument/2006/relationships/worksheet" Target="worksheets/sheet20.xml"/><Relationship Id="rId41" Type="http://schemas.openxmlformats.org/officeDocument/2006/relationships/externalLink" Target="externalLinks/externalLink21.xml"/><Relationship Id="rId54" Type="http://schemas.openxmlformats.org/officeDocument/2006/relationships/externalLink" Target="externalLinks/externalLink34.xml"/><Relationship Id="rId62" Type="http://schemas.openxmlformats.org/officeDocument/2006/relationships/externalLink" Target="externalLinks/externalLink42.xml"/><Relationship Id="rId70" Type="http://schemas.openxmlformats.org/officeDocument/2006/relationships/externalLink" Target="externalLinks/externalLink50.xml"/><Relationship Id="rId75" Type="http://schemas.openxmlformats.org/officeDocument/2006/relationships/externalLink" Target="externalLinks/externalLink55.xml"/><Relationship Id="rId83" Type="http://schemas.openxmlformats.org/officeDocument/2006/relationships/externalLink" Target="externalLinks/externalLink63.xml"/><Relationship Id="rId88" Type="http://schemas.openxmlformats.org/officeDocument/2006/relationships/externalLink" Target="externalLinks/externalLink68.xml"/><Relationship Id="rId91" Type="http://schemas.openxmlformats.org/officeDocument/2006/relationships/externalLink" Target="externalLinks/externalLink7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49" Type="http://schemas.openxmlformats.org/officeDocument/2006/relationships/externalLink" Target="externalLinks/externalLink29.xml"/><Relationship Id="rId57" Type="http://schemas.openxmlformats.org/officeDocument/2006/relationships/externalLink" Target="externalLinks/externalLink37.xml"/><Relationship Id="rId10" Type="http://schemas.openxmlformats.org/officeDocument/2006/relationships/worksheet" Target="worksheets/sheet10.xml"/><Relationship Id="rId31" Type="http://schemas.openxmlformats.org/officeDocument/2006/relationships/externalLink" Target="externalLinks/externalLink11.xml"/><Relationship Id="rId44" Type="http://schemas.openxmlformats.org/officeDocument/2006/relationships/externalLink" Target="externalLinks/externalLink24.xml"/><Relationship Id="rId52" Type="http://schemas.openxmlformats.org/officeDocument/2006/relationships/externalLink" Target="externalLinks/externalLink32.xml"/><Relationship Id="rId60" Type="http://schemas.openxmlformats.org/officeDocument/2006/relationships/externalLink" Target="externalLinks/externalLink40.xml"/><Relationship Id="rId65" Type="http://schemas.openxmlformats.org/officeDocument/2006/relationships/externalLink" Target="externalLinks/externalLink45.xml"/><Relationship Id="rId73" Type="http://schemas.openxmlformats.org/officeDocument/2006/relationships/externalLink" Target="externalLinks/externalLink53.xml"/><Relationship Id="rId78" Type="http://schemas.openxmlformats.org/officeDocument/2006/relationships/externalLink" Target="externalLinks/externalLink58.xml"/><Relationship Id="rId81" Type="http://schemas.openxmlformats.org/officeDocument/2006/relationships/externalLink" Target="externalLinks/externalLink61.xml"/><Relationship Id="rId86" Type="http://schemas.openxmlformats.org/officeDocument/2006/relationships/externalLink" Target="externalLinks/externalLink6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9.xml"/><Relationship Id="rId34" Type="http://schemas.openxmlformats.org/officeDocument/2006/relationships/externalLink" Target="externalLinks/externalLink14.xml"/><Relationship Id="rId50" Type="http://schemas.openxmlformats.org/officeDocument/2006/relationships/externalLink" Target="externalLinks/externalLink30.xml"/><Relationship Id="rId55" Type="http://schemas.openxmlformats.org/officeDocument/2006/relationships/externalLink" Target="externalLinks/externalLink35.xml"/><Relationship Id="rId76" Type="http://schemas.openxmlformats.org/officeDocument/2006/relationships/externalLink" Target="externalLinks/externalLink56.xml"/><Relationship Id="rId7" Type="http://schemas.openxmlformats.org/officeDocument/2006/relationships/worksheet" Target="worksheets/sheet7.xml"/><Relationship Id="rId71" Type="http://schemas.openxmlformats.org/officeDocument/2006/relationships/externalLink" Target="externalLinks/externalLink5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externalLink" Target="externalLinks/externalLink9.xml"/><Relationship Id="rId24" Type="http://schemas.openxmlformats.org/officeDocument/2006/relationships/externalLink" Target="externalLinks/externalLink4.xml"/><Relationship Id="rId40" Type="http://schemas.openxmlformats.org/officeDocument/2006/relationships/externalLink" Target="externalLinks/externalLink20.xml"/><Relationship Id="rId45" Type="http://schemas.openxmlformats.org/officeDocument/2006/relationships/externalLink" Target="externalLinks/externalLink25.xml"/><Relationship Id="rId66" Type="http://schemas.openxmlformats.org/officeDocument/2006/relationships/externalLink" Target="externalLinks/externalLink46.xml"/><Relationship Id="rId87" Type="http://schemas.openxmlformats.org/officeDocument/2006/relationships/externalLink" Target="externalLinks/externalLink67.xml"/><Relationship Id="rId61" Type="http://schemas.openxmlformats.org/officeDocument/2006/relationships/externalLink" Target="externalLinks/externalLink41.xml"/><Relationship Id="rId82" Type="http://schemas.openxmlformats.org/officeDocument/2006/relationships/externalLink" Target="externalLinks/externalLink6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56" Type="http://schemas.openxmlformats.org/officeDocument/2006/relationships/externalLink" Target="externalLinks/externalLink36.xml"/><Relationship Id="rId77" Type="http://schemas.openxmlformats.org/officeDocument/2006/relationships/externalLink" Target="externalLinks/externalLink5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4.xml"/><Relationship Id="rId1" Type="http://schemas.microsoft.com/office/2011/relationships/chartStyle" Target="style14.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7.xml"/><Relationship Id="rId1" Type="http://schemas.microsoft.com/office/2011/relationships/chartStyle" Target="style17.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8.xml"/><Relationship Id="rId1" Type="http://schemas.microsoft.com/office/2011/relationships/chartStyle" Target="style18.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9.xml"/><Relationship Id="rId1" Type="http://schemas.microsoft.com/office/2011/relationships/chartStyle" Target="style19.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0.xml"/><Relationship Id="rId1" Type="http://schemas.microsoft.com/office/2011/relationships/chartStyle" Target="style20.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21.xml"/><Relationship Id="rId1" Type="http://schemas.microsoft.com/office/2011/relationships/chartStyle" Target="style2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22.xml"/><Relationship Id="rId1" Type="http://schemas.microsoft.com/office/2011/relationships/chartStyle" Target="style22.xml"/></Relationships>
</file>

<file path=xl/charts/_rels/chart22.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3.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Ex3.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Ex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0148062337356445"/>
          <c:y val="2.7902457689836825E-2"/>
          <c:w val="0.77853426577796414"/>
          <c:h val="0.92059217113050973"/>
        </c:manualLayout>
      </c:layout>
      <c:scatterChart>
        <c:scatterStyle val="lineMarker"/>
        <c:varyColors val="0"/>
        <c:ser>
          <c:idx val="1"/>
          <c:order val="0"/>
          <c:tx>
            <c:v>Income share of top 10 percent</c:v>
          </c:tx>
          <c:spPr>
            <a:ln w="25400" cap="rnd">
              <a:noFill/>
              <a:round/>
            </a:ln>
            <a:effectLst/>
          </c:spPr>
          <c:marker>
            <c:symbol val="circle"/>
            <c:size val="15"/>
            <c:spPr>
              <a:solidFill>
                <a:schemeClr val="accent1">
                  <a:tint val="77000"/>
                </a:schemeClr>
              </a:solidFill>
              <a:ln w="9525">
                <a:solidFill>
                  <a:schemeClr val="accent1">
                    <a:tint val="77000"/>
                  </a:schemeClr>
                </a:solidFill>
              </a:ln>
              <a:effectLst/>
            </c:spPr>
          </c:marker>
          <c:errBars>
            <c:errDir val="x"/>
            <c:errBarType val="both"/>
            <c:errValType val="cust"/>
            <c:noEndCap val="1"/>
            <c:plus>
              <c:numRef>
                <c:f>'Figure 2.2'!$G$3:$G$3</c:f>
                <c:numCache>
                  <c:formatCode>General</c:formatCode>
                  <c:ptCount val="1"/>
                  <c:pt idx="0">
                    <c:v>49.071603000000003</c:v>
                  </c:pt>
                </c:numCache>
              </c:numRef>
            </c:plus>
            <c:minus>
              <c:numRef>
                <c:f>'Figure 2.2'!$H$3:$H$3</c:f>
                <c:numCache>
                  <c:formatCode>General</c:formatCode>
                  <c:ptCount val="1"/>
                  <c:pt idx="0">
                    <c:v>0</c:v>
                  </c:pt>
                </c:numCache>
              </c:numRef>
            </c:minus>
            <c:spPr>
              <a:noFill/>
              <a:ln w="9525" cap="flat" cmpd="sng" algn="ctr">
                <a:solidFill>
                  <a:schemeClr val="tx1">
                    <a:lumMod val="65000"/>
                    <a:lumOff val="35000"/>
                  </a:schemeClr>
                </a:solidFill>
                <a:round/>
              </a:ln>
              <a:effectLst/>
            </c:spPr>
          </c:errBars>
          <c:xVal>
            <c:numRef>
              <c:f>'Figure 2.2'!$D$3:$D$28</c:f>
              <c:numCache>
                <c:formatCode>General</c:formatCode>
                <c:ptCount val="26"/>
                <c:pt idx="0">
                  <c:v>30.4</c:v>
                </c:pt>
                <c:pt idx="1">
                  <c:v>23.3</c:v>
                </c:pt>
                <c:pt idx="2">
                  <c:v>24</c:v>
                </c:pt>
                <c:pt idx="3">
                  <c:v>26.9</c:v>
                </c:pt>
                <c:pt idx="4">
                  <c:v>24.6</c:v>
                </c:pt>
                <c:pt idx="5">
                  <c:v>36.299999999999997</c:v>
                </c:pt>
                <c:pt idx="6">
                  <c:v>22.5</c:v>
                </c:pt>
                <c:pt idx="7">
                  <c:v>23</c:v>
                </c:pt>
                <c:pt idx="8">
                  <c:v>25.9</c:v>
                </c:pt>
                <c:pt idx="9">
                  <c:v>26.7</c:v>
                </c:pt>
                <c:pt idx="10">
                  <c:v>26.8</c:v>
                </c:pt>
                <c:pt idx="11">
                  <c:v>21.6</c:v>
                </c:pt>
                <c:pt idx="12">
                  <c:v>25.3</c:v>
                </c:pt>
                <c:pt idx="13">
                  <c:v>25.8</c:v>
                </c:pt>
                <c:pt idx="14">
                  <c:v>25.8</c:v>
                </c:pt>
                <c:pt idx="15">
                  <c:v>20.399999999999999</c:v>
                </c:pt>
                <c:pt idx="16">
                  <c:v>23.9</c:v>
                </c:pt>
                <c:pt idx="17">
                  <c:v>27</c:v>
                </c:pt>
                <c:pt idx="18">
                  <c:v>25.4</c:v>
                </c:pt>
                <c:pt idx="19">
                  <c:v>22.6</c:v>
                </c:pt>
                <c:pt idx="20">
                  <c:v>26.7</c:v>
                </c:pt>
                <c:pt idx="21">
                  <c:v>21.9</c:v>
                </c:pt>
                <c:pt idx="22">
                  <c:v>25.9</c:v>
                </c:pt>
                <c:pt idx="23">
                  <c:v>23.5</c:v>
                </c:pt>
                <c:pt idx="24">
                  <c:v>26.4</c:v>
                </c:pt>
                <c:pt idx="25">
                  <c:v>20</c:v>
                </c:pt>
              </c:numCache>
            </c:numRef>
          </c:xVal>
          <c:yVal>
            <c:numRef>
              <c:f>'Figure 2.2'!$E$3:$E$28</c:f>
              <c:numCache>
                <c:formatCode>General</c:formatCode>
                <c:ptCount val="26"/>
                <c:pt idx="0">
                  <c:v>13</c:v>
                </c:pt>
                <c:pt idx="1">
                  <c:v>12.5</c:v>
                </c:pt>
                <c:pt idx="2">
                  <c:v>12</c:v>
                </c:pt>
                <c:pt idx="3">
                  <c:v>11.5</c:v>
                </c:pt>
                <c:pt idx="4">
                  <c:v>11</c:v>
                </c:pt>
                <c:pt idx="5">
                  <c:v>10.5</c:v>
                </c:pt>
                <c:pt idx="6">
                  <c:v>10</c:v>
                </c:pt>
                <c:pt idx="7">
                  <c:v>9.5</c:v>
                </c:pt>
                <c:pt idx="8">
                  <c:v>9</c:v>
                </c:pt>
                <c:pt idx="9">
                  <c:v>8.5</c:v>
                </c:pt>
                <c:pt idx="10">
                  <c:v>8</c:v>
                </c:pt>
                <c:pt idx="11">
                  <c:v>7.5</c:v>
                </c:pt>
                <c:pt idx="12">
                  <c:v>7</c:v>
                </c:pt>
                <c:pt idx="13">
                  <c:v>6.5</c:v>
                </c:pt>
                <c:pt idx="14">
                  <c:v>6</c:v>
                </c:pt>
                <c:pt idx="15">
                  <c:v>5.5</c:v>
                </c:pt>
                <c:pt idx="16">
                  <c:v>5</c:v>
                </c:pt>
                <c:pt idx="17">
                  <c:v>4.5</c:v>
                </c:pt>
                <c:pt idx="18">
                  <c:v>4</c:v>
                </c:pt>
                <c:pt idx="19">
                  <c:v>3.5</c:v>
                </c:pt>
                <c:pt idx="20">
                  <c:v>3</c:v>
                </c:pt>
                <c:pt idx="21">
                  <c:v>2.5</c:v>
                </c:pt>
                <c:pt idx="22">
                  <c:v>2</c:v>
                </c:pt>
                <c:pt idx="23">
                  <c:v>1.5</c:v>
                </c:pt>
                <c:pt idx="24">
                  <c:v>1</c:v>
                </c:pt>
                <c:pt idx="25">
                  <c:v>0.5</c:v>
                </c:pt>
              </c:numCache>
            </c:numRef>
          </c:yVal>
          <c:smooth val="0"/>
          <c:extLst>
            <c:ext xmlns:c16="http://schemas.microsoft.com/office/drawing/2014/chart" uri="{C3380CC4-5D6E-409C-BE32-E72D297353CC}">
              <c16:uniqueId val="{00000000-C3E5-4E07-83C9-BF671B140590}"/>
            </c:ext>
          </c:extLst>
        </c:ser>
        <c:ser>
          <c:idx val="0"/>
          <c:order val="1"/>
          <c:tx>
            <c:v>Wealth share of top 10 percent</c:v>
          </c:tx>
          <c:spPr>
            <a:ln w="19050" cap="rnd">
              <a:noFill/>
              <a:round/>
            </a:ln>
            <a:effectLst/>
          </c:spPr>
          <c:marker>
            <c:symbol val="circle"/>
            <c:size val="15"/>
            <c:spPr>
              <a:solidFill>
                <a:schemeClr val="accent1">
                  <a:shade val="76000"/>
                </a:schemeClr>
              </a:solidFill>
              <a:ln w="9525">
                <a:solidFill>
                  <a:schemeClr val="accent1">
                    <a:shade val="76000"/>
                  </a:schemeClr>
                </a:solidFill>
              </a:ln>
              <a:effectLst/>
            </c:spPr>
          </c:marker>
          <c:xVal>
            <c:numRef>
              <c:f>'Figure 2.2'!$C$3:$C$28</c:f>
              <c:numCache>
                <c:formatCode>General</c:formatCode>
                <c:ptCount val="26"/>
                <c:pt idx="0">
                  <c:v>79.471603000000002</c:v>
                </c:pt>
                <c:pt idx="1">
                  <c:v>68.347847000000002</c:v>
                </c:pt>
                <c:pt idx="2">
                  <c:v>63.976688000000003</c:v>
                </c:pt>
                <c:pt idx="3">
                  <c:v>63.376292999999997</c:v>
                </c:pt>
                <c:pt idx="4">
                  <c:v>59.758944999999997</c:v>
                </c:pt>
                <c:pt idx="5">
                  <c:v>57.710563999999998</c:v>
                </c:pt>
                <c:pt idx="6">
                  <c:v>55.713389999999997</c:v>
                </c:pt>
                <c:pt idx="7">
                  <c:v>55.590530000000001</c:v>
                </c:pt>
                <c:pt idx="8">
                  <c:v>53.792400000000001</c:v>
                </c:pt>
                <c:pt idx="9">
                  <c:v>52.127502</c:v>
                </c:pt>
                <c:pt idx="10">
                  <c:v>51.9886474609375</c:v>
                </c:pt>
                <c:pt idx="11">
                  <c:v>51.450287000000003</c:v>
                </c:pt>
                <c:pt idx="12">
                  <c:v>51.077117919921903</c:v>
                </c:pt>
                <c:pt idx="13">
                  <c:v>50.586899000000003</c:v>
                </c:pt>
                <c:pt idx="14">
                  <c:v>48.667434999999998</c:v>
                </c:pt>
                <c:pt idx="15">
                  <c:v>48.622920999999998</c:v>
                </c:pt>
                <c:pt idx="16">
                  <c:v>48.477074000000002</c:v>
                </c:pt>
                <c:pt idx="17">
                  <c:v>46.465977000000002</c:v>
                </c:pt>
                <c:pt idx="18">
                  <c:v>45.577540999999997</c:v>
                </c:pt>
                <c:pt idx="19">
                  <c:v>45.231822999999999</c:v>
                </c:pt>
                <c:pt idx="20">
                  <c:v>42.784328000000002</c:v>
                </c:pt>
                <c:pt idx="21">
                  <c:v>42.495086999999998</c:v>
                </c:pt>
                <c:pt idx="22">
                  <c:v>42.423824000000003</c:v>
                </c:pt>
                <c:pt idx="23">
                  <c:v>41.839970000000001</c:v>
                </c:pt>
                <c:pt idx="24">
                  <c:v>41.01643</c:v>
                </c:pt>
                <c:pt idx="25">
                  <c:v>34.325705999999997</c:v>
                </c:pt>
              </c:numCache>
            </c:numRef>
          </c:xVal>
          <c:yVal>
            <c:numRef>
              <c:f>'Figure 2.2'!$E$3:$E$28</c:f>
              <c:numCache>
                <c:formatCode>General</c:formatCode>
                <c:ptCount val="26"/>
                <c:pt idx="0">
                  <c:v>13</c:v>
                </c:pt>
                <c:pt idx="1">
                  <c:v>12.5</c:v>
                </c:pt>
                <c:pt idx="2">
                  <c:v>12</c:v>
                </c:pt>
                <c:pt idx="3">
                  <c:v>11.5</c:v>
                </c:pt>
                <c:pt idx="4">
                  <c:v>11</c:v>
                </c:pt>
                <c:pt idx="5">
                  <c:v>10.5</c:v>
                </c:pt>
                <c:pt idx="6">
                  <c:v>10</c:v>
                </c:pt>
                <c:pt idx="7">
                  <c:v>9.5</c:v>
                </c:pt>
                <c:pt idx="8">
                  <c:v>9</c:v>
                </c:pt>
                <c:pt idx="9">
                  <c:v>8.5</c:v>
                </c:pt>
                <c:pt idx="10">
                  <c:v>8</c:v>
                </c:pt>
                <c:pt idx="11">
                  <c:v>7.5</c:v>
                </c:pt>
                <c:pt idx="12">
                  <c:v>7</c:v>
                </c:pt>
                <c:pt idx="13">
                  <c:v>6.5</c:v>
                </c:pt>
                <c:pt idx="14">
                  <c:v>6</c:v>
                </c:pt>
                <c:pt idx="15">
                  <c:v>5.5</c:v>
                </c:pt>
                <c:pt idx="16">
                  <c:v>5</c:v>
                </c:pt>
                <c:pt idx="17">
                  <c:v>4.5</c:v>
                </c:pt>
                <c:pt idx="18">
                  <c:v>4</c:v>
                </c:pt>
                <c:pt idx="19">
                  <c:v>3.5</c:v>
                </c:pt>
                <c:pt idx="20">
                  <c:v>3</c:v>
                </c:pt>
                <c:pt idx="21">
                  <c:v>2.5</c:v>
                </c:pt>
                <c:pt idx="22">
                  <c:v>2</c:v>
                </c:pt>
                <c:pt idx="23">
                  <c:v>1.5</c:v>
                </c:pt>
                <c:pt idx="24">
                  <c:v>1</c:v>
                </c:pt>
                <c:pt idx="25">
                  <c:v>0.5</c:v>
                </c:pt>
              </c:numCache>
            </c:numRef>
          </c:yVal>
          <c:smooth val="0"/>
          <c:extLst>
            <c:ext xmlns:c16="http://schemas.microsoft.com/office/drawing/2014/chart" uri="{C3380CC4-5D6E-409C-BE32-E72D297353CC}">
              <c16:uniqueId val="{00000001-C3E5-4E07-83C9-BF671B140590}"/>
            </c:ext>
          </c:extLst>
        </c:ser>
        <c:dLbls>
          <c:showLegendKey val="0"/>
          <c:showVal val="0"/>
          <c:showCatName val="0"/>
          <c:showSerName val="0"/>
          <c:showPercent val="0"/>
          <c:showBubbleSize val="0"/>
        </c:dLbls>
        <c:axId val="379938304"/>
        <c:axId val="380463376"/>
      </c:scatterChart>
      <c:valAx>
        <c:axId val="379938304"/>
        <c:scaling>
          <c:orientation val="minMax"/>
          <c:max val="90"/>
          <c:min val="10"/>
        </c:scaling>
        <c:delete val="0"/>
        <c:axPos val="b"/>
        <c:numFmt formatCode="General" sourceLinked="0"/>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HelveticaNeueLT Com 57 Cn" panose="020B0506030502020204" pitchFamily="34" charset="0"/>
                <a:ea typeface="+mn-ea"/>
                <a:cs typeface="+mn-cs"/>
              </a:defRPr>
            </a:pPr>
            <a:endParaRPr lang="en-US"/>
          </a:p>
        </c:txPr>
        <c:crossAx val="380463376"/>
        <c:crosses val="autoZero"/>
        <c:crossBetween val="midCat"/>
      </c:valAx>
      <c:valAx>
        <c:axId val="380463376"/>
        <c:scaling>
          <c:orientation val="minMax"/>
        </c:scaling>
        <c:delete val="1"/>
        <c:axPos val="l"/>
        <c:title>
          <c:tx>
            <c:rich>
              <a:bodyPr rot="-5400000" spcFirstLastPara="1" vertOverflow="ellipsis" vert="horz" wrap="square" anchor="ctr" anchorCtr="1"/>
              <a:lstStyle/>
              <a:p>
                <a:pPr>
                  <a:defRPr sz="1700" b="0" i="0" u="none" strike="noStrike" kern="1200" baseline="0">
                    <a:solidFill>
                      <a:schemeClr val="tx1"/>
                    </a:solidFill>
                    <a:latin typeface="+mn-lt"/>
                    <a:ea typeface="+mn-ea"/>
                    <a:cs typeface="+mn-cs"/>
                  </a:defRPr>
                </a:pPr>
                <a:r>
                  <a:rPr lang="en-US">
                    <a:solidFill>
                      <a:schemeClr val="bg1"/>
                    </a:solidFill>
                  </a:rPr>
                  <a:t>a</a:t>
                </a:r>
              </a:p>
              <a:p>
                <a:pPr>
                  <a:defRPr/>
                </a:pPr>
                <a:r>
                  <a:rPr lang="en-US">
                    <a:solidFill>
                      <a:schemeClr val="bg1"/>
                    </a:solidFill>
                  </a:rPr>
                  <a:t>a</a:t>
                </a:r>
              </a:p>
              <a:p>
                <a:pPr>
                  <a:defRPr/>
                </a:pPr>
                <a:r>
                  <a:rPr lang="en-US">
                    <a:solidFill>
                      <a:schemeClr val="bg1"/>
                    </a:solidFill>
                  </a:rPr>
                  <a:t>a</a:t>
                </a:r>
              </a:p>
              <a:p>
                <a:pPr>
                  <a:defRPr/>
                </a:pPr>
                <a:endParaRPr lang="en-US">
                  <a:solidFill>
                    <a:schemeClr val="bg1"/>
                  </a:solidFill>
                </a:endParaRPr>
              </a:p>
            </c:rich>
          </c:tx>
          <c:overlay val="0"/>
          <c:spPr>
            <a:noFill/>
            <a:ln>
              <a:solidFill>
                <a:schemeClr val="bg1"/>
              </a:solidFill>
            </a:ln>
            <a:effectLst/>
          </c:spPr>
          <c:txPr>
            <a:bodyPr rot="-5400000" spcFirstLastPara="1" vertOverflow="ellipsis" vert="horz" wrap="square" anchor="ctr" anchorCtr="1"/>
            <a:lstStyle/>
            <a:p>
              <a:pPr>
                <a:defRPr sz="17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crossAx val="379938304"/>
        <c:crosses val="autoZero"/>
        <c:crossBetween val="midCat"/>
      </c:valAx>
      <c:spPr>
        <a:noFill/>
        <a:ln>
          <a:noFill/>
        </a:ln>
        <a:effectLst/>
      </c:spPr>
    </c:plotArea>
    <c:legend>
      <c:legendPos val="t"/>
      <c:layout>
        <c:manualLayout>
          <c:xMode val="edge"/>
          <c:yMode val="edge"/>
          <c:x val="0.21409341439071536"/>
          <c:y val="1.7481719280915006E-2"/>
          <c:w val="0.7436316431122052"/>
          <c:h val="3.843424952956254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HelveticaNeueLT Com 57 Cn" panose="020B05060305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700" baseline="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82637296920164"/>
          <c:y val="4.5786903219376056E-2"/>
          <c:w val="0.85982981162164851"/>
          <c:h val="0.71426957706236083"/>
        </c:manualLayout>
      </c:layout>
      <c:barChart>
        <c:barDir val="col"/>
        <c:grouping val="clustered"/>
        <c:varyColors val="0"/>
        <c:ser>
          <c:idx val="0"/>
          <c:order val="0"/>
          <c:tx>
            <c:strRef>
              <c:f>'Figure 2.9.'!$D$2</c:f>
              <c:strCache>
                <c:ptCount val="1"/>
                <c:pt idx="0">
                  <c:v>point</c:v>
                </c:pt>
              </c:strCache>
            </c:strRef>
          </c:tx>
          <c:spPr>
            <a:solidFill>
              <a:srgbClr val="002060"/>
            </a:solidFill>
            <a:ln>
              <a:noFill/>
            </a:ln>
            <a:effectLst/>
          </c:spPr>
          <c:invertIfNegative val="0"/>
          <c:dPt>
            <c:idx val="2"/>
            <c:invertIfNegative val="0"/>
            <c:bubble3D val="0"/>
            <c:spPr>
              <a:solidFill>
                <a:srgbClr val="C00000"/>
              </a:solidFill>
              <a:ln>
                <a:noFill/>
              </a:ln>
              <a:effectLst/>
            </c:spPr>
            <c:extLst>
              <c:ext xmlns:c16="http://schemas.microsoft.com/office/drawing/2014/chart" uri="{C3380CC4-5D6E-409C-BE32-E72D297353CC}">
                <c16:uniqueId val="{00000001-4CE7-4D27-9BC9-799FF5F590A1}"/>
              </c:ext>
            </c:extLst>
          </c:dPt>
          <c:dPt>
            <c:idx val="5"/>
            <c:invertIfNegative val="0"/>
            <c:bubble3D val="0"/>
            <c:spPr>
              <a:solidFill>
                <a:srgbClr val="C00000"/>
              </a:solidFill>
              <a:ln>
                <a:noFill/>
              </a:ln>
              <a:effectLst/>
            </c:spPr>
            <c:extLst>
              <c:ext xmlns:c16="http://schemas.microsoft.com/office/drawing/2014/chart" uri="{C3380CC4-5D6E-409C-BE32-E72D297353CC}">
                <c16:uniqueId val="{00000003-4CE7-4D27-9BC9-799FF5F590A1}"/>
              </c:ext>
            </c:extLst>
          </c:dPt>
          <c:cat>
            <c:multiLvlStrRef>
              <c:f>'Figure 2.9.'!$B$3:$C$8</c:f>
              <c:multiLvlStrCache>
                <c:ptCount val="6"/>
                <c:lvl>
                  <c:pt idx="0">
                    <c:v>Poorest 
quintile</c:v>
                  </c:pt>
                  <c:pt idx="1">
                    <c:v>Richest 
quintile</c:v>
                  </c:pt>
                  <c:pt idx="2">
                    <c:v>Gap 
(richest⁠–
poorest)</c:v>
                  </c:pt>
                  <c:pt idx="3">
                    <c:v>Poorest 
quintile</c:v>
                  </c:pt>
                  <c:pt idx="4">
                    <c:v>Richest 
quintile</c:v>
                  </c:pt>
                  <c:pt idx="5">
                    <c:v>Gap 
(richest⁠–
poorest)</c:v>
                  </c:pt>
                </c:lvl>
                <c:lvl>
                  <c:pt idx="0">
                    <c:v>Primary</c:v>
                  </c:pt>
                  <c:pt idx="3">
                    <c:v>Secondary</c:v>
                  </c:pt>
                </c:lvl>
              </c:multiLvlStrCache>
            </c:multiLvlStrRef>
          </c:cat>
          <c:val>
            <c:numRef>
              <c:f>'Figure 2.9.'!$D$3:$D$8</c:f>
              <c:numCache>
                <c:formatCode>0.00</c:formatCode>
                <c:ptCount val="6"/>
                <c:pt idx="0">
                  <c:v>5.0609999999999999</c:v>
                </c:pt>
                <c:pt idx="1">
                  <c:v>1.9139999999999999</c:v>
                </c:pt>
                <c:pt idx="2">
                  <c:v>-2.7850000000000001</c:v>
                </c:pt>
                <c:pt idx="3">
                  <c:v>5.843</c:v>
                </c:pt>
                <c:pt idx="4">
                  <c:v>2.5009999999999999</c:v>
                </c:pt>
                <c:pt idx="5">
                  <c:v>-3.327</c:v>
                </c:pt>
              </c:numCache>
            </c:numRef>
          </c:val>
          <c:extLst>
            <c:ext xmlns:c16="http://schemas.microsoft.com/office/drawing/2014/chart" uri="{C3380CC4-5D6E-409C-BE32-E72D297353CC}">
              <c16:uniqueId val="{00000004-4CE7-4D27-9BC9-799FF5F590A1}"/>
            </c:ext>
          </c:extLst>
        </c:ser>
        <c:dLbls>
          <c:showLegendKey val="0"/>
          <c:showVal val="0"/>
          <c:showCatName val="0"/>
          <c:showSerName val="0"/>
          <c:showPercent val="0"/>
          <c:showBubbleSize val="0"/>
        </c:dLbls>
        <c:gapWidth val="20"/>
        <c:overlap val="100"/>
        <c:axId val="985745184"/>
        <c:axId val="985751840"/>
      </c:barChart>
      <c:scatterChart>
        <c:scatterStyle val="lineMarker"/>
        <c:varyColors val="0"/>
        <c:ser>
          <c:idx val="3"/>
          <c:order val="1"/>
          <c:tx>
            <c:strRef>
              <c:f>'Figure 2.9.'!$G$2</c:f>
              <c:strCache>
                <c:ptCount val="1"/>
                <c:pt idx="0">
                  <c:v>point</c:v>
                </c:pt>
              </c:strCache>
            </c:strRef>
          </c:tx>
          <c:spPr>
            <a:ln w="25400" cap="rnd">
              <a:noFill/>
              <a:round/>
            </a:ln>
            <a:effectLst/>
          </c:spPr>
          <c:marker>
            <c:symbol val="circle"/>
            <c:size val="5"/>
            <c:spPr>
              <a:noFill/>
              <a:ln w="9525">
                <a:noFill/>
              </a:ln>
              <a:effectLst/>
            </c:spPr>
          </c:marker>
          <c:errBars>
            <c:errDir val="y"/>
            <c:errBarType val="both"/>
            <c:errValType val="cust"/>
            <c:noEndCap val="0"/>
            <c:plus>
              <c:numRef>
                <c:f>'Figure 2.9.'!$E$3:$E$8</c:f>
                <c:numCache>
                  <c:formatCode>General</c:formatCode>
                  <c:ptCount val="6"/>
                  <c:pt idx="0">
                    <c:v>3.2104799999999996</c:v>
                  </c:pt>
                  <c:pt idx="1">
                    <c:v>1.6267999999999998</c:v>
                  </c:pt>
                  <c:pt idx="2">
                    <c:v>1.8992399999999998</c:v>
                  </c:pt>
                  <c:pt idx="3">
                    <c:v>2.0089999999999999</c:v>
                  </c:pt>
                  <c:pt idx="4">
                    <c:v>1.20932</c:v>
                  </c:pt>
                  <c:pt idx="5">
                    <c:v>1.7718400000000001</c:v>
                  </c:pt>
                </c:numCache>
              </c:numRef>
            </c:plus>
            <c:minus>
              <c:numRef>
                <c:f>'Figure 2.9.'!$F$3:$F$8</c:f>
                <c:numCache>
                  <c:formatCode>General</c:formatCode>
                  <c:ptCount val="6"/>
                  <c:pt idx="0">
                    <c:v>3.2104799999999996</c:v>
                  </c:pt>
                  <c:pt idx="1">
                    <c:v>1.6267999999999998</c:v>
                  </c:pt>
                  <c:pt idx="2">
                    <c:v>1.8992399999999998</c:v>
                  </c:pt>
                  <c:pt idx="3">
                    <c:v>2.0089999999999999</c:v>
                  </c:pt>
                  <c:pt idx="4">
                    <c:v>1.20932</c:v>
                  </c:pt>
                  <c:pt idx="5">
                    <c:v>1.7718400000000001</c:v>
                  </c:pt>
                </c:numCache>
              </c:numRef>
            </c:minus>
            <c:spPr>
              <a:noFill/>
              <a:ln w="9525" cap="flat" cmpd="sng" algn="ctr">
                <a:solidFill>
                  <a:schemeClr val="tx1">
                    <a:lumMod val="65000"/>
                    <a:lumOff val="35000"/>
                  </a:schemeClr>
                </a:solidFill>
                <a:round/>
              </a:ln>
              <a:effectLst/>
            </c:spPr>
          </c:errBars>
          <c:xVal>
            <c:multiLvlStrRef>
              <c:f>'Figure 2.9.'!$B$3:$C$8</c:f>
              <c:multiLvlStrCache>
                <c:ptCount val="6"/>
                <c:lvl>
                  <c:pt idx="0">
                    <c:v>Poorest 
quintile</c:v>
                  </c:pt>
                  <c:pt idx="1">
                    <c:v>Richest 
quintile</c:v>
                  </c:pt>
                  <c:pt idx="2">
                    <c:v>Gap 
(richest⁠–
poorest)</c:v>
                  </c:pt>
                  <c:pt idx="3">
                    <c:v>Poorest 
quintile</c:v>
                  </c:pt>
                  <c:pt idx="4">
                    <c:v>Richest 
quintile</c:v>
                  </c:pt>
                  <c:pt idx="5">
                    <c:v>Gap 
(richest⁠–
poorest)</c:v>
                  </c:pt>
                </c:lvl>
                <c:lvl>
                  <c:pt idx="0">
                    <c:v>Primary</c:v>
                  </c:pt>
                  <c:pt idx="3">
                    <c:v>Secondary</c:v>
                  </c:pt>
                </c:lvl>
              </c:multiLvlStrCache>
            </c:multiLvlStrRef>
          </c:xVal>
          <c:yVal>
            <c:numRef>
              <c:f>'Figure 2.9.'!$G$3:$G$8</c:f>
              <c:numCache>
                <c:formatCode>0.00</c:formatCode>
                <c:ptCount val="6"/>
                <c:pt idx="0">
                  <c:v>5.0609999999999999</c:v>
                </c:pt>
                <c:pt idx="1">
                  <c:v>1.9139999999999999</c:v>
                </c:pt>
                <c:pt idx="2">
                  <c:v>-2.7850000000000001</c:v>
                </c:pt>
                <c:pt idx="3">
                  <c:v>5.843</c:v>
                </c:pt>
                <c:pt idx="4">
                  <c:v>2.5009999999999999</c:v>
                </c:pt>
                <c:pt idx="5">
                  <c:v>-3.327</c:v>
                </c:pt>
              </c:numCache>
            </c:numRef>
          </c:yVal>
          <c:smooth val="0"/>
          <c:extLst>
            <c:ext xmlns:c16="http://schemas.microsoft.com/office/drawing/2014/chart" uri="{C3380CC4-5D6E-409C-BE32-E72D297353CC}">
              <c16:uniqueId val="{00000005-4CE7-4D27-9BC9-799FF5F590A1}"/>
            </c:ext>
          </c:extLst>
        </c:ser>
        <c:dLbls>
          <c:showLegendKey val="0"/>
          <c:showVal val="0"/>
          <c:showCatName val="0"/>
          <c:showSerName val="0"/>
          <c:showPercent val="0"/>
          <c:showBubbleSize val="0"/>
        </c:dLbls>
        <c:axId val="985745184"/>
        <c:axId val="985751840"/>
      </c:scatterChart>
      <c:catAx>
        <c:axId val="985745184"/>
        <c:scaling>
          <c:orientation val="minMax"/>
        </c:scaling>
        <c:delete val="0"/>
        <c:axPos val="b"/>
        <c:numFmt formatCode="General" sourceLinked="1"/>
        <c:majorTickMark val="in"/>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crossAx val="985751840"/>
        <c:crosses val="autoZero"/>
        <c:auto val="0"/>
        <c:lblAlgn val="ctr"/>
        <c:lblOffset val="100"/>
        <c:noMultiLvlLbl val="0"/>
      </c:catAx>
      <c:valAx>
        <c:axId val="985751840"/>
        <c:scaling>
          <c:orientation val="minMax"/>
        </c:scaling>
        <c:delete val="0"/>
        <c:axPos val="l"/>
        <c:title>
          <c:tx>
            <c:rich>
              <a:bodyPr rot="-54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r>
                  <a:rPr lang="en-US" sz="1200">
                    <a:latin typeface="HelveticaNeueLT Com 57 Cn" panose="020B0506030502020204" pitchFamily="34" charset="0"/>
                  </a:rPr>
                  <a:t>Coefficient estimate</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title>
        <c:numFmt formatCode="0" sourceLinked="0"/>
        <c:majorTickMark val="in"/>
        <c:minorTickMark val="none"/>
        <c:tickLblPos val="nextTo"/>
        <c:spPr>
          <a:noFill/>
          <a:ln>
            <a:solidFill>
              <a:schemeClr val="bg2">
                <a:lumMod val="9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HelveticaNeue"/>
                <a:ea typeface="+mn-ea"/>
                <a:cs typeface="+mn-cs"/>
              </a:defRPr>
            </a:pPr>
            <a:endParaRPr lang="en-US"/>
          </a:p>
        </c:txPr>
        <c:crossAx val="9857451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mj-lt"/>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167966073206362E-2"/>
          <c:y val="2.8474943445131365E-2"/>
          <c:w val="0.8881090725728249"/>
          <c:h val="0.85221398544694105"/>
        </c:manualLayout>
      </c:layout>
      <c:scatterChart>
        <c:scatterStyle val="lineMarker"/>
        <c:varyColors val="0"/>
        <c:ser>
          <c:idx val="0"/>
          <c:order val="0"/>
          <c:tx>
            <c:v>High coverage, high adequacy</c:v>
          </c:tx>
          <c:spPr>
            <a:ln w="25400" cap="rnd">
              <a:noFill/>
              <a:round/>
            </a:ln>
            <a:effectLst/>
          </c:spPr>
          <c:marker>
            <c:symbol val="circle"/>
            <c:size val="10"/>
            <c:spPr>
              <a:solidFill>
                <a:srgbClr val="0070C0"/>
              </a:solidFill>
              <a:ln w="9525">
                <a:noFill/>
              </a:ln>
              <a:effectLst/>
            </c:spPr>
          </c:marker>
          <c:dLbls>
            <c:delete val="1"/>
          </c:dLbls>
          <c:xVal>
            <c:numRef>
              <c:f>'Figure 2.10.'!$C$49:$C$78</c:f>
              <c:numCache>
                <c:formatCode>0.00</c:formatCode>
                <c:ptCount val="30"/>
                <c:pt idx="0">
                  <c:v>1.843099</c:v>
                </c:pt>
                <c:pt idx="1">
                  <c:v>1.52763</c:v>
                </c:pt>
                <c:pt idx="2">
                  <c:v>2.345971</c:v>
                </c:pt>
                <c:pt idx="3">
                  <c:v>2.1836509999999998</c:v>
                </c:pt>
                <c:pt idx="4">
                  <c:v>1.4806269999999999</c:v>
                </c:pt>
                <c:pt idx="5">
                  <c:v>2.7073499999999999</c:v>
                </c:pt>
                <c:pt idx="6">
                  <c:v>3.7806470000000001</c:v>
                </c:pt>
                <c:pt idx="7">
                  <c:v>1.4577979999999999</c:v>
                </c:pt>
                <c:pt idx="8">
                  <c:v>1.4966470000000001</c:v>
                </c:pt>
                <c:pt idx="9">
                  <c:v>3.2674430000000001</c:v>
                </c:pt>
                <c:pt idx="10">
                  <c:v>2.5624340000000001</c:v>
                </c:pt>
                <c:pt idx="11">
                  <c:v>1.506894</c:v>
                </c:pt>
                <c:pt idx="12">
                  <c:v>1.0910059999999999</c:v>
                </c:pt>
                <c:pt idx="13">
                  <c:v>1.708081</c:v>
                </c:pt>
                <c:pt idx="14">
                  <c:v>0.50749200000000005</c:v>
                </c:pt>
                <c:pt idx="15">
                  <c:v>5.400525</c:v>
                </c:pt>
                <c:pt idx="16">
                  <c:v>1.2216100000000001</c:v>
                </c:pt>
                <c:pt idx="17">
                  <c:v>2.523889</c:v>
                </c:pt>
                <c:pt idx="18">
                  <c:v>3.4564409999999999</c:v>
                </c:pt>
                <c:pt idx="19">
                  <c:v>0.75615049999999995</c:v>
                </c:pt>
                <c:pt idx="20">
                  <c:v>2.854676</c:v>
                </c:pt>
                <c:pt idx="21">
                  <c:v>1.4719770000000001</c:v>
                </c:pt>
                <c:pt idx="22">
                  <c:v>0.66213829999999996</c:v>
                </c:pt>
                <c:pt idx="23">
                  <c:v>1.9719690000000001</c:v>
                </c:pt>
                <c:pt idx="24">
                  <c:v>1.432261</c:v>
                </c:pt>
                <c:pt idx="25">
                  <c:v>1.1640060000000001</c:v>
                </c:pt>
                <c:pt idx="26">
                  <c:v>1.6079870000000001</c:v>
                </c:pt>
                <c:pt idx="27">
                  <c:v>1.513188</c:v>
                </c:pt>
                <c:pt idx="28">
                  <c:v>0.46618090000000001</c:v>
                </c:pt>
                <c:pt idx="29">
                  <c:v>3.3998919999999999</c:v>
                </c:pt>
              </c:numCache>
            </c:numRef>
          </c:xVal>
          <c:yVal>
            <c:numRef>
              <c:f>'Figure 2.10.'!$B$49:$B$78</c:f>
              <c:numCache>
                <c:formatCode>0.00</c:formatCode>
                <c:ptCount val="30"/>
                <c:pt idx="0">
                  <c:v>9.6214625832845009</c:v>
                </c:pt>
                <c:pt idx="1">
                  <c:v>17.358730080756899</c:v>
                </c:pt>
                <c:pt idx="2">
                  <c:v>42.1555379162563</c:v>
                </c:pt>
                <c:pt idx="3">
                  <c:v>8.9951143761392807</c:v>
                </c:pt>
                <c:pt idx="4">
                  <c:v>20.418296270047499</c:v>
                </c:pt>
                <c:pt idx="5">
                  <c:v>21.147092213882701</c:v>
                </c:pt>
                <c:pt idx="6">
                  <c:v>8.5397377581615697</c:v>
                </c:pt>
                <c:pt idx="7">
                  <c:v>14.5324336919139</c:v>
                </c:pt>
                <c:pt idx="8">
                  <c:v>10.9588055642418</c:v>
                </c:pt>
                <c:pt idx="9">
                  <c:v>13.2149687251411</c:v>
                </c:pt>
                <c:pt idx="10">
                  <c:v>2.7531240779002499</c:v>
                </c:pt>
                <c:pt idx="11">
                  <c:v>4.6250444017455399</c:v>
                </c:pt>
                <c:pt idx="12">
                  <c:v>3.98173585126061</c:v>
                </c:pt>
                <c:pt idx="13">
                  <c:v>12.596169485752201</c:v>
                </c:pt>
                <c:pt idx="14">
                  <c:v>5.7746299605805502</c:v>
                </c:pt>
                <c:pt idx="15">
                  <c:v>10.790138841963399</c:v>
                </c:pt>
                <c:pt idx="16">
                  <c:v>10.365474067592199</c:v>
                </c:pt>
                <c:pt idx="17">
                  <c:v>4.81144185454691</c:v>
                </c:pt>
                <c:pt idx="18">
                  <c:v>28.763273496313602</c:v>
                </c:pt>
                <c:pt idx="19">
                  <c:v>3.03563028779435</c:v>
                </c:pt>
                <c:pt idx="20">
                  <c:v>12.0330293393621</c:v>
                </c:pt>
                <c:pt idx="21">
                  <c:v>7.1829495947245796</c:v>
                </c:pt>
                <c:pt idx="22">
                  <c:v>5.4278034830736601</c:v>
                </c:pt>
                <c:pt idx="23">
                  <c:v>13.1237839500481</c:v>
                </c:pt>
                <c:pt idx="24">
                  <c:v>14.4144341397635</c:v>
                </c:pt>
                <c:pt idx="25">
                  <c:v>10.9099608067503</c:v>
                </c:pt>
                <c:pt idx="26">
                  <c:v>6.8332663215916103</c:v>
                </c:pt>
                <c:pt idx="27">
                  <c:v>6.4618479539692304</c:v>
                </c:pt>
                <c:pt idx="28">
                  <c:v>6.2202386484835097</c:v>
                </c:pt>
                <c:pt idx="29">
                  <c:v>29.376558363690599</c:v>
                </c:pt>
              </c:numCache>
            </c:numRef>
          </c:yVal>
          <c:smooth val="0"/>
          <c:extLst>
            <c:ext xmlns:c16="http://schemas.microsoft.com/office/drawing/2014/chart" uri="{C3380CC4-5D6E-409C-BE32-E72D297353CC}">
              <c16:uniqueId val="{00000000-6CB5-471F-8708-E2BD57DF9D6F}"/>
            </c:ext>
          </c:extLst>
        </c:ser>
        <c:ser>
          <c:idx val="1"/>
          <c:order val="1"/>
          <c:tx>
            <c:v>Other countries</c:v>
          </c:tx>
          <c:spPr>
            <a:ln w="25400" cap="rnd">
              <a:noFill/>
              <a:round/>
            </a:ln>
            <a:effectLst/>
          </c:spPr>
          <c:marker>
            <c:symbol val="circle"/>
            <c:size val="10"/>
            <c:spPr>
              <a:solidFill>
                <a:srgbClr val="C00000"/>
              </a:solidFill>
              <a:ln w="9525">
                <a:noFill/>
              </a:ln>
              <a:effectLst/>
            </c:spPr>
          </c:marker>
          <c:dLbls>
            <c:delete val="1"/>
          </c:dLbls>
          <c:xVal>
            <c:numRef>
              <c:f>'Figure 2.10.'!$C$3:$C$48</c:f>
              <c:numCache>
                <c:formatCode>0.00</c:formatCode>
                <c:ptCount val="46"/>
                <c:pt idx="0">
                  <c:v>1.480218</c:v>
                </c:pt>
                <c:pt idx="1">
                  <c:v>0.84078319999999995</c:v>
                </c:pt>
                <c:pt idx="2">
                  <c:v>2.1852099999999999E-2</c:v>
                </c:pt>
                <c:pt idx="3">
                  <c:v>2.7671049999999999</c:v>
                </c:pt>
                <c:pt idx="4">
                  <c:v>0.12677959999999999</c:v>
                </c:pt>
                <c:pt idx="5">
                  <c:v>1.021695</c:v>
                </c:pt>
                <c:pt idx="6">
                  <c:v>0.45094859999999998</c:v>
                </c:pt>
                <c:pt idx="7">
                  <c:v>0.39485730000000002</c:v>
                </c:pt>
                <c:pt idx="8">
                  <c:v>2.5970789999999999</c:v>
                </c:pt>
                <c:pt idx="9">
                  <c:v>1.698337</c:v>
                </c:pt>
                <c:pt idx="10">
                  <c:v>1.92605E-2</c:v>
                </c:pt>
                <c:pt idx="11">
                  <c:v>0.59889919999999996</c:v>
                </c:pt>
                <c:pt idx="12">
                  <c:v>0.42147240000000002</c:v>
                </c:pt>
                <c:pt idx="13">
                  <c:v>0.27573789999999998</c:v>
                </c:pt>
                <c:pt idx="14">
                  <c:v>0.63980769999999998</c:v>
                </c:pt>
                <c:pt idx="15">
                  <c:v>1.4425330000000001</c:v>
                </c:pt>
                <c:pt idx="16">
                  <c:v>0.88618589999999997</c:v>
                </c:pt>
                <c:pt idx="17">
                  <c:v>0.74745870000000003</c:v>
                </c:pt>
                <c:pt idx="18">
                  <c:v>0.76314059999999995</c:v>
                </c:pt>
                <c:pt idx="19">
                  <c:v>0.75535180000000002</c:v>
                </c:pt>
                <c:pt idx="20">
                  <c:v>1.169262</c:v>
                </c:pt>
                <c:pt idx="21">
                  <c:v>0.37608730000000001</c:v>
                </c:pt>
                <c:pt idx="22">
                  <c:v>0.78400210000000004</c:v>
                </c:pt>
                <c:pt idx="23">
                  <c:v>1.922383</c:v>
                </c:pt>
                <c:pt idx="24">
                  <c:v>0.22993179999999999</c:v>
                </c:pt>
                <c:pt idx="25">
                  <c:v>2.7908400000000002</c:v>
                </c:pt>
                <c:pt idx="26">
                  <c:v>0.68038200000000004</c:v>
                </c:pt>
                <c:pt idx="27">
                  <c:v>0.73366109999999995</c:v>
                </c:pt>
                <c:pt idx="28">
                  <c:v>6.5922929999999997</c:v>
                </c:pt>
                <c:pt idx="29">
                  <c:v>1.10911</c:v>
                </c:pt>
                <c:pt idx="30">
                  <c:v>1.0722309999999999</c:v>
                </c:pt>
                <c:pt idx="31">
                  <c:v>1.846471</c:v>
                </c:pt>
                <c:pt idx="32">
                  <c:v>5.274451</c:v>
                </c:pt>
                <c:pt idx="33">
                  <c:v>0.99240830000000002</c:v>
                </c:pt>
                <c:pt idx="34">
                  <c:v>1.2440359999999999</c:v>
                </c:pt>
                <c:pt idx="35">
                  <c:v>1.5932040000000001</c:v>
                </c:pt>
                <c:pt idx="36">
                  <c:v>0.34840100000000002</c:v>
                </c:pt>
                <c:pt idx="37">
                  <c:v>0.42863040000000002</c:v>
                </c:pt>
                <c:pt idx="38">
                  <c:v>0.71473819999999999</c:v>
                </c:pt>
                <c:pt idx="39">
                  <c:v>1.492615</c:v>
                </c:pt>
                <c:pt idx="40">
                  <c:v>1.4949460000000001</c:v>
                </c:pt>
                <c:pt idx="41">
                  <c:v>2.0573630000000001</c:v>
                </c:pt>
                <c:pt idx="42">
                  <c:v>1.3851150000000001</c:v>
                </c:pt>
                <c:pt idx="43">
                  <c:v>0.9870563</c:v>
                </c:pt>
                <c:pt idx="44">
                  <c:v>0.67369939999999995</c:v>
                </c:pt>
                <c:pt idx="45">
                  <c:v>1.1504760000000001</c:v>
                </c:pt>
              </c:numCache>
            </c:numRef>
          </c:xVal>
          <c:yVal>
            <c:numRef>
              <c:f>'Figure 2.10.'!$B$3:$B$48</c:f>
              <c:numCache>
                <c:formatCode>0.00</c:formatCode>
                <c:ptCount val="46"/>
                <c:pt idx="0">
                  <c:v>6.0172479945289004</c:v>
                </c:pt>
                <c:pt idx="1">
                  <c:v>6.0818775807471503</c:v>
                </c:pt>
                <c:pt idx="2">
                  <c:v>2.61399493312677</c:v>
                </c:pt>
                <c:pt idx="3">
                  <c:v>6.2157671975383701</c:v>
                </c:pt>
                <c:pt idx="4">
                  <c:v>11.909257902986701</c:v>
                </c:pt>
                <c:pt idx="5">
                  <c:v>9.5221712894991093</c:v>
                </c:pt>
                <c:pt idx="6">
                  <c:v>4.7952912150312503</c:v>
                </c:pt>
                <c:pt idx="7">
                  <c:v>5.98836409503319</c:v>
                </c:pt>
                <c:pt idx="8">
                  <c:v>11.1527802218659</c:v>
                </c:pt>
                <c:pt idx="9">
                  <c:v>2.9949796620073599</c:v>
                </c:pt>
                <c:pt idx="10">
                  <c:v>3.5363580528760501</c:v>
                </c:pt>
                <c:pt idx="11">
                  <c:v>22.087881679675601</c:v>
                </c:pt>
                <c:pt idx="12">
                  <c:v>1.63388743132394</c:v>
                </c:pt>
                <c:pt idx="13">
                  <c:v>2.1896824383557898</c:v>
                </c:pt>
                <c:pt idx="14">
                  <c:v>5.7023044822601401</c:v>
                </c:pt>
                <c:pt idx="15">
                  <c:v>4.5917563913675998</c:v>
                </c:pt>
                <c:pt idx="16">
                  <c:v>7.2174026898165202</c:v>
                </c:pt>
                <c:pt idx="17">
                  <c:v>10.484761847396101</c:v>
                </c:pt>
                <c:pt idx="18">
                  <c:v>2.4253408473145801</c:v>
                </c:pt>
                <c:pt idx="19">
                  <c:v>3.8032112100452999</c:v>
                </c:pt>
                <c:pt idx="20">
                  <c:v>6.5068033266755299</c:v>
                </c:pt>
                <c:pt idx="21">
                  <c:v>3.6900961054738799</c:v>
                </c:pt>
                <c:pt idx="22">
                  <c:v>16.389265166772901</c:v>
                </c:pt>
                <c:pt idx="23">
                  <c:v>2.88902076181073</c:v>
                </c:pt>
                <c:pt idx="24">
                  <c:v>2.4233007024639099</c:v>
                </c:pt>
                <c:pt idx="25">
                  <c:v>13.8021734857062</c:v>
                </c:pt>
                <c:pt idx="26">
                  <c:v>37.453594689265401</c:v>
                </c:pt>
                <c:pt idx="27">
                  <c:v>5.6695287398329102</c:v>
                </c:pt>
                <c:pt idx="28">
                  <c:v>29.5178863882667</c:v>
                </c:pt>
                <c:pt idx="29">
                  <c:v>9.0445509438482503</c:v>
                </c:pt>
                <c:pt idx="30">
                  <c:v>8.1793362856823002</c:v>
                </c:pt>
                <c:pt idx="31">
                  <c:v>22.182533168184499</c:v>
                </c:pt>
                <c:pt idx="32">
                  <c:v>11.0460685689327</c:v>
                </c:pt>
                <c:pt idx="33">
                  <c:v>4.7010078895622502</c:v>
                </c:pt>
                <c:pt idx="34">
                  <c:v>2.3376689422996999</c:v>
                </c:pt>
                <c:pt idx="35">
                  <c:v>1.3281209615490599</c:v>
                </c:pt>
                <c:pt idx="36">
                  <c:v>3.3807979024522501</c:v>
                </c:pt>
                <c:pt idx="37">
                  <c:v>1.8974034652864999</c:v>
                </c:pt>
                <c:pt idx="38">
                  <c:v>3.1671699197393401</c:v>
                </c:pt>
                <c:pt idx="39">
                  <c:v>4.61584031271253</c:v>
                </c:pt>
                <c:pt idx="40">
                  <c:v>3.0118009248281798</c:v>
                </c:pt>
                <c:pt idx="41">
                  <c:v>2.5121161998748001</c:v>
                </c:pt>
                <c:pt idx="42">
                  <c:v>10.7006071548925</c:v>
                </c:pt>
                <c:pt idx="43">
                  <c:v>7.3925036868038099</c:v>
                </c:pt>
                <c:pt idx="44">
                  <c:v>9.4578474152149798</c:v>
                </c:pt>
                <c:pt idx="45">
                  <c:v>3.0126575687031201</c:v>
                </c:pt>
              </c:numCache>
            </c:numRef>
          </c:yVal>
          <c:smooth val="0"/>
          <c:extLst>
            <c:ext xmlns:c16="http://schemas.microsoft.com/office/drawing/2014/chart" uri="{C3380CC4-5D6E-409C-BE32-E72D297353CC}">
              <c16:uniqueId val="{00000001-6CB5-471F-8708-E2BD57DF9D6F}"/>
            </c:ext>
          </c:extLst>
        </c:ser>
        <c:ser>
          <c:idx val="3"/>
          <c:order val="2"/>
          <c:tx>
            <c:v>line1</c:v>
          </c:tx>
          <c:spPr>
            <a:ln w="25400" cap="rnd">
              <a:noFill/>
              <a:round/>
            </a:ln>
            <a:effectLst/>
          </c:spPr>
          <c:marker>
            <c:symbol val="circle"/>
            <c:size val="5"/>
            <c:spPr>
              <a:noFill/>
              <a:ln w="9525">
                <a:noFill/>
              </a:ln>
              <a:effectLst/>
            </c:spPr>
          </c:marker>
          <c:dPt>
            <c:idx val="1"/>
            <c:marker>
              <c:symbol val="circle"/>
              <c:size val="5"/>
              <c:spPr>
                <a:noFill/>
                <a:ln w="9525">
                  <a:noFill/>
                </a:ln>
                <a:effectLst/>
              </c:spPr>
            </c:marker>
            <c:bubble3D val="0"/>
            <c:spPr>
              <a:ln w="12700" cap="rnd">
                <a:solidFill>
                  <a:schemeClr val="bg2">
                    <a:lumMod val="50000"/>
                  </a:schemeClr>
                </a:solidFill>
                <a:prstDash val="dash"/>
                <a:round/>
              </a:ln>
              <a:effectLst/>
            </c:spPr>
            <c:extLst>
              <c:ext xmlns:c16="http://schemas.microsoft.com/office/drawing/2014/chart" uri="{C3380CC4-5D6E-409C-BE32-E72D297353CC}">
                <c16:uniqueId val="{00000003-6CB5-471F-8708-E2BD57DF9D6F}"/>
              </c:ext>
            </c:extLst>
          </c:dPt>
          <c:dLbls>
            <c:dLbl>
              <c:idx val="0"/>
              <c:delete val="1"/>
              <c:extLst>
                <c:ext xmlns:c15="http://schemas.microsoft.com/office/drawing/2012/chart" uri="{CE6537A1-D6FC-4f65-9D91-7224C49458BB}"/>
                <c:ext xmlns:c16="http://schemas.microsoft.com/office/drawing/2014/chart" uri="{C3380CC4-5D6E-409C-BE32-E72D297353CC}">
                  <c16:uniqueId val="{00000004-6CB5-471F-8708-E2BD57DF9D6F}"/>
                </c:ext>
              </c:extLst>
            </c:dLbl>
            <c:dLbl>
              <c:idx val="1"/>
              <c:delete val="1"/>
              <c:extLst>
                <c:ext xmlns:c15="http://schemas.microsoft.com/office/drawing/2012/chart" uri="{CE6537A1-D6FC-4f65-9D91-7224C49458BB}"/>
                <c:ext xmlns:c16="http://schemas.microsoft.com/office/drawing/2014/chart" uri="{C3380CC4-5D6E-409C-BE32-E72D297353CC}">
                  <c16:uniqueId val="{00000003-6CB5-471F-8708-E2BD57DF9D6F}"/>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HelveticaNeueLT Com 57 Cn" panose="020B0506030502020204" pitchFamily="34" charset="0"/>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'Figure 2.10.'!$F$3:$F$4</c:f>
              <c:numCache>
                <c:formatCode>General</c:formatCode>
                <c:ptCount val="2"/>
                <c:pt idx="0">
                  <c:v>0</c:v>
                </c:pt>
                <c:pt idx="1">
                  <c:v>4</c:v>
                </c:pt>
              </c:numCache>
            </c:numRef>
          </c:xVal>
          <c:yVal>
            <c:numRef>
              <c:f>'Figure 2.10.'!$G$3:$G$4</c:f>
              <c:numCache>
                <c:formatCode>General</c:formatCode>
                <c:ptCount val="2"/>
                <c:pt idx="0">
                  <c:v>6.8332663215916103</c:v>
                </c:pt>
                <c:pt idx="1">
                  <c:v>6.8332663215916103</c:v>
                </c:pt>
              </c:numCache>
            </c:numRef>
          </c:yVal>
          <c:smooth val="0"/>
          <c:extLst>
            <c:ext xmlns:c16="http://schemas.microsoft.com/office/drawing/2014/chart" uri="{C3380CC4-5D6E-409C-BE32-E72D297353CC}">
              <c16:uniqueId val="{00000005-6CB5-471F-8708-E2BD57DF9D6F}"/>
            </c:ext>
          </c:extLst>
        </c:ser>
        <c:ser>
          <c:idx val="4"/>
          <c:order val="3"/>
          <c:tx>
            <c:v>line2+Sheet1!$V$16</c:v>
          </c:tx>
          <c:spPr>
            <a:ln w="25400" cap="rnd">
              <a:solidFill>
                <a:schemeClr val="bg2">
                  <a:lumMod val="75000"/>
                </a:schemeClr>
              </a:solidFill>
              <a:round/>
            </a:ln>
            <a:effectLst/>
          </c:spPr>
          <c:marker>
            <c:symbol val="circle"/>
            <c:size val="5"/>
            <c:spPr>
              <a:noFill/>
              <a:ln w="9525">
                <a:noFill/>
              </a:ln>
              <a:effectLst/>
            </c:spPr>
          </c:marker>
          <c:dPt>
            <c:idx val="1"/>
            <c:marker>
              <c:symbol val="circle"/>
              <c:size val="5"/>
              <c:spPr>
                <a:noFill/>
                <a:ln w="9525">
                  <a:noFill/>
                </a:ln>
                <a:effectLst/>
              </c:spPr>
            </c:marker>
            <c:bubble3D val="0"/>
            <c:spPr>
              <a:ln w="12700" cap="rnd">
                <a:solidFill>
                  <a:schemeClr val="bg2">
                    <a:lumMod val="50000"/>
                  </a:schemeClr>
                </a:solidFill>
                <a:prstDash val="dash"/>
                <a:round/>
              </a:ln>
              <a:effectLst/>
            </c:spPr>
            <c:extLst>
              <c:ext xmlns:c16="http://schemas.microsoft.com/office/drawing/2014/chart" uri="{C3380CC4-5D6E-409C-BE32-E72D297353CC}">
                <c16:uniqueId val="{00000007-6CB5-471F-8708-E2BD57DF9D6F}"/>
              </c:ext>
            </c:extLst>
          </c:dPt>
          <c:dLbls>
            <c:delete val="1"/>
          </c:dLbls>
          <c:xVal>
            <c:numRef>
              <c:f>'Figure 2.10.'!$F$7:$F$8</c:f>
              <c:numCache>
                <c:formatCode>General</c:formatCode>
                <c:ptCount val="2"/>
                <c:pt idx="0">
                  <c:v>1.169945</c:v>
                </c:pt>
                <c:pt idx="1">
                  <c:v>1.169945</c:v>
                </c:pt>
              </c:numCache>
            </c:numRef>
          </c:xVal>
          <c:yVal>
            <c:numRef>
              <c:f>'Figure 2.10.'!$G$7:$G$8</c:f>
              <c:numCache>
                <c:formatCode>General</c:formatCode>
                <c:ptCount val="2"/>
                <c:pt idx="0">
                  <c:v>0</c:v>
                </c:pt>
                <c:pt idx="1">
                  <c:v>35</c:v>
                </c:pt>
              </c:numCache>
            </c:numRef>
          </c:yVal>
          <c:smooth val="0"/>
          <c:extLst>
            <c:ext xmlns:c16="http://schemas.microsoft.com/office/drawing/2014/chart" uri="{C3380CC4-5D6E-409C-BE32-E72D297353CC}">
              <c16:uniqueId val="{00000008-6CB5-471F-8708-E2BD57DF9D6F}"/>
            </c:ext>
          </c:extLst>
        </c:ser>
        <c:dLbls>
          <c:dLblPos val="r"/>
          <c:showLegendKey val="0"/>
          <c:showVal val="1"/>
          <c:showCatName val="0"/>
          <c:showSerName val="0"/>
          <c:showPercent val="0"/>
          <c:showBubbleSize val="0"/>
        </c:dLbls>
        <c:axId val="1706909280"/>
        <c:axId val="330822000"/>
      </c:scatterChart>
      <c:valAx>
        <c:axId val="1706909280"/>
        <c:scaling>
          <c:orientation val="minMax"/>
          <c:max val="4"/>
          <c:min val="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r>
                  <a:rPr lang="en-US">
                    <a:solidFill>
                      <a:sysClr val="windowText" lastClr="000000"/>
                    </a:solidFill>
                  </a:rPr>
                  <a:t>Social assistance spending (percent of GDP)</a:t>
                </a:r>
              </a:p>
            </c:rich>
          </c:tx>
          <c:layout>
            <c:manualLayout>
              <c:xMode val="edge"/>
              <c:yMode val="edge"/>
              <c:x val="0.37783063748810658"/>
              <c:y val="0.9386398781370602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title>
        <c:numFmt formatCode="0.0" sourceLinked="0"/>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HelveticaNeueLT Com 57 Cn" panose="020B0506030502020204" pitchFamily="34" charset="0"/>
                <a:ea typeface="+mn-ea"/>
                <a:cs typeface="+mn-cs"/>
              </a:defRPr>
            </a:pPr>
            <a:endParaRPr lang="en-US"/>
          </a:p>
        </c:txPr>
        <c:crossAx val="330822000"/>
        <c:crosses val="autoZero"/>
        <c:crossBetween val="midCat"/>
      </c:valAx>
      <c:valAx>
        <c:axId val="330822000"/>
        <c:scaling>
          <c:orientation val="minMax"/>
          <c:max val="25"/>
        </c:scaling>
        <c:delete val="0"/>
        <c:axPos val="l"/>
        <c:title>
          <c:tx>
            <c:rich>
              <a:bodyPr rot="-54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r>
                  <a:rPr lang="en-US">
                    <a:solidFill>
                      <a:sysClr val="windowText" lastClr="000000"/>
                    </a:solidFill>
                  </a:rPr>
                  <a:t>Poverty reduction (percent)</a:t>
                </a:r>
              </a:p>
            </c:rich>
          </c:tx>
          <c:layout>
            <c:manualLayout>
              <c:xMode val="edge"/>
              <c:yMode val="edge"/>
              <c:x val="2.0200359113055684E-2"/>
              <c:y val="0.3110510678550967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title>
        <c:numFmt formatCode="0" sourceLinked="0"/>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HelveticaNeueLT Com 57 Cn" panose="020B0506030502020204" pitchFamily="34" charset="0"/>
                <a:ea typeface="+mn-ea"/>
                <a:cs typeface="+mn-cs"/>
              </a:defRPr>
            </a:pPr>
            <a:endParaRPr lang="en-US"/>
          </a:p>
        </c:txPr>
        <c:crossAx val="1706909280"/>
        <c:crosses val="autoZero"/>
        <c:crossBetween val="midCat"/>
      </c:valAx>
      <c:spPr>
        <a:noFill/>
        <a:ln>
          <a:noFill/>
        </a:ln>
        <a:effectLst/>
      </c:spPr>
    </c:plotArea>
    <c:legend>
      <c:legendPos val="b"/>
      <c:legendEntry>
        <c:idx val="2"/>
        <c:delete val="1"/>
      </c:legendEntry>
      <c:legendEntry>
        <c:idx val="3"/>
        <c:delete val="1"/>
      </c:legendEntry>
      <c:layout>
        <c:manualLayout>
          <c:xMode val="edge"/>
          <c:yMode val="edge"/>
          <c:x val="0.60594973042162836"/>
          <c:y val="7.9721742099310379E-5"/>
          <c:w val="0.39240823345357695"/>
          <c:h val="7.8921451891684286E-2"/>
        </c:manualLayout>
      </c:layout>
      <c:overlay val="1"/>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latin typeface="HelveticaNeueLT Com 57 Cn" panose="020B05060305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067792410904407E-2"/>
          <c:y val="4.4612201252621192E-2"/>
          <c:w val="0.87842488715459244"/>
          <c:h val="0.84344191747605157"/>
        </c:manualLayout>
      </c:layout>
      <c:barChart>
        <c:barDir val="col"/>
        <c:grouping val="clustered"/>
        <c:varyColors val="0"/>
        <c:ser>
          <c:idx val="0"/>
          <c:order val="0"/>
          <c:tx>
            <c:strRef>
              <c:f>'Figure 2.12.'!$E$12</c:f>
              <c:strCache>
                <c:ptCount val="1"/>
                <c:pt idx="0">
                  <c:v>1980/1</c:v>
                </c:pt>
              </c:strCache>
            </c:strRef>
          </c:tx>
          <c:spPr>
            <a:solidFill>
              <a:schemeClr val="bg1">
                <a:lumMod val="65000"/>
              </a:schemeClr>
            </a:solidFill>
            <a:ln>
              <a:noFill/>
            </a:ln>
            <a:effectLst/>
          </c:spPr>
          <c:invertIfNegative val="0"/>
          <c:cat>
            <c:strRef>
              <c:f>'Figure 2.12.'!$D$13:$D$17</c:f>
              <c:strCache>
                <c:ptCount val="5"/>
                <c:pt idx="0">
                  <c:v>Top PIT marginal rate</c:v>
                </c:pt>
                <c:pt idx="1">
                  <c:v>Dividend income</c:v>
                </c:pt>
                <c:pt idx="2">
                  <c:v>Interest earnings</c:v>
                </c:pt>
                <c:pt idx="3">
                  <c:v>CIT statutory rate</c:v>
                </c:pt>
                <c:pt idx="4">
                  <c:v>Capital gains</c:v>
                </c:pt>
              </c:strCache>
            </c:strRef>
          </c:cat>
          <c:val>
            <c:numRef>
              <c:f>'Figure 2.12.'!$E$13:$E$17</c:f>
              <c:numCache>
                <c:formatCode>0.0</c:formatCode>
                <c:ptCount val="5"/>
                <c:pt idx="0">
                  <c:v>65.508750000000006</c:v>
                </c:pt>
                <c:pt idx="1">
                  <c:v>60.776470588235298</c:v>
                </c:pt>
                <c:pt idx="2">
                  <c:v>50.852631578947374</c:v>
                </c:pt>
                <c:pt idx="3">
                  <c:v>47.522727123809524</c:v>
                </c:pt>
                <c:pt idx="4">
                  <c:v>23.255555555555556</c:v>
                </c:pt>
              </c:numCache>
            </c:numRef>
          </c:val>
          <c:extLst>
            <c:ext xmlns:c16="http://schemas.microsoft.com/office/drawing/2014/chart" uri="{C3380CC4-5D6E-409C-BE32-E72D297353CC}">
              <c16:uniqueId val="{00000000-9448-4AF9-8198-C31E7B274071}"/>
            </c:ext>
          </c:extLst>
        </c:ser>
        <c:ser>
          <c:idx val="1"/>
          <c:order val="1"/>
          <c:tx>
            <c:strRef>
              <c:f>'Figure 2.12.'!$F$12</c:f>
              <c:strCache>
                <c:ptCount val="1"/>
                <c:pt idx="0">
                  <c:v>2016 or latest available year</c:v>
                </c:pt>
              </c:strCache>
            </c:strRef>
          </c:tx>
          <c:spPr>
            <a:solidFill>
              <a:srgbClr val="002060"/>
            </a:solidFill>
            <a:ln>
              <a:noFill/>
            </a:ln>
            <a:effectLst/>
          </c:spPr>
          <c:invertIfNegative val="0"/>
          <c:cat>
            <c:strRef>
              <c:f>'Figure 2.12.'!$D$13:$D$17</c:f>
              <c:strCache>
                <c:ptCount val="5"/>
                <c:pt idx="0">
                  <c:v>Top PIT marginal rate</c:v>
                </c:pt>
                <c:pt idx="1">
                  <c:v>Dividend income</c:v>
                </c:pt>
                <c:pt idx="2">
                  <c:v>Interest earnings</c:v>
                </c:pt>
                <c:pt idx="3">
                  <c:v>CIT statutory rate</c:v>
                </c:pt>
                <c:pt idx="4">
                  <c:v>Capital gains</c:v>
                </c:pt>
              </c:strCache>
            </c:strRef>
          </c:cat>
          <c:val>
            <c:numRef>
              <c:f>'Figure 2.12.'!$F$13:$F$17</c:f>
              <c:numCache>
                <c:formatCode>0.0</c:formatCode>
                <c:ptCount val="5"/>
                <c:pt idx="0">
                  <c:v>43.900226411764706</c:v>
                </c:pt>
                <c:pt idx="1">
                  <c:v>41.651724137931026</c:v>
                </c:pt>
                <c:pt idx="2">
                  <c:v>29.196551724137933</c:v>
                </c:pt>
                <c:pt idx="3">
                  <c:v>24.932205882352942</c:v>
                </c:pt>
                <c:pt idx="4">
                  <c:v>36.072413793103443</c:v>
                </c:pt>
              </c:numCache>
            </c:numRef>
          </c:val>
          <c:extLst>
            <c:ext xmlns:c16="http://schemas.microsoft.com/office/drawing/2014/chart" uri="{C3380CC4-5D6E-409C-BE32-E72D297353CC}">
              <c16:uniqueId val="{00000001-9448-4AF9-8198-C31E7B274071}"/>
            </c:ext>
          </c:extLst>
        </c:ser>
        <c:dLbls>
          <c:showLegendKey val="0"/>
          <c:showVal val="0"/>
          <c:showCatName val="0"/>
          <c:showSerName val="0"/>
          <c:showPercent val="0"/>
          <c:showBubbleSize val="0"/>
        </c:dLbls>
        <c:gapWidth val="99"/>
        <c:overlap val="34"/>
        <c:axId val="909359167"/>
        <c:axId val="907392911"/>
      </c:barChart>
      <c:catAx>
        <c:axId val="909359167"/>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Arial" panose="020B0604020202020204" pitchFamily="34" charset="0"/>
              </a:defRPr>
            </a:pPr>
            <a:endParaRPr lang="en-US"/>
          </a:p>
        </c:txPr>
        <c:crossAx val="907392911"/>
        <c:crosses val="autoZero"/>
        <c:auto val="1"/>
        <c:lblAlgn val="ctr"/>
        <c:lblOffset val="100"/>
        <c:noMultiLvlLbl val="0"/>
      </c:catAx>
      <c:valAx>
        <c:axId val="907392911"/>
        <c:scaling>
          <c:orientation val="minMax"/>
        </c:scaling>
        <c:delete val="0"/>
        <c:axPos val="l"/>
        <c:title>
          <c:tx>
            <c:rich>
              <a:bodyPr rot="-54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Arial" panose="020B0604020202020204" pitchFamily="34" charset="0"/>
                  </a:defRPr>
                </a:pPr>
                <a:r>
                  <a:rPr lang="en-US"/>
                  <a:t>Percent</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Arial" panose="020B0604020202020204" pitchFamily="34" charset="0"/>
                </a:defRPr>
              </a:pPr>
              <a:endParaRPr lang="en-US"/>
            </a:p>
          </c:txPr>
        </c:title>
        <c:numFmt formatCode="General" sourceLinked="0"/>
        <c:majorTickMark val="in"/>
        <c:minorTickMark val="none"/>
        <c:tickLblPos val="nextTo"/>
        <c:spPr>
          <a:noFill/>
          <a:ln>
            <a:solidFill>
              <a:schemeClr val="bg2">
                <a:lumMod val="9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Arial" panose="020B0604020202020204" pitchFamily="34" charset="0"/>
              </a:defRPr>
            </a:pPr>
            <a:endParaRPr lang="en-US"/>
          </a:p>
        </c:txPr>
        <c:crossAx val="909359167"/>
        <c:crosses val="autoZero"/>
        <c:crossBetween val="between"/>
      </c:valAx>
      <c:spPr>
        <a:noFill/>
        <a:ln>
          <a:noFill/>
        </a:ln>
        <a:effectLst/>
      </c:spPr>
    </c:plotArea>
    <c:legend>
      <c:legendPos val="b"/>
      <c:layout>
        <c:manualLayout>
          <c:xMode val="edge"/>
          <c:yMode val="edge"/>
          <c:x val="0.63729250701272822"/>
          <c:y val="2.1363162937966088E-2"/>
          <c:w val="0.35208869758710604"/>
          <c:h val="0.12577538918746267"/>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latin typeface="HelveticaNeueLT Com 57 Cn" panose="020B05060305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16838910761155"/>
          <c:y val="0.16975308641975309"/>
          <c:w val="0.74012166447944017"/>
          <c:h val="0.66049382716049387"/>
        </c:manualLayout>
      </c:layout>
      <c:scatterChart>
        <c:scatterStyle val="lineMarker"/>
        <c:varyColors val="0"/>
        <c:ser>
          <c:idx val="0"/>
          <c:order val="0"/>
          <c:tx>
            <c:strRef>
              <c:f>'Figure 2.14.'!$I$3</c:f>
              <c:strCache>
                <c:ptCount val="1"/>
                <c:pt idx="0">
                  <c:v>Advanced Economies</c:v>
                </c:pt>
              </c:strCache>
            </c:strRef>
          </c:tx>
          <c:spPr>
            <a:ln w="19050" cap="rnd" cmpd="sng" algn="ctr">
              <a:noFill/>
              <a:prstDash val="solid"/>
              <a:round/>
            </a:ln>
            <a:effectLst/>
          </c:spPr>
          <c:marker>
            <c:symbol val="circle"/>
            <c:size val="4"/>
            <c:spPr>
              <a:solidFill>
                <a:schemeClr val="accent1">
                  <a:tint val="77000"/>
                </a:schemeClr>
              </a:solidFill>
              <a:ln w="6350" cap="flat" cmpd="sng" algn="ctr">
                <a:solidFill>
                  <a:schemeClr val="accent1">
                    <a:tint val="77000"/>
                  </a:schemeClr>
                </a:solidFill>
                <a:prstDash val="solid"/>
                <a:round/>
              </a:ln>
              <a:effectLst/>
            </c:spPr>
          </c:marker>
          <c:xVal>
            <c:numRef>
              <c:f>'Figure 2.14.'!$I$4:$I$37</c:f>
              <c:numCache>
                <c:formatCode>General</c:formatCode>
                <c:ptCount val="34"/>
                <c:pt idx="0">
                  <c:v>8.0039499999999997</c:v>
                </c:pt>
                <c:pt idx="1">
                  <c:v>7.8796599999999994</c:v>
                </c:pt>
                <c:pt idx="2">
                  <c:v>7.2364600000000001</c:v>
                </c:pt>
                <c:pt idx="3">
                  <c:v>6.2593100000000002</c:v>
                </c:pt>
                <c:pt idx="4">
                  <c:v>4.7469799999999998</c:v>
                </c:pt>
                <c:pt idx="5">
                  <c:v>4.7280000000000006</c:v>
                </c:pt>
                <c:pt idx="6">
                  <c:v>4.3875799999999998</c:v>
                </c:pt>
                <c:pt idx="7">
                  <c:v>4.2909000000000006</c:v>
                </c:pt>
                <c:pt idx="8">
                  <c:v>4.0041700000000002</c:v>
                </c:pt>
                <c:pt idx="9">
                  <c:v>3.8825199999999995</c:v>
                </c:pt>
                <c:pt idx="10">
                  <c:v>3.6298200000000005</c:v>
                </c:pt>
                <c:pt idx="11">
                  <c:v>3.48807</c:v>
                </c:pt>
                <c:pt idx="12">
                  <c:v>3.45587</c:v>
                </c:pt>
                <c:pt idx="13">
                  <c:v>3.3637899999999998</c:v>
                </c:pt>
                <c:pt idx="14">
                  <c:v>3.0772599999999999</c:v>
                </c:pt>
                <c:pt idx="15">
                  <c:v>3.0351499999999998</c:v>
                </c:pt>
                <c:pt idx="16">
                  <c:v>2.9213800000000001</c:v>
                </c:pt>
                <c:pt idx="17">
                  <c:v>2.7716600000000002</c:v>
                </c:pt>
                <c:pt idx="18">
                  <c:v>2.7170000000000001</c:v>
                </c:pt>
                <c:pt idx="19">
                  <c:v>2.6290399999999998</c:v>
                </c:pt>
                <c:pt idx="20">
                  <c:v>2.6110499999999996</c:v>
                </c:pt>
                <c:pt idx="21">
                  <c:v>2.4555600000000002</c:v>
                </c:pt>
                <c:pt idx="22">
                  <c:v>2.3214599999999996</c:v>
                </c:pt>
                <c:pt idx="23">
                  <c:v>2.15524</c:v>
                </c:pt>
                <c:pt idx="24">
                  <c:v>2.0855200000000003</c:v>
                </c:pt>
                <c:pt idx="25">
                  <c:v>1.8934300000000002</c:v>
                </c:pt>
                <c:pt idx="26">
                  <c:v>1.4109</c:v>
                </c:pt>
                <c:pt idx="27">
                  <c:v>1.37629</c:v>
                </c:pt>
                <c:pt idx="28">
                  <c:v>1.3263099999999999</c:v>
                </c:pt>
                <c:pt idx="29">
                  <c:v>1.2016499999999999</c:v>
                </c:pt>
                <c:pt idx="30">
                  <c:v>0.92216999999999993</c:v>
                </c:pt>
                <c:pt idx="31">
                  <c:v>0.67530999999999997</c:v>
                </c:pt>
                <c:pt idx="32">
                  <c:v>0.57838999999999996</c:v>
                </c:pt>
                <c:pt idx="33">
                  <c:v>0.39871000000000001</c:v>
                </c:pt>
              </c:numCache>
            </c:numRef>
          </c:xVal>
          <c:yVal>
            <c:numRef>
              <c:f>'Figure 2.14.'!$L$4:$L$37</c:f>
              <c:numCache>
                <c:formatCode>General</c:formatCode>
                <c:ptCount val="34"/>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numCache>
            </c:numRef>
          </c:yVal>
          <c:smooth val="0"/>
          <c:extLst>
            <c:ext xmlns:c16="http://schemas.microsoft.com/office/drawing/2014/chart" uri="{C3380CC4-5D6E-409C-BE32-E72D297353CC}">
              <c16:uniqueId val="{00000000-5150-4AA3-8504-DAFFB982FBCD}"/>
            </c:ext>
          </c:extLst>
        </c:ser>
        <c:ser>
          <c:idx val="1"/>
          <c:order val="1"/>
          <c:tx>
            <c:v>avg</c:v>
          </c:tx>
          <c:spPr>
            <a:ln w="19050" cap="rnd" cmpd="sng" algn="ctr">
              <a:solidFill>
                <a:schemeClr val="accent1">
                  <a:shade val="76000"/>
                </a:schemeClr>
              </a:solidFill>
              <a:prstDash val="solid"/>
              <a:round/>
            </a:ln>
            <a:effectLst/>
          </c:spPr>
          <c:marker>
            <c:symbol val="none"/>
          </c:marker>
          <c:dPt>
            <c:idx val="1"/>
            <c:bubble3D val="0"/>
            <c:spPr>
              <a:ln w="28575" cap="rnd" cmpd="sng" algn="ctr">
                <a:solidFill>
                  <a:schemeClr val="tx1"/>
                </a:solidFill>
                <a:prstDash val="solid"/>
                <a:round/>
              </a:ln>
              <a:effectLst/>
            </c:spPr>
            <c:extLst>
              <c:ext xmlns:c16="http://schemas.microsoft.com/office/drawing/2014/chart" uri="{C3380CC4-5D6E-409C-BE32-E72D297353CC}">
                <c16:uniqueId val="{00000002-5150-4AA3-8504-DAFFB982FBCD}"/>
              </c:ext>
            </c:extLst>
          </c:dPt>
          <c:xVal>
            <c:numRef>
              <c:f>('Figure 2.14.'!$I$2,'Figure 2.14.'!$I$2)</c:f>
              <c:numCache>
                <c:formatCode>General</c:formatCode>
                <c:ptCount val="2"/>
                <c:pt idx="0">
                  <c:v>3.1741341176470588</c:v>
                </c:pt>
                <c:pt idx="1">
                  <c:v>3.1741341176470588</c:v>
                </c:pt>
              </c:numCache>
            </c:numRef>
          </c:xVal>
          <c:yVal>
            <c:numLit>
              <c:formatCode>General</c:formatCode>
              <c:ptCount val="2"/>
              <c:pt idx="0">
                <c:v>0</c:v>
              </c:pt>
              <c:pt idx="1">
                <c:v>1</c:v>
              </c:pt>
            </c:numLit>
          </c:yVal>
          <c:smooth val="0"/>
          <c:extLst>
            <c:ext xmlns:c16="http://schemas.microsoft.com/office/drawing/2014/chart" uri="{C3380CC4-5D6E-409C-BE32-E72D297353CC}">
              <c16:uniqueId val="{00000003-5150-4AA3-8504-DAFFB982FBCD}"/>
            </c:ext>
          </c:extLst>
        </c:ser>
        <c:dLbls>
          <c:showLegendKey val="0"/>
          <c:showVal val="0"/>
          <c:showCatName val="0"/>
          <c:showSerName val="0"/>
          <c:showPercent val="0"/>
          <c:showBubbleSize val="0"/>
        </c:dLbls>
        <c:axId val="210425311"/>
        <c:axId val="1"/>
      </c:scatterChart>
      <c:valAx>
        <c:axId val="210425311"/>
        <c:scaling>
          <c:orientation val="minMax"/>
          <c:max val="100"/>
        </c:scaling>
        <c:delete val="1"/>
        <c:axPos val="b"/>
        <c:numFmt formatCode="General" sourceLinked="1"/>
        <c:majorTickMark val="out"/>
        <c:minorTickMark val="none"/>
        <c:tickLblPos val="nextTo"/>
        <c:crossAx val="1"/>
        <c:crosses val="autoZero"/>
        <c:crossBetween val="midCat"/>
        <c:majorUnit val="20"/>
      </c:valAx>
      <c:valAx>
        <c:axId val="1"/>
        <c:scaling>
          <c:orientation val="minMax"/>
          <c:max val="1"/>
        </c:scaling>
        <c:delete val="1"/>
        <c:axPos val="l"/>
        <c:title>
          <c:tx>
            <c:rich>
              <a:bodyPr rot="0" spcFirstLastPara="1" vertOverflow="ellipsis" wrap="square" anchor="ctr" anchorCtr="1"/>
              <a:lstStyle/>
              <a:p>
                <a:pPr>
                  <a:defRPr sz="1200" b="1" i="0" u="none" strike="noStrike" kern="1200" baseline="0">
                    <a:solidFill>
                      <a:sysClr val="windowText" lastClr="000000"/>
                    </a:solidFill>
                    <a:latin typeface="HelveticaNeueLT Com 57 Cn" panose="020B0506030502020204" pitchFamily="34" charset="0"/>
                    <a:ea typeface="+mn-ea"/>
                    <a:cs typeface="Segoe UI" panose="020B0502040204020203" pitchFamily="34" charset="0"/>
                  </a:defRPr>
                </a:pPr>
                <a:r>
                  <a:rPr lang="en-US" sz="1200" b="0">
                    <a:latin typeface="HelveticaNeueLT Com 57 Cn" panose="020B0506030502020204" pitchFamily="34" charset="0"/>
                  </a:rPr>
                  <a:t>Health </a:t>
                </a:r>
              </a:p>
            </c:rich>
          </c:tx>
          <c:layout>
            <c:manualLayout>
              <c:xMode val="edge"/>
              <c:yMode val="edge"/>
              <c:x val="4.8611126327575666E-2"/>
              <c:y val="6.0274635799480669E-2"/>
            </c:manualLayout>
          </c:layout>
          <c:overlay val="0"/>
          <c:spPr>
            <a:noFill/>
            <a:ln>
              <a:noFill/>
            </a:ln>
            <a:effectLst/>
          </c:spPr>
          <c:txPr>
            <a:bodyPr rot="0" spcFirstLastPara="1" vertOverflow="ellipsis" wrap="square" anchor="ctr" anchorCtr="1"/>
            <a:lstStyle/>
            <a:p>
              <a:pPr>
                <a:defRPr sz="1200" b="1" i="0" u="none" strike="noStrike" kern="1200" baseline="0">
                  <a:solidFill>
                    <a:sysClr val="windowText" lastClr="000000"/>
                  </a:solidFill>
                  <a:latin typeface="HelveticaNeueLT Com 57 Cn" panose="020B0506030502020204" pitchFamily="34" charset="0"/>
                  <a:ea typeface="+mn-ea"/>
                  <a:cs typeface="Segoe UI" panose="020B0502040204020203" pitchFamily="34" charset="0"/>
                </a:defRPr>
              </a:pPr>
              <a:endParaRPr lang="en-US"/>
            </a:p>
          </c:txPr>
        </c:title>
        <c:numFmt formatCode="General" sourceLinked="1"/>
        <c:majorTickMark val="in"/>
        <c:minorTickMark val="none"/>
        <c:tickLblPos val="nextTo"/>
        <c:crossAx val="210425311"/>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sz="90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100694444444444"/>
          <c:y val="0.16975308641975309"/>
          <c:w val="0.74079861111111112"/>
          <c:h val="0.66049382716049387"/>
        </c:manualLayout>
      </c:layout>
      <c:scatterChart>
        <c:scatterStyle val="lineMarker"/>
        <c:varyColors val="0"/>
        <c:ser>
          <c:idx val="0"/>
          <c:order val="0"/>
          <c:tx>
            <c:strRef>
              <c:f>'Figure 2.14.'!$T$3</c:f>
              <c:strCache>
                <c:ptCount val="1"/>
                <c:pt idx="0">
                  <c:v>Advanced Economies</c:v>
                </c:pt>
              </c:strCache>
            </c:strRef>
          </c:tx>
          <c:spPr>
            <a:ln w="19050">
              <a:noFill/>
            </a:ln>
            <a:effectLst/>
          </c:spPr>
          <c:marker>
            <c:symbol val="circle"/>
            <c:size val="4"/>
            <c:spPr>
              <a:solidFill>
                <a:srgbClr val="FDB515">
                  <a:alpha val="50000"/>
                </a:srgbClr>
              </a:solidFill>
              <a:ln>
                <a:noFill/>
              </a:ln>
            </c:spPr>
          </c:marker>
          <c:xVal>
            <c:numRef>
              <c:f>'Figure 2.14.'!$T$4:$T$37</c:f>
              <c:numCache>
                <c:formatCode>General</c:formatCode>
                <c:ptCount val="34"/>
                <c:pt idx="0">
                  <c:v>8.100581169128418</c:v>
                </c:pt>
                <c:pt idx="1">
                  <c:v>6.6251397132873535</c:v>
                </c:pt>
                <c:pt idx="2">
                  <c:v>5.8205246925354004</c:v>
                </c:pt>
                <c:pt idx="3">
                  <c:v>5.7894229888916016</c:v>
                </c:pt>
                <c:pt idx="4">
                  <c:v>5.510246753692627</c:v>
                </c:pt>
                <c:pt idx="5">
                  <c:v>5.1503300666809082</c:v>
                </c:pt>
                <c:pt idx="6">
                  <c:v>5.0927042961120605</c:v>
                </c:pt>
                <c:pt idx="7">
                  <c:v>4.845583438873291</c:v>
                </c:pt>
                <c:pt idx="8">
                  <c:v>4.7766566276550293</c:v>
                </c:pt>
                <c:pt idx="9">
                  <c:v>4.7355175018310547</c:v>
                </c:pt>
                <c:pt idx="10">
                  <c:v>4.4641017913818359</c:v>
                </c:pt>
                <c:pt idx="11">
                  <c:v>3.9708614349365234</c:v>
                </c:pt>
                <c:pt idx="12">
                  <c:v>3.7796854972839355</c:v>
                </c:pt>
                <c:pt idx="13">
                  <c:v>3.7707924842834473</c:v>
                </c:pt>
                <c:pt idx="14">
                  <c:v>3.5209894180297852</c:v>
                </c:pt>
                <c:pt idx="15">
                  <c:v>3.4997940063476563</c:v>
                </c:pt>
                <c:pt idx="16">
                  <c:v>3.3195257186889648</c:v>
                </c:pt>
                <c:pt idx="17">
                  <c:v>2.5660514831542969</c:v>
                </c:pt>
                <c:pt idx="18">
                  <c:v>2.4577975273132324</c:v>
                </c:pt>
                <c:pt idx="19">
                  <c:v>2.2521257400512695</c:v>
                </c:pt>
                <c:pt idx="20">
                  <c:v>1.8641233444213867</c:v>
                </c:pt>
                <c:pt idx="21">
                  <c:v>1.5656232833862305</c:v>
                </c:pt>
                <c:pt idx="22">
                  <c:v>1.4651298522949219</c:v>
                </c:pt>
                <c:pt idx="23">
                  <c:v>1.3975858688354492</c:v>
                </c:pt>
                <c:pt idx="24">
                  <c:v>1.3315796852111816</c:v>
                </c:pt>
                <c:pt idx="25">
                  <c:v>0.91369152069091797</c:v>
                </c:pt>
                <c:pt idx="26">
                  <c:v>#N/A</c:v>
                </c:pt>
                <c:pt idx="27">
                  <c:v>#N/A</c:v>
                </c:pt>
                <c:pt idx="28">
                  <c:v>#N/A</c:v>
                </c:pt>
                <c:pt idx="29">
                  <c:v>#N/A</c:v>
                </c:pt>
                <c:pt idx="30">
                  <c:v>#N/A</c:v>
                </c:pt>
                <c:pt idx="31">
                  <c:v>#N/A</c:v>
                </c:pt>
                <c:pt idx="32">
                  <c:v>#N/A</c:v>
                </c:pt>
                <c:pt idx="33">
                  <c:v>#N/A</c:v>
                </c:pt>
              </c:numCache>
            </c:numRef>
          </c:xVal>
          <c:yVal>
            <c:numRef>
              <c:f>'Figure 2.14.'!$L$4:$L$87</c:f>
              <c:numCache>
                <c:formatCode>General</c:formatCode>
                <c:ptCount val="84"/>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numCache>
            </c:numRef>
          </c:yVal>
          <c:smooth val="0"/>
          <c:extLst>
            <c:ext xmlns:c16="http://schemas.microsoft.com/office/drawing/2014/chart" uri="{C3380CC4-5D6E-409C-BE32-E72D297353CC}">
              <c16:uniqueId val="{00000000-1F25-4E57-B929-3E5D3578FA6E}"/>
            </c:ext>
          </c:extLst>
        </c:ser>
        <c:ser>
          <c:idx val="1"/>
          <c:order val="1"/>
          <c:tx>
            <c:v>avg</c:v>
          </c:tx>
          <c:spPr>
            <a:ln>
              <a:solidFill>
                <a:schemeClr val="tx1"/>
              </a:solidFill>
            </a:ln>
          </c:spPr>
          <c:marker>
            <c:symbol val="none"/>
          </c:marker>
          <c:xVal>
            <c:numRef>
              <c:f>('Figure 2.14.'!$T$2,'Figure 2.14.'!$T$2)</c:f>
              <c:numCache>
                <c:formatCode>General</c:formatCode>
                <c:ptCount val="2"/>
                <c:pt idx="0">
                  <c:v>3.7917756117307224</c:v>
                </c:pt>
                <c:pt idx="1">
                  <c:v>3.7917756117307224</c:v>
                </c:pt>
              </c:numCache>
            </c:numRef>
          </c:xVal>
          <c:yVal>
            <c:numLit>
              <c:formatCode>General</c:formatCode>
              <c:ptCount val="2"/>
              <c:pt idx="0">
                <c:v>0</c:v>
              </c:pt>
              <c:pt idx="1">
                <c:v>1</c:v>
              </c:pt>
            </c:numLit>
          </c:yVal>
          <c:smooth val="0"/>
          <c:extLst>
            <c:ext xmlns:c16="http://schemas.microsoft.com/office/drawing/2014/chart" uri="{C3380CC4-5D6E-409C-BE32-E72D297353CC}">
              <c16:uniqueId val="{00000001-1F25-4E57-B929-3E5D3578FA6E}"/>
            </c:ext>
          </c:extLst>
        </c:ser>
        <c:dLbls>
          <c:showLegendKey val="0"/>
          <c:showVal val="0"/>
          <c:showCatName val="0"/>
          <c:showSerName val="0"/>
          <c:showPercent val="0"/>
          <c:showBubbleSize val="0"/>
        </c:dLbls>
        <c:axId val="210425311"/>
        <c:axId val="1"/>
      </c:scatterChart>
      <c:valAx>
        <c:axId val="210425311"/>
        <c:scaling>
          <c:orientation val="minMax"/>
          <c:max val="100"/>
        </c:scaling>
        <c:delete val="1"/>
        <c:axPos val="b"/>
        <c:numFmt formatCode="General" sourceLinked="1"/>
        <c:majorTickMark val="out"/>
        <c:minorTickMark val="none"/>
        <c:tickLblPos val="nextTo"/>
        <c:crossAx val="1"/>
        <c:crosses val="autoZero"/>
        <c:crossBetween val="midCat"/>
      </c:valAx>
      <c:valAx>
        <c:axId val="1"/>
        <c:scaling>
          <c:orientation val="minMax"/>
          <c:max val="1"/>
        </c:scaling>
        <c:delete val="1"/>
        <c:axPos val="l"/>
        <c:title>
          <c:tx>
            <c:rich>
              <a:bodyPr rot="0" vert="horz"/>
              <a:lstStyle/>
              <a:p>
                <a:pPr>
                  <a:defRPr sz="1200">
                    <a:latin typeface="HelveticaNeueLT Com 57 Cn" panose="020B0506030502020204" pitchFamily="34" charset="0"/>
                  </a:defRPr>
                </a:pPr>
                <a:r>
                  <a:rPr lang="en-US" sz="1200" b="0">
                    <a:latin typeface="HelveticaNeueLT Com 57 Cn" panose="020B0506030502020204" pitchFamily="34" charset="0"/>
                  </a:rPr>
                  <a:t>Education</a:t>
                </a:r>
                <a:r>
                  <a:rPr lang="en-US" sz="1200">
                    <a:latin typeface="HelveticaNeueLT Com 57 Cn" panose="020B0506030502020204" pitchFamily="34" charset="0"/>
                  </a:rPr>
                  <a:t> </a:t>
                </a:r>
              </a:p>
            </c:rich>
          </c:tx>
          <c:layout>
            <c:manualLayout>
              <c:xMode val="edge"/>
              <c:yMode val="edge"/>
              <c:x val="3.8194573784393171E-2"/>
              <c:y val="6.0269465854638084E-2"/>
            </c:manualLayout>
          </c:layout>
          <c:overlay val="0"/>
        </c:title>
        <c:numFmt formatCode="General" sourceLinked="1"/>
        <c:majorTickMark val="in"/>
        <c:minorTickMark val="none"/>
        <c:tickLblPos val="nextTo"/>
        <c:crossAx val="210425311"/>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668389107611549"/>
          <c:y val="0.19444444444444445"/>
          <c:w val="0.74512166447944006"/>
          <c:h val="0.58333333333333337"/>
        </c:manualLayout>
      </c:layout>
      <c:scatterChart>
        <c:scatterStyle val="lineMarker"/>
        <c:varyColors val="0"/>
        <c:ser>
          <c:idx val="0"/>
          <c:order val="0"/>
          <c:tx>
            <c:strRef>
              <c:f>'Figure 2.14.'!$AD$3</c:f>
              <c:strCache>
                <c:ptCount val="1"/>
                <c:pt idx="0">
                  <c:v>Advanced Economies</c:v>
                </c:pt>
              </c:strCache>
            </c:strRef>
          </c:tx>
          <c:spPr>
            <a:ln w="19050" cap="rnd" cmpd="sng" algn="ctr">
              <a:noFill/>
              <a:prstDash val="solid"/>
              <a:round/>
            </a:ln>
            <a:effectLst/>
          </c:spPr>
          <c:marker>
            <c:symbol val="circle"/>
            <c:size val="4"/>
            <c:spPr>
              <a:solidFill>
                <a:schemeClr val="accent6">
                  <a:tint val="77000"/>
                </a:schemeClr>
              </a:solidFill>
              <a:ln w="6350" cap="flat" cmpd="sng" algn="ctr">
                <a:solidFill>
                  <a:schemeClr val="accent6">
                    <a:tint val="77000"/>
                  </a:schemeClr>
                </a:solidFill>
                <a:prstDash val="solid"/>
                <a:round/>
              </a:ln>
              <a:effectLst/>
            </c:spPr>
          </c:marker>
          <c:xVal>
            <c:numRef>
              <c:f>'Figure 2.14.'!$AD$4:$AD$37</c:f>
              <c:numCache>
                <c:formatCode>General</c:formatCode>
                <c:ptCount val="34"/>
                <c:pt idx="0">
                  <c:v>45.405036211013794</c:v>
                </c:pt>
                <c:pt idx="1">
                  <c:v>33.139520883560181</c:v>
                </c:pt>
                <c:pt idx="2">
                  <c:v>27.429211139678955</c:v>
                </c:pt>
                <c:pt idx="3">
                  <c:v>25.196546316146851</c:v>
                </c:pt>
                <c:pt idx="4">
                  <c:v>23.616790771484375</c:v>
                </c:pt>
                <c:pt idx="5">
                  <c:v>22.645503282546997</c:v>
                </c:pt>
                <c:pt idx="6">
                  <c:v>22.01961874961853</c:v>
                </c:pt>
                <c:pt idx="7">
                  <c:v>20.880162715911865</c:v>
                </c:pt>
                <c:pt idx="8">
                  <c:v>20.07983922958374</c:v>
                </c:pt>
                <c:pt idx="9">
                  <c:v>18.75540018081665</c:v>
                </c:pt>
                <c:pt idx="10">
                  <c:v>18.627721071243286</c:v>
                </c:pt>
                <c:pt idx="11">
                  <c:v>18.236750364303589</c:v>
                </c:pt>
                <c:pt idx="12">
                  <c:v>17.219340801239014</c:v>
                </c:pt>
                <c:pt idx="13">
                  <c:v>16.986876726150513</c:v>
                </c:pt>
                <c:pt idx="14">
                  <c:v>16.790181398391724</c:v>
                </c:pt>
                <c:pt idx="15">
                  <c:v>16.523873805999756</c:v>
                </c:pt>
                <c:pt idx="16">
                  <c:v>15.616530179977417</c:v>
                </c:pt>
                <c:pt idx="17">
                  <c:v>12.612777948379517</c:v>
                </c:pt>
                <c:pt idx="18">
                  <c:v>12.321162223815918</c:v>
                </c:pt>
                <c:pt idx="19">
                  <c:v>7.7035725116729736</c:v>
                </c:pt>
                <c:pt idx="20">
                  <c:v>7.2435438632965088</c:v>
                </c:pt>
                <c:pt idx="21">
                  <c:v>6.4014077186584473</c:v>
                </c:pt>
                <c:pt idx="22">
                  <c:v>5.0923407077789307</c:v>
                </c:pt>
                <c:pt idx="23">
                  <c:v>4.5983195304870605</c:v>
                </c:pt>
                <c:pt idx="24">
                  <c:v>3.2667338848114014</c:v>
                </c:pt>
                <c:pt idx="25">
                  <c:v>2.1209239959716797</c:v>
                </c:pt>
                <c:pt idx="26">
                  <c:v>1.6385495662689209</c:v>
                </c:pt>
                <c:pt idx="27">
                  <c:v>#N/A</c:v>
                </c:pt>
                <c:pt idx="28">
                  <c:v>#N/A</c:v>
                </c:pt>
                <c:pt idx="29">
                  <c:v>#N/A</c:v>
                </c:pt>
                <c:pt idx="30">
                  <c:v>#N/A</c:v>
                </c:pt>
                <c:pt idx="31">
                  <c:v>#N/A</c:v>
                </c:pt>
                <c:pt idx="32">
                  <c:v>#N/A</c:v>
                </c:pt>
                <c:pt idx="33">
                  <c:v>#N/A</c:v>
                </c:pt>
              </c:numCache>
            </c:numRef>
          </c:xVal>
          <c:yVal>
            <c:numRef>
              <c:f>'Figure 2.14.'!$L$4:$L$87</c:f>
              <c:numCache>
                <c:formatCode>General</c:formatCode>
                <c:ptCount val="84"/>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numCache>
            </c:numRef>
          </c:yVal>
          <c:smooth val="0"/>
          <c:extLst>
            <c:ext xmlns:c16="http://schemas.microsoft.com/office/drawing/2014/chart" uri="{C3380CC4-5D6E-409C-BE32-E72D297353CC}">
              <c16:uniqueId val="{00000000-4945-4BB1-83DB-056A3FA9D3AF}"/>
            </c:ext>
          </c:extLst>
        </c:ser>
        <c:ser>
          <c:idx val="1"/>
          <c:order val="1"/>
          <c:tx>
            <c:v>avg</c:v>
          </c:tx>
          <c:spPr>
            <a:ln w="19050" cap="rnd" cmpd="sng" algn="ctr">
              <a:solidFill>
                <a:schemeClr val="accent6">
                  <a:shade val="76000"/>
                </a:schemeClr>
              </a:solidFill>
              <a:prstDash val="solid"/>
              <a:round/>
            </a:ln>
            <a:effectLst/>
          </c:spPr>
          <c:marker>
            <c:symbol val="none"/>
          </c:marker>
          <c:xVal>
            <c:numRef>
              <c:f>('Figure 2.14.'!$AD$2,'Figure 2.14.'!$AD$2)</c:f>
              <c:numCache>
                <c:formatCode>General</c:formatCode>
                <c:ptCount val="2"/>
                <c:pt idx="0">
                  <c:v>16.37660132514106</c:v>
                </c:pt>
                <c:pt idx="1">
                  <c:v>16.37660132514106</c:v>
                </c:pt>
              </c:numCache>
            </c:numRef>
          </c:xVal>
          <c:yVal>
            <c:numLit>
              <c:formatCode>General</c:formatCode>
              <c:ptCount val="2"/>
              <c:pt idx="0">
                <c:v>0</c:v>
              </c:pt>
              <c:pt idx="1">
                <c:v>1</c:v>
              </c:pt>
            </c:numLit>
          </c:yVal>
          <c:smooth val="0"/>
          <c:extLst>
            <c:ext xmlns:c16="http://schemas.microsoft.com/office/drawing/2014/chart" uri="{C3380CC4-5D6E-409C-BE32-E72D297353CC}">
              <c16:uniqueId val="{00000001-4945-4BB1-83DB-056A3FA9D3AF}"/>
            </c:ext>
          </c:extLst>
        </c:ser>
        <c:dLbls>
          <c:showLegendKey val="0"/>
          <c:showVal val="0"/>
          <c:showCatName val="0"/>
          <c:showSerName val="0"/>
          <c:showPercent val="0"/>
          <c:showBubbleSize val="0"/>
        </c:dLbls>
        <c:axId val="210425311"/>
        <c:axId val="1"/>
      </c:scatterChart>
      <c:valAx>
        <c:axId val="210425311"/>
        <c:scaling>
          <c:orientation val="minMax"/>
          <c:max val="100"/>
        </c:scaling>
        <c:delete val="1"/>
        <c:axPos val="b"/>
        <c:numFmt formatCode="General" sourceLinked="1"/>
        <c:majorTickMark val="out"/>
        <c:minorTickMark val="none"/>
        <c:tickLblPos val="nextTo"/>
        <c:crossAx val="1"/>
        <c:crosses val="autoZero"/>
        <c:crossBetween val="midCat"/>
      </c:valAx>
      <c:valAx>
        <c:axId val="1"/>
        <c:scaling>
          <c:orientation val="minMax"/>
          <c:max val="1"/>
        </c:scaling>
        <c:delete val="1"/>
        <c:axPos val="l"/>
        <c:title>
          <c:tx>
            <c:rich>
              <a:bodyPr rot="0" spcFirstLastPara="1" vertOverflow="ellipsis" wrap="square" anchor="ctr" anchorCtr="1"/>
              <a:lstStyle/>
              <a:p>
                <a:pPr>
                  <a:defRPr sz="1200" b="1" i="0" u="none" strike="noStrike" kern="1200" baseline="0">
                    <a:solidFill>
                      <a:sysClr val="windowText" lastClr="000000"/>
                    </a:solidFill>
                    <a:latin typeface="HelveticaNeueLT Com 57 Cn" panose="020B0506030502020204" pitchFamily="34" charset="0"/>
                    <a:ea typeface="+mn-ea"/>
                    <a:cs typeface="Segoe UI" panose="020B0502040204020203" pitchFamily="34" charset="0"/>
                  </a:defRPr>
                </a:pPr>
                <a:r>
                  <a:rPr lang="en-US" sz="1200" b="0">
                    <a:latin typeface="HelveticaNeueLT Com 57 Cn" panose="020B0506030502020204" pitchFamily="34" charset="0"/>
                  </a:rPr>
                  <a:t>Infrastructure</a:t>
                </a:r>
                <a:r>
                  <a:rPr lang="en-US" sz="1200">
                    <a:latin typeface="HelveticaNeueLT Com 57 Cn" panose="020B0506030502020204" pitchFamily="34" charset="0"/>
                  </a:rPr>
                  <a:t> </a:t>
                </a:r>
              </a:p>
            </c:rich>
          </c:tx>
          <c:layout>
            <c:manualLayout>
              <c:xMode val="edge"/>
              <c:yMode val="edge"/>
              <c:x val="2.7738062741049251E-2"/>
              <c:y val="6.0268586547482267E-2"/>
            </c:manualLayout>
          </c:layout>
          <c:overlay val="0"/>
          <c:spPr>
            <a:noFill/>
            <a:ln>
              <a:noFill/>
            </a:ln>
            <a:effectLst/>
          </c:spPr>
          <c:txPr>
            <a:bodyPr rot="0" spcFirstLastPara="1" vertOverflow="ellipsis" wrap="square" anchor="ctr" anchorCtr="1"/>
            <a:lstStyle/>
            <a:p>
              <a:pPr>
                <a:defRPr sz="1200" b="1" i="0" u="none" strike="noStrike" kern="1200" baseline="0">
                  <a:solidFill>
                    <a:sysClr val="windowText" lastClr="000000"/>
                  </a:solidFill>
                  <a:latin typeface="HelveticaNeueLT Com 57 Cn" panose="020B0506030502020204" pitchFamily="34" charset="0"/>
                  <a:ea typeface="+mn-ea"/>
                  <a:cs typeface="Segoe UI" panose="020B0502040204020203" pitchFamily="34" charset="0"/>
                </a:defRPr>
              </a:pPr>
              <a:endParaRPr lang="en-US"/>
            </a:p>
          </c:txPr>
        </c:title>
        <c:numFmt formatCode="General" sourceLinked="1"/>
        <c:majorTickMark val="in"/>
        <c:minorTickMark val="none"/>
        <c:tickLblPos val="nextTo"/>
        <c:crossAx val="210425311"/>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sz="90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16838910761155"/>
          <c:y val="0.16975308641975309"/>
          <c:w val="0.74012166447944017"/>
          <c:h val="0.66049382716049387"/>
        </c:manualLayout>
      </c:layout>
      <c:scatterChart>
        <c:scatterStyle val="lineMarker"/>
        <c:varyColors val="0"/>
        <c:ser>
          <c:idx val="0"/>
          <c:order val="0"/>
          <c:tx>
            <c:strRef>
              <c:f>'Figure 2.14.'!$J$3</c:f>
              <c:strCache>
                <c:ptCount val="1"/>
                <c:pt idx="0">
                  <c:v>Emerging Market Economies</c:v>
                </c:pt>
              </c:strCache>
            </c:strRef>
          </c:tx>
          <c:spPr>
            <a:ln w="19050" cap="rnd" cmpd="sng" algn="ctr">
              <a:noFill/>
              <a:prstDash val="solid"/>
              <a:round/>
            </a:ln>
            <a:effectLst/>
          </c:spPr>
          <c:marker>
            <c:symbol val="circle"/>
            <c:size val="4"/>
            <c:spPr>
              <a:solidFill>
                <a:schemeClr val="accent1">
                  <a:tint val="77000"/>
                </a:schemeClr>
              </a:solidFill>
              <a:ln w="6350" cap="flat" cmpd="sng" algn="ctr">
                <a:solidFill>
                  <a:schemeClr val="accent1">
                    <a:tint val="77000"/>
                  </a:schemeClr>
                </a:solidFill>
                <a:prstDash val="solid"/>
                <a:round/>
              </a:ln>
              <a:effectLst/>
            </c:spPr>
          </c:marker>
          <c:xVal>
            <c:numRef>
              <c:f>'Figure 2.14.'!$J$4:$J$87</c:f>
              <c:numCache>
                <c:formatCode>General</c:formatCode>
                <c:ptCount val="84"/>
                <c:pt idx="0">
                  <c:v>26.674429999999997</c:v>
                </c:pt>
                <c:pt idx="1">
                  <c:v>24.688779999999998</c:v>
                </c:pt>
                <c:pt idx="2">
                  <c:v>20.84742</c:v>
                </c:pt>
                <c:pt idx="3">
                  <c:v>20.696809999999999</c:v>
                </c:pt>
                <c:pt idx="4">
                  <c:v>19.600470000000001</c:v>
                </c:pt>
                <c:pt idx="5">
                  <c:v>15.52571</c:v>
                </c:pt>
                <c:pt idx="6">
                  <c:v>15.0182</c:v>
                </c:pt>
                <c:pt idx="7">
                  <c:v>13.611300000000002</c:v>
                </c:pt>
                <c:pt idx="8">
                  <c:v>12.147310000000001</c:v>
                </c:pt>
                <c:pt idx="9">
                  <c:v>10.791650000000001</c:v>
                </c:pt>
                <c:pt idx="10">
                  <c:v>10.755560000000001</c:v>
                </c:pt>
                <c:pt idx="11">
                  <c:v>10.46053</c:v>
                </c:pt>
                <c:pt idx="12">
                  <c:v>10.24832</c:v>
                </c:pt>
                <c:pt idx="13">
                  <c:v>10.20382</c:v>
                </c:pt>
                <c:pt idx="14">
                  <c:v>10.032499999999999</c:v>
                </c:pt>
                <c:pt idx="15">
                  <c:v>9.97729</c:v>
                </c:pt>
                <c:pt idx="16">
                  <c:v>9.5895299999999999</c:v>
                </c:pt>
                <c:pt idx="17">
                  <c:v>9.5706299999999995</c:v>
                </c:pt>
                <c:pt idx="18">
                  <c:v>9.5416299999999996</c:v>
                </c:pt>
                <c:pt idx="19">
                  <c:v>9.3797500000000014</c:v>
                </c:pt>
                <c:pt idx="20">
                  <c:v>8.8684600000000007</c:v>
                </c:pt>
                <c:pt idx="21">
                  <c:v>8.6151300000000006</c:v>
                </c:pt>
                <c:pt idx="22">
                  <c:v>8.4922000000000004</c:v>
                </c:pt>
                <c:pt idx="23">
                  <c:v>8.4876400000000007</c:v>
                </c:pt>
                <c:pt idx="24">
                  <c:v>8.4293300000000002</c:v>
                </c:pt>
                <c:pt idx="25">
                  <c:v>8.3653399999999998</c:v>
                </c:pt>
                <c:pt idx="26">
                  <c:v>8.0998599999999996</c:v>
                </c:pt>
                <c:pt idx="27">
                  <c:v>7.9473900000000004</c:v>
                </c:pt>
                <c:pt idx="28">
                  <c:v>7.9447199999999993</c:v>
                </c:pt>
                <c:pt idx="29">
                  <c:v>7.8818600000000005</c:v>
                </c:pt>
                <c:pt idx="30">
                  <c:v>7.6002399999999994</c:v>
                </c:pt>
                <c:pt idx="31">
                  <c:v>7.5564000000000009</c:v>
                </c:pt>
                <c:pt idx="32">
                  <c:v>7.4748200000000002</c:v>
                </c:pt>
                <c:pt idx="33">
                  <c:v>7.4557599999999997</c:v>
                </c:pt>
                <c:pt idx="34">
                  <c:v>7.2622299999999997</c:v>
                </c:pt>
                <c:pt idx="35">
                  <c:v>7.2417199999999999</c:v>
                </c:pt>
                <c:pt idx="36">
                  <c:v>7.2121099999999991</c:v>
                </c:pt>
                <c:pt idx="37">
                  <c:v>7.2077100000000005</c:v>
                </c:pt>
                <c:pt idx="38">
                  <c:v>7.13124</c:v>
                </c:pt>
                <c:pt idx="39">
                  <c:v>6.9528499999999998</c:v>
                </c:pt>
                <c:pt idx="40">
                  <c:v>6.8373900000000001</c:v>
                </c:pt>
                <c:pt idx="41">
                  <c:v>6.6996700000000002</c:v>
                </c:pt>
                <c:pt idx="42">
                  <c:v>6.6447000000000003</c:v>
                </c:pt>
                <c:pt idx="43">
                  <c:v>6.5372399999999997</c:v>
                </c:pt>
                <c:pt idx="44">
                  <c:v>6.4592800000000006</c:v>
                </c:pt>
                <c:pt idx="45">
                  <c:v>6.4084500000000002</c:v>
                </c:pt>
                <c:pt idx="46">
                  <c:v>6.386849999999999</c:v>
                </c:pt>
                <c:pt idx="47">
                  <c:v>6.336079999999999</c:v>
                </c:pt>
                <c:pt idx="48">
                  <c:v>6.2558400000000001</c:v>
                </c:pt>
                <c:pt idx="49">
                  <c:v>6.07064</c:v>
                </c:pt>
                <c:pt idx="50">
                  <c:v>5.8871899999999995</c:v>
                </c:pt>
                <c:pt idx="51">
                  <c:v>5.68797</c:v>
                </c:pt>
                <c:pt idx="52">
                  <c:v>5.3516199999999996</c:v>
                </c:pt>
                <c:pt idx="53">
                  <c:v>5.2457799999999999</c:v>
                </c:pt>
                <c:pt idx="54">
                  <c:v>5.1398199999999994</c:v>
                </c:pt>
                <c:pt idx="55">
                  <c:v>5.1032500000000001</c:v>
                </c:pt>
                <c:pt idx="56">
                  <c:v>5.0196800000000001</c:v>
                </c:pt>
                <c:pt idx="57">
                  <c:v>4.9778200000000004</c:v>
                </c:pt>
                <c:pt idx="58">
                  <c:v>4.8373800000000005</c:v>
                </c:pt>
                <c:pt idx="59">
                  <c:v>4.7479300000000002</c:v>
                </c:pt>
                <c:pt idx="60">
                  <c:v>4.6022800000000004</c:v>
                </c:pt>
                <c:pt idx="61">
                  <c:v>4.5761599999999998</c:v>
                </c:pt>
                <c:pt idx="62">
                  <c:v>4.3940399999999995</c:v>
                </c:pt>
                <c:pt idx="63">
                  <c:v>4.3904300000000003</c:v>
                </c:pt>
                <c:pt idx="64">
                  <c:v>4.2254899999999997</c:v>
                </c:pt>
                <c:pt idx="65">
                  <c:v>4.2214200000000002</c:v>
                </c:pt>
                <c:pt idx="66">
                  <c:v>4.1529799999999994</c:v>
                </c:pt>
                <c:pt idx="67">
                  <c:v>3.9328700000000003</c:v>
                </c:pt>
                <c:pt idx="68">
                  <c:v>3.92835</c:v>
                </c:pt>
                <c:pt idx="69">
                  <c:v>3.8533499999999998</c:v>
                </c:pt>
                <c:pt idx="70">
                  <c:v>3.8476299999999997</c:v>
                </c:pt>
                <c:pt idx="71">
                  <c:v>3.8267799999999998</c:v>
                </c:pt>
                <c:pt idx="72">
                  <c:v>3.6810500000000004</c:v>
                </c:pt>
                <c:pt idx="73">
                  <c:v>3.1880199999999999</c:v>
                </c:pt>
                <c:pt idx="74">
                  <c:v>3.1417199999999998</c:v>
                </c:pt>
                <c:pt idx="75">
                  <c:v>3.0273399999999997</c:v>
                </c:pt>
                <c:pt idx="76">
                  <c:v>2.5739200000000002</c:v>
                </c:pt>
                <c:pt idx="77">
                  <c:v>2.35406</c:v>
                </c:pt>
                <c:pt idx="78">
                  <c:v>2.19319</c:v>
                </c:pt>
                <c:pt idx="79">
                  <c:v>1.9084400000000001</c:v>
                </c:pt>
                <c:pt idx="80">
                  <c:v>1.5974999999999999</c:v>
                </c:pt>
                <c:pt idx="81">
                  <c:v>1.4635499999999999</c:v>
                </c:pt>
                <c:pt idx="82">
                  <c:v>1.3434700000000002</c:v>
                </c:pt>
                <c:pt idx="83">
                  <c:v>0.85801000000000005</c:v>
                </c:pt>
              </c:numCache>
            </c:numRef>
          </c:xVal>
          <c:yVal>
            <c:numRef>
              <c:f>'Figure 2.14.'!$L$4:$L$87</c:f>
              <c:numCache>
                <c:formatCode>General</c:formatCode>
                <c:ptCount val="84"/>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numCache>
            </c:numRef>
          </c:yVal>
          <c:smooth val="0"/>
          <c:extLst>
            <c:ext xmlns:c16="http://schemas.microsoft.com/office/drawing/2014/chart" uri="{C3380CC4-5D6E-409C-BE32-E72D297353CC}">
              <c16:uniqueId val="{00000000-78B9-4C91-BEC2-7ABFA42379D0}"/>
            </c:ext>
          </c:extLst>
        </c:ser>
        <c:ser>
          <c:idx val="1"/>
          <c:order val="1"/>
          <c:tx>
            <c:v>avg</c:v>
          </c:tx>
          <c:spPr>
            <a:ln w="19050" cap="rnd" cmpd="sng" algn="ctr">
              <a:solidFill>
                <a:schemeClr val="accent1">
                  <a:shade val="76000"/>
                </a:schemeClr>
              </a:solidFill>
              <a:prstDash val="solid"/>
              <a:round/>
            </a:ln>
            <a:effectLst/>
          </c:spPr>
          <c:marker>
            <c:symbol val="none"/>
          </c:marker>
          <c:xVal>
            <c:numRef>
              <c:f>('Figure 2.14.'!$J$2,'Figure 2.14.'!$J$2)</c:f>
              <c:numCache>
                <c:formatCode>General</c:formatCode>
                <c:ptCount val="2"/>
                <c:pt idx="0">
                  <c:v>7.4941104761904773</c:v>
                </c:pt>
                <c:pt idx="1">
                  <c:v>7.4941104761904773</c:v>
                </c:pt>
              </c:numCache>
            </c:numRef>
          </c:xVal>
          <c:yVal>
            <c:numLit>
              <c:formatCode>General</c:formatCode>
              <c:ptCount val="2"/>
              <c:pt idx="0">
                <c:v>0</c:v>
              </c:pt>
              <c:pt idx="1">
                <c:v>1</c:v>
              </c:pt>
            </c:numLit>
          </c:yVal>
          <c:smooth val="0"/>
          <c:extLst>
            <c:ext xmlns:c16="http://schemas.microsoft.com/office/drawing/2014/chart" uri="{C3380CC4-5D6E-409C-BE32-E72D297353CC}">
              <c16:uniqueId val="{00000001-78B9-4C91-BEC2-7ABFA42379D0}"/>
            </c:ext>
          </c:extLst>
        </c:ser>
        <c:dLbls>
          <c:showLegendKey val="0"/>
          <c:showVal val="0"/>
          <c:showCatName val="0"/>
          <c:showSerName val="0"/>
          <c:showPercent val="0"/>
          <c:showBubbleSize val="0"/>
        </c:dLbls>
        <c:axId val="210425311"/>
        <c:axId val="1"/>
      </c:scatterChart>
      <c:valAx>
        <c:axId val="210425311"/>
        <c:scaling>
          <c:orientation val="minMax"/>
          <c:max val="100"/>
        </c:scaling>
        <c:delete val="1"/>
        <c:axPos val="b"/>
        <c:numFmt formatCode="General" sourceLinked="1"/>
        <c:majorTickMark val="out"/>
        <c:minorTickMark val="none"/>
        <c:tickLblPos val="nextTo"/>
        <c:crossAx val="1"/>
        <c:crosses val="autoZero"/>
        <c:crossBetween val="midCat"/>
      </c:valAx>
      <c:valAx>
        <c:axId val="1"/>
        <c:scaling>
          <c:orientation val="minMax"/>
          <c:max val="1"/>
        </c:scaling>
        <c:delete val="1"/>
        <c:axPos val="l"/>
        <c:title>
          <c:tx>
            <c:rich>
              <a:bodyPr rot="0" spcFirstLastPara="1" vertOverflow="ellipsis" wrap="square" anchor="ctr" anchorCtr="1"/>
              <a:lstStyle/>
              <a:p>
                <a:pPr>
                  <a:defRPr sz="1200" b="1" i="0" u="none" strike="noStrike" kern="1200" baseline="0">
                    <a:solidFill>
                      <a:sysClr val="windowText" lastClr="000000"/>
                    </a:solidFill>
                    <a:latin typeface="HelveticaNeueLT Com 57 Cn" panose="020B0506030502020204" pitchFamily="34" charset="0"/>
                    <a:ea typeface="+mn-ea"/>
                    <a:cs typeface="Segoe UI" panose="020B0502040204020203" pitchFamily="34" charset="0"/>
                  </a:defRPr>
                </a:pPr>
                <a:r>
                  <a:rPr lang="en-US" sz="1200" b="0">
                    <a:latin typeface="HelveticaNeueLT Com 57 Cn" panose="020B0506030502020204" pitchFamily="34" charset="0"/>
                  </a:rPr>
                  <a:t>Health </a:t>
                </a:r>
              </a:p>
            </c:rich>
          </c:tx>
          <c:layout>
            <c:manualLayout>
              <c:xMode val="edge"/>
              <c:yMode val="edge"/>
              <c:x val="5.2083310571479136E-2"/>
              <c:y val="5.9035081390379676E-2"/>
            </c:manualLayout>
          </c:layout>
          <c:overlay val="0"/>
          <c:spPr>
            <a:noFill/>
            <a:ln>
              <a:noFill/>
            </a:ln>
            <a:effectLst/>
          </c:spPr>
          <c:txPr>
            <a:bodyPr rot="0" spcFirstLastPara="1" vertOverflow="ellipsis" wrap="square" anchor="ctr" anchorCtr="1"/>
            <a:lstStyle/>
            <a:p>
              <a:pPr>
                <a:defRPr sz="1200" b="1" i="0" u="none" strike="noStrike" kern="1200" baseline="0">
                  <a:solidFill>
                    <a:sysClr val="windowText" lastClr="000000"/>
                  </a:solidFill>
                  <a:latin typeface="HelveticaNeueLT Com 57 Cn" panose="020B0506030502020204" pitchFamily="34" charset="0"/>
                  <a:ea typeface="+mn-ea"/>
                  <a:cs typeface="Segoe UI" panose="020B0502040204020203" pitchFamily="34" charset="0"/>
                </a:defRPr>
              </a:pPr>
              <a:endParaRPr lang="en-US"/>
            </a:p>
          </c:txPr>
        </c:title>
        <c:numFmt formatCode="General" sourceLinked="1"/>
        <c:majorTickMark val="in"/>
        <c:minorTickMark val="none"/>
        <c:tickLblPos val="nextTo"/>
        <c:crossAx val="210425311"/>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noFill/>
      <a:prstDash val="solid"/>
      <a:round/>
    </a:ln>
    <a:effectLst/>
  </c:spPr>
  <c:txPr>
    <a:bodyPr/>
    <a:lstStyle/>
    <a:p>
      <a:pPr>
        <a:defRPr sz="90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100694444444444"/>
          <c:y val="0.16975308641975309"/>
          <c:w val="0.74079861111111112"/>
          <c:h val="0.66049382716049387"/>
        </c:manualLayout>
      </c:layout>
      <c:scatterChart>
        <c:scatterStyle val="lineMarker"/>
        <c:varyColors val="0"/>
        <c:ser>
          <c:idx val="0"/>
          <c:order val="0"/>
          <c:tx>
            <c:strRef>
              <c:f>'Figure 2.14.'!$U$3</c:f>
              <c:strCache>
                <c:ptCount val="1"/>
                <c:pt idx="0">
                  <c:v>Emerging Market Economies</c:v>
                </c:pt>
              </c:strCache>
            </c:strRef>
          </c:tx>
          <c:spPr>
            <a:ln w="19050">
              <a:noFill/>
            </a:ln>
            <a:effectLst/>
          </c:spPr>
          <c:marker>
            <c:symbol val="circle"/>
            <c:size val="4"/>
            <c:spPr>
              <a:solidFill>
                <a:srgbClr val="FDB515">
                  <a:alpha val="50000"/>
                </a:srgbClr>
              </a:solidFill>
              <a:ln>
                <a:noFill/>
              </a:ln>
            </c:spPr>
          </c:marker>
          <c:xVal>
            <c:numRef>
              <c:f>'Figure 2.14.'!$U$4:$U$87</c:f>
              <c:numCache>
                <c:formatCode>General</c:formatCode>
                <c:ptCount val="84"/>
                <c:pt idx="0">
                  <c:v>67.949473857879639</c:v>
                </c:pt>
                <c:pt idx="1">
                  <c:v>61.879277229309082</c:v>
                </c:pt>
                <c:pt idx="2">
                  <c:v>52.347254753112793</c:v>
                </c:pt>
                <c:pt idx="3">
                  <c:v>43.083047866821289</c:v>
                </c:pt>
                <c:pt idx="4">
                  <c:v>43.036079406738281</c:v>
                </c:pt>
                <c:pt idx="5">
                  <c:v>42.831254005432129</c:v>
                </c:pt>
                <c:pt idx="6">
                  <c:v>40.300548076629639</c:v>
                </c:pt>
                <c:pt idx="7">
                  <c:v>37.053442001342773</c:v>
                </c:pt>
                <c:pt idx="8">
                  <c:v>36.700248718261719</c:v>
                </c:pt>
                <c:pt idx="9">
                  <c:v>32.689845561981201</c:v>
                </c:pt>
                <c:pt idx="10">
                  <c:v>31.943380832672119</c:v>
                </c:pt>
                <c:pt idx="11">
                  <c:v>31.703078746795654</c:v>
                </c:pt>
                <c:pt idx="12">
                  <c:v>31.607913970947266</c:v>
                </c:pt>
                <c:pt idx="13">
                  <c:v>29.263603687286377</c:v>
                </c:pt>
                <c:pt idx="14">
                  <c:v>28.384172916412354</c:v>
                </c:pt>
                <c:pt idx="15">
                  <c:v>26.756930351257324</c:v>
                </c:pt>
                <c:pt idx="16">
                  <c:v>25.162315368652344</c:v>
                </c:pt>
                <c:pt idx="17">
                  <c:v>24.704325199127197</c:v>
                </c:pt>
                <c:pt idx="18">
                  <c:v>23.976099491119385</c:v>
                </c:pt>
                <c:pt idx="19">
                  <c:v>23.320305347442627</c:v>
                </c:pt>
                <c:pt idx="20">
                  <c:v>20.656681060791016</c:v>
                </c:pt>
                <c:pt idx="21">
                  <c:v>19.085574150085449</c:v>
                </c:pt>
                <c:pt idx="22">
                  <c:v>19.053494930267334</c:v>
                </c:pt>
                <c:pt idx="23">
                  <c:v>18.544352054595947</c:v>
                </c:pt>
                <c:pt idx="24">
                  <c:v>15.178966522216797</c:v>
                </c:pt>
                <c:pt idx="25">
                  <c:v>14.628064632415771</c:v>
                </c:pt>
                <c:pt idx="26">
                  <c:v>14.035463333129883</c:v>
                </c:pt>
                <c:pt idx="27">
                  <c:v>10.802626609802246</c:v>
                </c:pt>
                <c:pt idx="28">
                  <c:v>8.964228630065918</c:v>
                </c:pt>
                <c:pt idx="29">
                  <c:v>8.362889289855957</c:v>
                </c:pt>
                <c:pt idx="30">
                  <c:v>8.0428957939147949</c:v>
                </c:pt>
                <c:pt idx="31">
                  <c:v>7.9464912414550781</c:v>
                </c:pt>
                <c:pt idx="32">
                  <c:v>4.8646688461303711</c:v>
                </c:pt>
                <c:pt idx="33">
                  <c:v>3.7471652030944824</c:v>
                </c:pt>
                <c:pt idx="34">
                  <c:v>2.4287104606628418</c:v>
                </c:pt>
                <c:pt idx="35">
                  <c:v>0.45007467269897461</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numCache>
            </c:numRef>
          </c:xVal>
          <c:yVal>
            <c:numRef>
              <c:f>'Figure 2.14.'!$L$4:$L$87</c:f>
              <c:numCache>
                <c:formatCode>General</c:formatCode>
                <c:ptCount val="84"/>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numCache>
            </c:numRef>
          </c:yVal>
          <c:smooth val="0"/>
          <c:extLst>
            <c:ext xmlns:c16="http://schemas.microsoft.com/office/drawing/2014/chart" uri="{C3380CC4-5D6E-409C-BE32-E72D297353CC}">
              <c16:uniqueId val="{00000000-591E-438C-8FAD-76FF5CDFD7FA}"/>
            </c:ext>
          </c:extLst>
        </c:ser>
        <c:ser>
          <c:idx val="1"/>
          <c:order val="1"/>
          <c:tx>
            <c:v>avg</c:v>
          </c:tx>
          <c:spPr>
            <a:ln>
              <a:solidFill>
                <a:schemeClr val="tx1"/>
              </a:solidFill>
            </a:ln>
          </c:spPr>
          <c:marker>
            <c:symbol val="none"/>
          </c:marker>
          <c:dPt>
            <c:idx val="0"/>
            <c:bubble3D val="0"/>
            <c:spPr>
              <a:ln w="73025">
                <a:solidFill>
                  <a:schemeClr val="tx1"/>
                </a:solidFill>
              </a:ln>
            </c:spPr>
            <c:extLst>
              <c:ext xmlns:c16="http://schemas.microsoft.com/office/drawing/2014/chart" uri="{C3380CC4-5D6E-409C-BE32-E72D297353CC}">
                <c16:uniqueId val="{00000002-591E-438C-8FAD-76FF5CDFD7FA}"/>
              </c:ext>
            </c:extLst>
          </c:dPt>
          <c:dPt>
            <c:idx val="1"/>
            <c:bubble3D val="0"/>
            <c:spPr>
              <a:ln w="34925">
                <a:solidFill>
                  <a:schemeClr val="tx1"/>
                </a:solidFill>
              </a:ln>
            </c:spPr>
            <c:extLst>
              <c:ext xmlns:c16="http://schemas.microsoft.com/office/drawing/2014/chart" uri="{C3380CC4-5D6E-409C-BE32-E72D297353CC}">
                <c16:uniqueId val="{00000004-591E-438C-8FAD-76FF5CDFD7FA}"/>
              </c:ext>
            </c:extLst>
          </c:dPt>
          <c:xVal>
            <c:numRef>
              <c:f>('Figure 2.14.'!$U$2,'Figure 2.14.'!$U$2)</c:f>
              <c:numCache>
                <c:formatCode>General</c:formatCode>
                <c:ptCount val="2"/>
                <c:pt idx="0">
                  <c:v>25.319026245011223</c:v>
                </c:pt>
                <c:pt idx="1">
                  <c:v>25.319026245011223</c:v>
                </c:pt>
              </c:numCache>
            </c:numRef>
          </c:xVal>
          <c:yVal>
            <c:numLit>
              <c:formatCode>General</c:formatCode>
              <c:ptCount val="2"/>
              <c:pt idx="0">
                <c:v>0</c:v>
              </c:pt>
              <c:pt idx="1">
                <c:v>1</c:v>
              </c:pt>
            </c:numLit>
          </c:yVal>
          <c:smooth val="0"/>
          <c:extLst>
            <c:ext xmlns:c16="http://schemas.microsoft.com/office/drawing/2014/chart" uri="{C3380CC4-5D6E-409C-BE32-E72D297353CC}">
              <c16:uniqueId val="{00000005-591E-438C-8FAD-76FF5CDFD7FA}"/>
            </c:ext>
          </c:extLst>
        </c:ser>
        <c:dLbls>
          <c:showLegendKey val="0"/>
          <c:showVal val="0"/>
          <c:showCatName val="0"/>
          <c:showSerName val="0"/>
          <c:showPercent val="0"/>
          <c:showBubbleSize val="0"/>
        </c:dLbls>
        <c:axId val="210425311"/>
        <c:axId val="1"/>
      </c:scatterChart>
      <c:valAx>
        <c:axId val="210425311"/>
        <c:scaling>
          <c:orientation val="minMax"/>
          <c:max val="100"/>
        </c:scaling>
        <c:delete val="1"/>
        <c:axPos val="b"/>
        <c:numFmt formatCode="General" sourceLinked="1"/>
        <c:majorTickMark val="out"/>
        <c:minorTickMark val="none"/>
        <c:tickLblPos val="nextTo"/>
        <c:crossAx val="1"/>
        <c:crosses val="autoZero"/>
        <c:crossBetween val="midCat"/>
      </c:valAx>
      <c:valAx>
        <c:axId val="1"/>
        <c:scaling>
          <c:orientation val="minMax"/>
          <c:max val="1"/>
        </c:scaling>
        <c:delete val="1"/>
        <c:axPos val="l"/>
        <c:title>
          <c:tx>
            <c:rich>
              <a:bodyPr rot="0" vert="horz"/>
              <a:lstStyle/>
              <a:p>
                <a:pPr>
                  <a:defRPr sz="1200">
                    <a:latin typeface="HelveticaNeueLT Com 57 Cn" panose="020B0506030502020204" pitchFamily="34" charset="0"/>
                  </a:defRPr>
                </a:pPr>
                <a:r>
                  <a:rPr lang="en-US" sz="1200" b="0">
                    <a:latin typeface="HelveticaNeueLT Com 57 Cn" panose="020B0506030502020204" pitchFamily="34" charset="0"/>
                  </a:rPr>
                  <a:t>Education </a:t>
                </a:r>
              </a:p>
            </c:rich>
          </c:tx>
          <c:layout>
            <c:manualLayout>
              <c:xMode val="edge"/>
              <c:yMode val="edge"/>
              <c:x val="4.8611236333255196E-2"/>
              <c:y val="5.9035081390379676E-2"/>
            </c:manualLayout>
          </c:layout>
          <c:overlay val="0"/>
        </c:title>
        <c:numFmt formatCode="General" sourceLinked="1"/>
        <c:majorTickMark val="in"/>
        <c:minorTickMark val="none"/>
        <c:tickLblPos val="nextTo"/>
        <c:crossAx val="210425311"/>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668389107611549"/>
          <c:y val="0.19444444444444445"/>
          <c:w val="0.74512166447944006"/>
          <c:h val="0.66666666666666663"/>
        </c:manualLayout>
      </c:layout>
      <c:scatterChart>
        <c:scatterStyle val="lineMarker"/>
        <c:varyColors val="0"/>
        <c:ser>
          <c:idx val="0"/>
          <c:order val="0"/>
          <c:tx>
            <c:strRef>
              <c:f>'Figure 2.14.'!$AE$3</c:f>
              <c:strCache>
                <c:ptCount val="1"/>
                <c:pt idx="0">
                  <c:v>Emerging Market Economies</c:v>
                </c:pt>
              </c:strCache>
            </c:strRef>
          </c:tx>
          <c:spPr>
            <a:ln w="19050" cap="rnd" cmpd="sng" algn="ctr">
              <a:noFill/>
              <a:prstDash val="solid"/>
              <a:round/>
            </a:ln>
            <a:effectLst/>
          </c:spPr>
          <c:marker>
            <c:symbol val="circle"/>
            <c:size val="4"/>
            <c:spPr>
              <a:solidFill>
                <a:schemeClr val="accent6">
                  <a:tint val="77000"/>
                </a:schemeClr>
              </a:solidFill>
              <a:ln w="6350" cap="flat" cmpd="sng" algn="ctr">
                <a:solidFill>
                  <a:schemeClr val="accent6">
                    <a:tint val="77000"/>
                  </a:schemeClr>
                </a:solidFill>
                <a:prstDash val="solid"/>
                <a:round/>
              </a:ln>
              <a:effectLst/>
            </c:spPr>
          </c:marker>
          <c:xVal>
            <c:numRef>
              <c:f>'Figure 2.14.'!$AE$4:$AE$87</c:f>
              <c:numCache>
                <c:formatCode>General</c:formatCode>
                <c:ptCount val="84"/>
                <c:pt idx="0">
                  <c:v>99.059617519378662</c:v>
                </c:pt>
                <c:pt idx="1">
                  <c:v>73.26006293296814</c:v>
                </c:pt>
                <c:pt idx="2">
                  <c:v>62.352299690246582</c:v>
                </c:pt>
                <c:pt idx="3">
                  <c:v>61.900496482849121</c:v>
                </c:pt>
                <c:pt idx="4">
                  <c:v>61.695027351379395</c:v>
                </c:pt>
                <c:pt idx="5">
                  <c:v>60.891258716583252</c:v>
                </c:pt>
                <c:pt idx="6">
                  <c:v>54.315567016601563</c:v>
                </c:pt>
                <c:pt idx="7">
                  <c:v>54.31404709815979</c:v>
                </c:pt>
                <c:pt idx="8">
                  <c:v>54.182040691375732</c:v>
                </c:pt>
                <c:pt idx="9">
                  <c:v>53.872561454772949</c:v>
                </c:pt>
                <c:pt idx="10">
                  <c:v>52.634501457214355</c:v>
                </c:pt>
                <c:pt idx="11">
                  <c:v>51.999163627624512</c:v>
                </c:pt>
                <c:pt idx="12">
                  <c:v>50.613999366760254</c:v>
                </c:pt>
                <c:pt idx="13">
                  <c:v>49.372774362564087</c:v>
                </c:pt>
                <c:pt idx="14">
                  <c:v>47.790545225143433</c:v>
                </c:pt>
                <c:pt idx="15">
                  <c:v>47.696042060852051</c:v>
                </c:pt>
                <c:pt idx="16">
                  <c:v>47.281628847122192</c:v>
                </c:pt>
                <c:pt idx="17">
                  <c:v>45.404183864593506</c:v>
                </c:pt>
                <c:pt idx="18">
                  <c:v>43.225270509719849</c:v>
                </c:pt>
                <c:pt idx="19">
                  <c:v>39.916741847991943</c:v>
                </c:pt>
                <c:pt idx="20">
                  <c:v>39.725041389465332</c:v>
                </c:pt>
                <c:pt idx="21">
                  <c:v>39.600193500518799</c:v>
                </c:pt>
                <c:pt idx="22">
                  <c:v>38.739180564880371</c:v>
                </c:pt>
                <c:pt idx="23">
                  <c:v>38.410824537277222</c:v>
                </c:pt>
                <c:pt idx="24">
                  <c:v>37.920659780502319</c:v>
                </c:pt>
                <c:pt idx="25">
                  <c:v>37.163782119750977</c:v>
                </c:pt>
                <c:pt idx="26">
                  <c:v>36.162734031677246</c:v>
                </c:pt>
                <c:pt idx="27">
                  <c:v>34.187507629394531</c:v>
                </c:pt>
                <c:pt idx="28">
                  <c:v>34.036225080490112</c:v>
                </c:pt>
                <c:pt idx="29">
                  <c:v>33.61315131187439</c:v>
                </c:pt>
                <c:pt idx="30">
                  <c:v>32.875692844390869</c:v>
                </c:pt>
                <c:pt idx="31">
                  <c:v>31.481653451919556</c:v>
                </c:pt>
                <c:pt idx="32">
                  <c:v>31.418204307556152</c:v>
                </c:pt>
                <c:pt idx="33">
                  <c:v>31.176960468292236</c:v>
                </c:pt>
                <c:pt idx="34">
                  <c:v>30.865013599395752</c:v>
                </c:pt>
                <c:pt idx="35">
                  <c:v>30.697202682495117</c:v>
                </c:pt>
                <c:pt idx="36">
                  <c:v>30.180573463439941</c:v>
                </c:pt>
                <c:pt idx="37">
                  <c:v>29.920297861099243</c:v>
                </c:pt>
                <c:pt idx="38">
                  <c:v>29.353201389312744</c:v>
                </c:pt>
                <c:pt idx="39">
                  <c:v>29.329466819763184</c:v>
                </c:pt>
                <c:pt idx="40">
                  <c:v>29.321944713592529</c:v>
                </c:pt>
                <c:pt idx="41">
                  <c:v>29.319232702255249</c:v>
                </c:pt>
                <c:pt idx="42">
                  <c:v>28.756445646286011</c:v>
                </c:pt>
                <c:pt idx="43">
                  <c:v>27.316534519195557</c:v>
                </c:pt>
                <c:pt idx="44">
                  <c:v>25.782507658004761</c:v>
                </c:pt>
                <c:pt idx="45">
                  <c:v>24.477249383926392</c:v>
                </c:pt>
                <c:pt idx="46">
                  <c:v>22.677409648895264</c:v>
                </c:pt>
                <c:pt idx="47">
                  <c:v>22.100800275802612</c:v>
                </c:pt>
                <c:pt idx="48">
                  <c:v>21.33747935295105</c:v>
                </c:pt>
                <c:pt idx="49">
                  <c:v>21.323901414871216</c:v>
                </c:pt>
                <c:pt idx="50">
                  <c:v>21.224129199981689</c:v>
                </c:pt>
                <c:pt idx="51">
                  <c:v>20.642030239105225</c:v>
                </c:pt>
                <c:pt idx="52">
                  <c:v>18.258458375930786</c:v>
                </c:pt>
                <c:pt idx="53">
                  <c:v>18.059664964675903</c:v>
                </c:pt>
                <c:pt idx="54">
                  <c:v>13.312947750091553</c:v>
                </c:pt>
                <c:pt idx="55">
                  <c:v>12.156277894973755</c:v>
                </c:pt>
                <c:pt idx="56">
                  <c:v>11.26173734664917</c:v>
                </c:pt>
                <c:pt idx="57">
                  <c:v>10.059666633605957</c:v>
                </c:pt>
                <c:pt idx="58">
                  <c:v>7.7582955360412598</c:v>
                </c:pt>
                <c:pt idx="59">
                  <c:v>4.9856185913085938</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numCache>
            </c:numRef>
          </c:xVal>
          <c:yVal>
            <c:numRef>
              <c:f>'Figure 2.14.'!$L$4:$L$87</c:f>
              <c:numCache>
                <c:formatCode>General</c:formatCode>
                <c:ptCount val="84"/>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numCache>
            </c:numRef>
          </c:yVal>
          <c:smooth val="0"/>
          <c:extLst>
            <c:ext xmlns:c16="http://schemas.microsoft.com/office/drawing/2014/chart" uri="{C3380CC4-5D6E-409C-BE32-E72D297353CC}">
              <c16:uniqueId val="{00000000-8832-495B-8CA4-A37C958E8C30}"/>
            </c:ext>
          </c:extLst>
        </c:ser>
        <c:ser>
          <c:idx val="1"/>
          <c:order val="1"/>
          <c:tx>
            <c:v>avg</c:v>
          </c:tx>
          <c:spPr>
            <a:ln w="19050" cap="rnd" cmpd="sng" algn="ctr">
              <a:solidFill>
                <a:schemeClr val="accent6">
                  <a:shade val="76000"/>
                </a:schemeClr>
              </a:solidFill>
              <a:prstDash val="solid"/>
              <a:round/>
            </a:ln>
            <a:effectLst/>
          </c:spPr>
          <c:marker>
            <c:symbol val="none"/>
          </c:marker>
          <c:xVal>
            <c:numRef>
              <c:f>('Figure 2.14.'!$AE$2,'Figure 2.14.'!$AE$2)</c:f>
              <c:numCache>
                <c:formatCode>General</c:formatCode>
                <c:ptCount val="2"/>
                <c:pt idx="0">
                  <c:v>36.312795480092369</c:v>
                </c:pt>
                <c:pt idx="1">
                  <c:v>36.312795480092369</c:v>
                </c:pt>
              </c:numCache>
            </c:numRef>
          </c:xVal>
          <c:yVal>
            <c:numLit>
              <c:formatCode>General</c:formatCode>
              <c:ptCount val="2"/>
              <c:pt idx="0">
                <c:v>0</c:v>
              </c:pt>
              <c:pt idx="1">
                <c:v>1</c:v>
              </c:pt>
            </c:numLit>
          </c:yVal>
          <c:smooth val="0"/>
          <c:extLst>
            <c:ext xmlns:c16="http://schemas.microsoft.com/office/drawing/2014/chart" uri="{C3380CC4-5D6E-409C-BE32-E72D297353CC}">
              <c16:uniqueId val="{00000001-8832-495B-8CA4-A37C958E8C30}"/>
            </c:ext>
          </c:extLst>
        </c:ser>
        <c:dLbls>
          <c:showLegendKey val="0"/>
          <c:showVal val="0"/>
          <c:showCatName val="0"/>
          <c:showSerName val="0"/>
          <c:showPercent val="0"/>
          <c:showBubbleSize val="0"/>
        </c:dLbls>
        <c:axId val="210425311"/>
        <c:axId val="1"/>
      </c:scatterChart>
      <c:valAx>
        <c:axId val="210425311"/>
        <c:scaling>
          <c:orientation val="minMax"/>
          <c:max val="100"/>
        </c:scaling>
        <c:delete val="1"/>
        <c:axPos val="b"/>
        <c:numFmt formatCode="General" sourceLinked="1"/>
        <c:majorTickMark val="out"/>
        <c:minorTickMark val="none"/>
        <c:tickLblPos val="nextTo"/>
        <c:crossAx val="1"/>
        <c:crosses val="autoZero"/>
        <c:crossBetween val="midCat"/>
      </c:valAx>
      <c:valAx>
        <c:axId val="1"/>
        <c:scaling>
          <c:orientation val="minMax"/>
          <c:max val="1"/>
        </c:scaling>
        <c:delete val="1"/>
        <c:axPos val="l"/>
        <c:title>
          <c:tx>
            <c:rich>
              <a:bodyPr rot="0" spcFirstLastPara="1" vertOverflow="ellipsis" wrap="square" anchor="ctr" anchorCtr="1"/>
              <a:lstStyle/>
              <a:p>
                <a:pPr>
                  <a:defRPr sz="800" b="1"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n-US" sz="1200" b="0" i="0" u="none" strike="noStrike" baseline="0">
                    <a:effectLst/>
                    <a:latin typeface="HelveticaNeueLT Com 57 Cn" panose="020B0506030502020204" pitchFamily="34" charset="0"/>
                  </a:rPr>
                  <a:t>Infrastructure</a:t>
                </a:r>
                <a:r>
                  <a:rPr lang="en-US" sz="800"/>
                  <a:t> </a:t>
                </a:r>
              </a:p>
            </c:rich>
          </c:tx>
          <c:layout>
            <c:manualLayout>
              <c:xMode val="edge"/>
              <c:yMode val="edge"/>
              <c:x val="3.5486005795872778E-2"/>
              <c:y val="2.7322541851794039E-3"/>
            </c:manualLayout>
          </c:layout>
          <c:overlay val="0"/>
          <c:spPr>
            <a:noFill/>
            <a:ln>
              <a:noFill/>
            </a:ln>
            <a:effectLst/>
          </c:spPr>
          <c:txPr>
            <a:bodyPr rot="0" spcFirstLastPara="1" vertOverflow="ellipsis" wrap="square" anchor="ctr" anchorCtr="1"/>
            <a:lstStyle/>
            <a:p>
              <a:pPr>
                <a:defRPr sz="800" b="1"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n-US"/>
            </a:p>
          </c:txPr>
        </c:title>
        <c:numFmt formatCode="General" sourceLinked="1"/>
        <c:majorTickMark val="in"/>
        <c:minorTickMark val="none"/>
        <c:tickLblPos val="nextTo"/>
        <c:crossAx val="210425311"/>
        <c:crosses val="autoZero"/>
        <c:crossBetween val="midCat"/>
      </c:valAx>
      <c:spPr>
        <a:noFill/>
        <a:ln>
          <a:noFill/>
        </a:ln>
        <a:effectLst/>
      </c:spPr>
    </c:plotArea>
    <c:plotVisOnly val="1"/>
    <c:dispBlanksAs val="gap"/>
    <c:showDLblsOverMax val="0"/>
  </c:chart>
  <c:spPr>
    <a:solidFill>
      <a:schemeClr val="bg1">
        <a:lumMod val="95000"/>
      </a:schemeClr>
    </a:solidFill>
    <a:ln w="9525" cap="flat" cmpd="sng" algn="ctr">
      <a:noFill/>
      <a:prstDash val="solid"/>
      <a:round/>
    </a:ln>
    <a:effectLst/>
  </c:spPr>
  <c:txPr>
    <a:bodyPr/>
    <a:lstStyle/>
    <a:p>
      <a:pPr>
        <a:defRPr sz="90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16838910761155"/>
          <c:y val="0.16975308641975309"/>
          <c:w val="0.74012166447944017"/>
          <c:h val="0.66049382716049387"/>
        </c:manualLayout>
      </c:layout>
      <c:scatterChart>
        <c:scatterStyle val="lineMarker"/>
        <c:varyColors val="0"/>
        <c:ser>
          <c:idx val="0"/>
          <c:order val="0"/>
          <c:tx>
            <c:strRef>
              <c:f>'Figure 2.14.'!$K$3</c:f>
              <c:strCache>
                <c:ptCount val="1"/>
                <c:pt idx="0">
                  <c:v>Low Income Developing Countries</c:v>
                </c:pt>
              </c:strCache>
            </c:strRef>
          </c:tx>
          <c:spPr>
            <a:ln w="19050" cap="rnd" cmpd="sng" algn="ctr">
              <a:noFill/>
              <a:prstDash val="solid"/>
              <a:round/>
            </a:ln>
            <a:effectLst/>
          </c:spPr>
          <c:marker>
            <c:symbol val="circle"/>
            <c:size val="4"/>
            <c:spPr>
              <a:solidFill>
                <a:schemeClr val="accent1">
                  <a:tint val="77000"/>
                </a:schemeClr>
              </a:solidFill>
              <a:ln w="6350" cap="flat" cmpd="sng" algn="ctr">
                <a:solidFill>
                  <a:schemeClr val="accent1">
                    <a:tint val="77000"/>
                  </a:schemeClr>
                </a:solidFill>
                <a:prstDash val="solid"/>
                <a:round/>
              </a:ln>
              <a:effectLst/>
            </c:spPr>
          </c:marker>
          <c:xVal>
            <c:numRef>
              <c:f>'Figure 2.14.'!$K$4:$K$87</c:f>
              <c:numCache>
                <c:formatCode>General</c:formatCode>
                <c:ptCount val="84"/>
                <c:pt idx="0">
                  <c:v>29.81643</c:v>
                </c:pt>
                <c:pt idx="1">
                  <c:v>28.291729999999998</c:v>
                </c:pt>
                <c:pt idx="2">
                  <c:v>27.84395</c:v>
                </c:pt>
                <c:pt idx="3">
                  <c:v>26.079629999999998</c:v>
                </c:pt>
                <c:pt idx="4">
                  <c:v>23.46641</c:v>
                </c:pt>
                <c:pt idx="5">
                  <c:v>21.814910000000001</c:v>
                </c:pt>
                <c:pt idx="6">
                  <c:v>21.565339999999999</c:v>
                </c:pt>
                <c:pt idx="7">
                  <c:v>17.29871</c:v>
                </c:pt>
                <c:pt idx="8">
                  <c:v>17.255839999999999</c:v>
                </c:pt>
                <c:pt idx="9">
                  <c:v>15.30165</c:v>
                </c:pt>
                <c:pt idx="10">
                  <c:v>15.14559</c:v>
                </c:pt>
                <c:pt idx="11">
                  <c:v>14.986669999999998</c:v>
                </c:pt>
                <c:pt idx="12">
                  <c:v>14.701780000000001</c:v>
                </c:pt>
                <c:pt idx="13">
                  <c:v>14.513919999999999</c:v>
                </c:pt>
                <c:pt idx="14">
                  <c:v>14.130429999999999</c:v>
                </c:pt>
                <c:pt idx="15">
                  <c:v>13.869699999999998</c:v>
                </c:pt>
                <c:pt idx="16">
                  <c:v>13.629839999999998</c:v>
                </c:pt>
                <c:pt idx="17">
                  <c:v>13.5305</c:v>
                </c:pt>
                <c:pt idx="18">
                  <c:v>12.87698</c:v>
                </c:pt>
                <c:pt idx="19">
                  <c:v>12.690280000000001</c:v>
                </c:pt>
                <c:pt idx="20">
                  <c:v>12.52787</c:v>
                </c:pt>
                <c:pt idx="21">
                  <c:v>12.36523</c:v>
                </c:pt>
                <c:pt idx="22">
                  <c:v>11.997919999999999</c:v>
                </c:pt>
                <c:pt idx="23">
                  <c:v>11.76985</c:v>
                </c:pt>
                <c:pt idx="24">
                  <c:v>11.76319</c:v>
                </c:pt>
                <c:pt idx="25">
                  <c:v>11.227069999999999</c:v>
                </c:pt>
                <c:pt idx="26">
                  <c:v>10.769910000000001</c:v>
                </c:pt>
                <c:pt idx="27">
                  <c:v>10.71153</c:v>
                </c:pt>
                <c:pt idx="28">
                  <c:v>9.9849499999999995</c:v>
                </c:pt>
                <c:pt idx="29">
                  <c:v>9.3704099999999997</c:v>
                </c:pt>
                <c:pt idx="30">
                  <c:v>9.2768499999999996</c:v>
                </c:pt>
                <c:pt idx="31">
                  <c:v>8.9267299999999992</c:v>
                </c:pt>
                <c:pt idx="32">
                  <c:v>8.4765800000000002</c:v>
                </c:pt>
                <c:pt idx="33">
                  <c:v>8.0137799999999988</c:v>
                </c:pt>
                <c:pt idx="34">
                  <c:v>7.7988699999999991</c:v>
                </c:pt>
                <c:pt idx="35">
                  <c:v>7.74749</c:v>
                </c:pt>
                <c:pt idx="36">
                  <c:v>7.4456699999999998</c:v>
                </c:pt>
                <c:pt idx="37">
                  <c:v>7.3541300000000005</c:v>
                </c:pt>
                <c:pt idx="38">
                  <c:v>6.8087599999999995</c:v>
                </c:pt>
                <c:pt idx="39">
                  <c:v>6.5038600000000004</c:v>
                </c:pt>
                <c:pt idx="40">
                  <c:v>6.12568</c:v>
                </c:pt>
                <c:pt idx="41">
                  <c:v>5.9992799999999997</c:v>
                </c:pt>
                <c:pt idx="42">
                  <c:v>5.4169599999999996</c:v>
                </c:pt>
                <c:pt idx="43">
                  <c:v>5.3929999999999998</c:v>
                </c:pt>
                <c:pt idx="44">
                  <c:v>5.22159</c:v>
                </c:pt>
                <c:pt idx="45">
                  <c:v>4.3784999999999998</c:v>
                </c:pt>
                <c:pt idx="46">
                  <c:v>4.3009899999999996</c:v>
                </c:pt>
                <c:pt idx="47">
                  <c:v>4.0543700000000005</c:v>
                </c:pt>
                <c:pt idx="48">
                  <c:v>3.7177500000000001</c:v>
                </c:pt>
                <c:pt idx="49">
                  <c:v>2.95479</c:v>
                </c:pt>
                <c:pt idx="50">
                  <c:v>2.65849</c:v>
                </c:pt>
                <c:pt idx="51">
                  <c:v>2.4408599999999998</c:v>
                </c:pt>
                <c:pt idx="52">
                  <c:v>2.0985100000000001</c:v>
                </c:pt>
                <c:pt idx="53">
                  <c:v>1.2632000000000001</c:v>
                </c:pt>
                <c:pt idx="54">
                  <c:v>1.0751200000000001</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numCache>
            </c:numRef>
          </c:xVal>
          <c:yVal>
            <c:numRef>
              <c:f>'Figure 2.14.'!$L$4:$L$87</c:f>
              <c:numCache>
                <c:formatCode>General</c:formatCode>
                <c:ptCount val="84"/>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numCache>
            </c:numRef>
          </c:yVal>
          <c:smooth val="0"/>
          <c:extLst>
            <c:ext xmlns:c16="http://schemas.microsoft.com/office/drawing/2014/chart" uri="{C3380CC4-5D6E-409C-BE32-E72D297353CC}">
              <c16:uniqueId val="{00000000-318F-4552-9930-445373D9DF34}"/>
            </c:ext>
          </c:extLst>
        </c:ser>
        <c:ser>
          <c:idx val="1"/>
          <c:order val="1"/>
          <c:tx>
            <c:v>avg</c:v>
          </c:tx>
          <c:spPr>
            <a:ln w="19050" cap="rnd" cmpd="sng" algn="ctr">
              <a:solidFill>
                <a:schemeClr val="accent1">
                  <a:shade val="76000"/>
                </a:schemeClr>
              </a:solidFill>
              <a:prstDash val="solid"/>
              <a:round/>
            </a:ln>
            <a:effectLst/>
          </c:spPr>
          <c:marker>
            <c:symbol val="none"/>
          </c:marker>
          <c:xVal>
            <c:numRef>
              <c:f>('Figure 2.14.'!$K$2,'Figure 2.14.'!$K$2)</c:f>
              <c:numCache>
                <c:formatCode>General</c:formatCode>
                <c:ptCount val="2"/>
                <c:pt idx="0">
                  <c:v>11.213636909090912</c:v>
                </c:pt>
                <c:pt idx="1">
                  <c:v>11.213636909090912</c:v>
                </c:pt>
              </c:numCache>
            </c:numRef>
          </c:xVal>
          <c:yVal>
            <c:numLit>
              <c:formatCode>General</c:formatCode>
              <c:ptCount val="2"/>
              <c:pt idx="0">
                <c:v>0</c:v>
              </c:pt>
              <c:pt idx="1">
                <c:v>1</c:v>
              </c:pt>
            </c:numLit>
          </c:yVal>
          <c:smooth val="0"/>
          <c:extLst>
            <c:ext xmlns:c16="http://schemas.microsoft.com/office/drawing/2014/chart" uri="{C3380CC4-5D6E-409C-BE32-E72D297353CC}">
              <c16:uniqueId val="{00000001-318F-4552-9930-445373D9DF34}"/>
            </c:ext>
          </c:extLst>
        </c:ser>
        <c:dLbls>
          <c:showLegendKey val="0"/>
          <c:showVal val="0"/>
          <c:showCatName val="0"/>
          <c:showSerName val="0"/>
          <c:showPercent val="0"/>
          <c:showBubbleSize val="0"/>
        </c:dLbls>
        <c:axId val="210425311"/>
        <c:axId val="1"/>
      </c:scatterChart>
      <c:valAx>
        <c:axId val="210425311"/>
        <c:scaling>
          <c:orientation val="minMax"/>
          <c:max val="100"/>
        </c:scaling>
        <c:delete val="1"/>
        <c:axPos val="b"/>
        <c:numFmt formatCode="General" sourceLinked="1"/>
        <c:majorTickMark val="out"/>
        <c:minorTickMark val="none"/>
        <c:tickLblPos val="nextTo"/>
        <c:crossAx val="1"/>
        <c:crosses val="autoZero"/>
        <c:crossBetween val="midCat"/>
      </c:valAx>
      <c:valAx>
        <c:axId val="1"/>
        <c:scaling>
          <c:orientation val="minMax"/>
          <c:max val="1"/>
        </c:scaling>
        <c:delete val="1"/>
        <c:axPos val="l"/>
        <c:title>
          <c:tx>
            <c:rich>
              <a:bodyPr rot="0" spcFirstLastPara="1" vertOverflow="ellipsis" wrap="square" anchor="ctr" anchorCtr="1"/>
              <a:lstStyle/>
              <a:p>
                <a:pPr>
                  <a:defRPr sz="1200" b="1" i="0" u="none" strike="noStrike" kern="1200" baseline="0">
                    <a:solidFill>
                      <a:sysClr val="windowText" lastClr="000000"/>
                    </a:solidFill>
                    <a:latin typeface="HelveticaNeueLT Com 57 Cn" panose="020B0506030502020204" pitchFamily="34" charset="0"/>
                    <a:ea typeface="+mn-ea"/>
                    <a:cs typeface="Segoe UI" panose="020B0502040204020203" pitchFamily="34" charset="0"/>
                  </a:defRPr>
                </a:pPr>
                <a:r>
                  <a:rPr lang="en-US" sz="1200" b="0">
                    <a:latin typeface="HelveticaNeueLT Com 57 Cn" panose="020B0506030502020204" pitchFamily="34" charset="0"/>
                  </a:rPr>
                  <a:t>Health </a:t>
                </a:r>
              </a:p>
            </c:rich>
          </c:tx>
          <c:layout>
            <c:manualLayout>
              <c:xMode val="edge"/>
              <c:yMode val="edge"/>
              <c:x val="5.5555692326882379E-2"/>
              <c:y val="4.4422043314543525E-2"/>
            </c:manualLayout>
          </c:layout>
          <c:overlay val="0"/>
          <c:spPr>
            <a:noFill/>
            <a:ln>
              <a:noFill/>
            </a:ln>
            <a:effectLst/>
          </c:spPr>
          <c:txPr>
            <a:bodyPr rot="0" spcFirstLastPara="1" vertOverflow="ellipsis" wrap="square" anchor="ctr" anchorCtr="1"/>
            <a:lstStyle/>
            <a:p>
              <a:pPr>
                <a:defRPr sz="1200" b="1" i="0" u="none" strike="noStrike" kern="1200" baseline="0">
                  <a:solidFill>
                    <a:sysClr val="windowText" lastClr="000000"/>
                  </a:solidFill>
                  <a:latin typeface="HelveticaNeueLT Com 57 Cn" panose="020B0506030502020204" pitchFamily="34" charset="0"/>
                  <a:ea typeface="+mn-ea"/>
                  <a:cs typeface="Segoe UI" panose="020B0502040204020203" pitchFamily="34" charset="0"/>
                </a:defRPr>
              </a:pPr>
              <a:endParaRPr lang="en-US"/>
            </a:p>
          </c:txPr>
        </c:title>
        <c:numFmt formatCode="General" sourceLinked="1"/>
        <c:majorTickMark val="in"/>
        <c:minorTickMark val="none"/>
        <c:tickLblPos val="nextTo"/>
        <c:crossAx val="210425311"/>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sz="90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234043231736406"/>
          <c:y val="2.691509598808953E-2"/>
          <c:w val="0.79858321517934383"/>
          <c:h val="0.91940764274028042"/>
        </c:manualLayout>
      </c:layout>
      <c:barChart>
        <c:barDir val="bar"/>
        <c:grouping val="clustered"/>
        <c:varyColors val="0"/>
        <c:ser>
          <c:idx val="0"/>
          <c:order val="0"/>
          <c:spPr>
            <a:noFill/>
            <a:ln>
              <a:noFill/>
            </a:ln>
            <a:effectLst/>
          </c:spPr>
          <c:invertIfNegative val="0"/>
          <c:cat>
            <c:strRef>
              <c:f>'Figure 2.2'!$F$10:$F$35</c:f>
              <c:strCache>
                <c:ptCount val="26"/>
                <c:pt idx="0">
                  <c:v>Slovak Republic</c:v>
                </c:pt>
                <c:pt idx="1">
                  <c:v>Japan</c:v>
                </c:pt>
                <c:pt idx="2">
                  <c:v>Poland</c:v>
                </c:pt>
                <c:pt idx="3">
                  <c:v>Greece</c:v>
                </c:pt>
                <c:pt idx="4">
                  <c:v>Belgium</c:v>
                </c:pt>
                <c:pt idx="5">
                  <c:v>Italy</c:v>
                </c:pt>
                <c:pt idx="6">
                  <c:v>Finland</c:v>
                </c:pt>
                <c:pt idx="7">
                  <c:v>Spain</c:v>
                </c:pt>
                <c:pt idx="8">
                  <c:v>Australia</c:v>
                </c:pt>
                <c:pt idx="9">
                  <c:v>Hungary</c:v>
                </c:pt>
                <c:pt idx="10">
                  <c:v>Slovenia</c:v>
                </c:pt>
                <c:pt idx="11">
                  <c:v>Luxembourg</c:v>
                </c:pt>
                <c:pt idx="12">
                  <c:v>France</c:v>
                </c:pt>
                <c:pt idx="13">
                  <c:v>Canada</c:v>
                </c:pt>
                <c:pt idx="14">
                  <c:v>Norway</c:v>
                </c:pt>
                <c:pt idx="15">
                  <c:v>United Kingdom</c:v>
                </c:pt>
                <c:pt idx="16">
                  <c:v>Portugal</c:v>
                </c:pt>
                <c:pt idx="17">
                  <c:v>Ireland</c:v>
                </c:pt>
                <c:pt idx="18">
                  <c:v>Austria</c:v>
                </c:pt>
                <c:pt idx="19">
                  <c:v>Estonia</c:v>
                </c:pt>
                <c:pt idx="20">
                  <c:v>Chile</c:v>
                </c:pt>
                <c:pt idx="21">
                  <c:v>Germany</c:v>
                </c:pt>
                <c:pt idx="22">
                  <c:v>Latvia</c:v>
                </c:pt>
                <c:pt idx="23">
                  <c:v>Denmark</c:v>
                </c:pt>
                <c:pt idx="24">
                  <c:v>The Netherlands</c:v>
                </c:pt>
                <c:pt idx="25">
                  <c:v>United States</c:v>
                </c:pt>
              </c:strCache>
            </c:strRef>
          </c:cat>
          <c:val>
            <c:numRef>
              <c:f>'Figure 2.2'!$G$10:$G$35</c:f>
              <c:numCache>
                <c:formatCode>General</c:formatCode>
                <c:ptCount val="26"/>
                <c:pt idx="0">
                  <c:v>34.325705999999997</c:v>
                </c:pt>
                <c:pt idx="1">
                  <c:v>41.01643</c:v>
                </c:pt>
                <c:pt idx="2">
                  <c:v>41.839970000000001</c:v>
                </c:pt>
                <c:pt idx="3">
                  <c:v>42.423824000000003</c:v>
                </c:pt>
                <c:pt idx="4">
                  <c:v>42.495086999999998</c:v>
                </c:pt>
                <c:pt idx="5">
                  <c:v>42.784328000000002</c:v>
                </c:pt>
                <c:pt idx="6">
                  <c:v>45.231822999999999</c:v>
                </c:pt>
                <c:pt idx="7">
                  <c:v>45.577540999999997</c:v>
                </c:pt>
                <c:pt idx="8">
                  <c:v>46.465977000000002</c:v>
                </c:pt>
                <c:pt idx="9">
                  <c:v>48.477074000000002</c:v>
                </c:pt>
                <c:pt idx="10">
                  <c:v>48.622920999999998</c:v>
                </c:pt>
                <c:pt idx="11">
                  <c:v>48.667434999999998</c:v>
                </c:pt>
                <c:pt idx="12">
                  <c:v>50.586899000000003</c:v>
                </c:pt>
                <c:pt idx="13">
                  <c:v>51.077117919921903</c:v>
                </c:pt>
                <c:pt idx="14">
                  <c:v>51.450287000000003</c:v>
                </c:pt>
                <c:pt idx="15">
                  <c:v>51.9886474609375</c:v>
                </c:pt>
                <c:pt idx="16">
                  <c:v>52.127502</c:v>
                </c:pt>
                <c:pt idx="17">
                  <c:v>53.792400000000001</c:v>
                </c:pt>
                <c:pt idx="18">
                  <c:v>55.590530000000001</c:v>
                </c:pt>
                <c:pt idx="19">
                  <c:v>55.713389999999997</c:v>
                </c:pt>
                <c:pt idx="20">
                  <c:v>57.710563999999998</c:v>
                </c:pt>
                <c:pt idx="21">
                  <c:v>59.758944999999997</c:v>
                </c:pt>
                <c:pt idx="22">
                  <c:v>63.376292999999997</c:v>
                </c:pt>
                <c:pt idx="23">
                  <c:v>63.976688000000003</c:v>
                </c:pt>
                <c:pt idx="24">
                  <c:v>68.347847000000002</c:v>
                </c:pt>
                <c:pt idx="25">
                  <c:v>79.471603000000002</c:v>
                </c:pt>
              </c:numCache>
            </c:numRef>
          </c:val>
          <c:extLst>
            <c:ext xmlns:c16="http://schemas.microsoft.com/office/drawing/2014/chart" uri="{C3380CC4-5D6E-409C-BE32-E72D297353CC}">
              <c16:uniqueId val="{00000000-12B6-432B-8E90-F59D627853C1}"/>
            </c:ext>
          </c:extLst>
        </c:ser>
        <c:dLbls>
          <c:showLegendKey val="0"/>
          <c:showVal val="0"/>
          <c:showCatName val="0"/>
          <c:showSerName val="0"/>
          <c:showPercent val="0"/>
          <c:showBubbleSize val="0"/>
        </c:dLbls>
        <c:gapWidth val="500"/>
        <c:overlap val="100"/>
        <c:axId val="439163184"/>
        <c:axId val="451117408"/>
      </c:barChart>
      <c:catAx>
        <c:axId val="439163184"/>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200" b="0" i="0" u="none" strike="noStrike" kern="1200" baseline="0">
                <a:solidFill>
                  <a:schemeClr val="tx1"/>
                </a:solidFill>
                <a:latin typeface="HelveticaNeueLT Com 57 Cn" panose="020B0506030502020204" pitchFamily="34" charset="0"/>
                <a:ea typeface="+mn-ea"/>
                <a:cs typeface="+mn-cs"/>
              </a:defRPr>
            </a:pPr>
            <a:endParaRPr lang="en-US"/>
          </a:p>
        </c:txPr>
        <c:crossAx val="451117408"/>
        <c:crosses val="autoZero"/>
        <c:auto val="1"/>
        <c:lblAlgn val="ctr"/>
        <c:lblOffset val="100"/>
        <c:noMultiLvlLbl val="0"/>
      </c:catAx>
      <c:valAx>
        <c:axId val="451117408"/>
        <c:scaling>
          <c:orientation val="minMax"/>
        </c:scaling>
        <c:delete val="1"/>
        <c:axPos val="b"/>
        <c:numFmt formatCode="General" sourceLinked="1"/>
        <c:majorTickMark val="none"/>
        <c:minorTickMark val="none"/>
        <c:tickLblPos val="nextTo"/>
        <c:crossAx val="439163184"/>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100694444444444"/>
          <c:y val="0.16975308641975309"/>
          <c:w val="0.74079861111111112"/>
          <c:h val="0.66049382716049387"/>
        </c:manualLayout>
      </c:layout>
      <c:scatterChart>
        <c:scatterStyle val="lineMarker"/>
        <c:varyColors val="0"/>
        <c:ser>
          <c:idx val="0"/>
          <c:order val="0"/>
          <c:tx>
            <c:strRef>
              <c:f>'Figure 2.14.'!$V$3</c:f>
              <c:strCache>
                <c:ptCount val="1"/>
                <c:pt idx="0">
                  <c:v>Low Income Developing Countries</c:v>
                </c:pt>
              </c:strCache>
            </c:strRef>
          </c:tx>
          <c:spPr>
            <a:ln w="19050">
              <a:noFill/>
            </a:ln>
            <a:effectLst/>
          </c:spPr>
          <c:marker>
            <c:symbol val="circle"/>
            <c:size val="4"/>
            <c:spPr>
              <a:solidFill>
                <a:srgbClr val="FDB515">
                  <a:alpha val="50000"/>
                </a:srgbClr>
              </a:solidFill>
              <a:ln>
                <a:noFill/>
              </a:ln>
            </c:spPr>
          </c:marker>
          <c:xVal>
            <c:numRef>
              <c:f>'Figure 2.14.'!$V$4:$V$87</c:f>
              <c:numCache>
                <c:formatCode>General</c:formatCode>
                <c:ptCount val="84"/>
                <c:pt idx="0">
                  <c:v>76.015353202819824</c:v>
                </c:pt>
                <c:pt idx="1">
                  <c:v>72.433936595916748</c:v>
                </c:pt>
                <c:pt idx="2">
                  <c:v>70.113134384155273</c:v>
                </c:pt>
                <c:pt idx="3">
                  <c:v>64.049780368804932</c:v>
                </c:pt>
                <c:pt idx="4">
                  <c:v>57.393431663513184</c:v>
                </c:pt>
                <c:pt idx="5">
                  <c:v>52.904725074768066</c:v>
                </c:pt>
                <c:pt idx="6">
                  <c:v>50.464725494384766</c:v>
                </c:pt>
                <c:pt idx="7">
                  <c:v>50.130140781402588</c:v>
                </c:pt>
                <c:pt idx="8">
                  <c:v>48.316919803619385</c:v>
                </c:pt>
                <c:pt idx="9">
                  <c:v>46.71623706817627</c:v>
                </c:pt>
                <c:pt idx="10">
                  <c:v>27.559792995452881</c:v>
                </c:pt>
                <c:pt idx="11">
                  <c:v>21.85819149017334</c:v>
                </c:pt>
                <c:pt idx="12">
                  <c:v>21.029579639434814</c:v>
                </c:pt>
                <c:pt idx="13">
                  <c:v>5.8845639228820801</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numCache>
            </c:numRef>
          </c:xVal>
          <c:yVal>
            <c:numRef>
              <c:f>'Figure 2.14.'!$L$4:$L$87</c:f>
              <c:numCache>
                <c:formatCode>General</c:formatCode>
                <c:ptCount val="84"/>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numCache>
            </c:numRef>
          </c:yVal>
          <c:smooth val="0"/>
          <c:extLst>
            <c:ext xmlns:c16="http://schemas.microsoft.com/office/drawing/2014/chart" uri="{C3380CC4-5D6E-409C-BE32-E72D297353CC}">
              <c16:uniqueId val="{00000000-D11D-40D1-813C-F6E55757126A}"/>
            </c:ext>
          </c:extLst>
        </c:ser>
        <c:ser>
          <c:idx val="1"/>
          <c:order val="1"/>
          <c:tx>
            <c:v>avg</c:v>
          </c:tx>
          <c:spPr>
            <a:ln>
              <a:solidFill>
                <a:schemeClr val="tx1"/>
              </a:solidFill>
            </a:ln>
          </c:spPr>
          <c:marker>
            <c:symbol val="none"/>
          </c:marker>
          <c:xVal>
            <c:numRef>
              <c:f>('Figure 2.14.'!$V$2,'Figure 2.14.'!$V$2)</c:f>
              <c:numCache>
                <c:formatCode>General</c:formatCode>
                <c:ptCount val="2"/>
                <c:pt idx="0">
                  <c:v>47.490750891821726</c:v>
                </c:pt>
                <c:pt idx="1">
                  <c:v>47.490750891821726</c:v>
                </c:pt>
              </c:numCache>
            </c:numRef>
          </c:xVal>
          <c:yVal>
            <c:numLit>
              <c:formatCode>General</c:formatCode>
              <c:ptCount val="2"/>
              <c:pt idx="0">
                <c:v>0</c:v>
              </c:pt>
              <c:pt idx="1">
                <c:v>1</c:v>
              </c:pt>
            </c:numLit>
          </c:yVal>
          <c:smooth val="0"/>
          <c:extLst>
            <c:ext xmlns:c16="http://schemas.microsoft.com/office/drawing/2014/chart" uri="{C3380CC4-5D6E-409C-BE32-E72D297353CC}">
              <c16:uniqueId val="{00000001-D11D-40D1-813C-F6E55757126A}"/>
            </c:ext>
          </c:extLst>
        </c:ser>
        <c:dLbls>
          <c:showLegendKey val="0"/>
          <c:showVal val="0"/>
          <c:showCatName val="0"/>
          <c:showSerName val="0"/>
          <c:showPercent val="0"/>
          <c:showBubbleSize val="0"/>
        </c:dLbls>
        <c:axId val="210425311"/>
        <c:axId val="1"/>
      </c:scatterChart>
      <c:valAx>
        <c:axId val="210425311"/>
        <c:scaling>
          <c:orientation val="minMax"/>
          <c:max val="100"/>
        </c:scaling>
        <c:delete val="1"/>
        <c:axPos val="b"/>
        <c:numFmt formatCode="General" sourceLinked="1"/>
        <c:majorTickMark val="out"/>
        <c:minorTickMark val="none"/>
        <c:tickLblPos val="nextTo"/>
        <c:crossAx val="1"/>
        <c:crosses val="autoZero"/>
        <c:crossBetween val="midCat"/>
      </c:valAx>
      <c:valAx>
        <c:axId val="1"/>
        <c:scaling>
          <c:orientation val="minMax"/>
          <c:max val="1"/>
        </c:scaling>
        <c:delete val="1"/>
        <c:axPos val="l"/>
        <c:title>
          <c:tx>
            <c:rich>
              <a:bodyPr rot="0" vert="horz"/>
              <a:lstStyle/>
              <a:p>
                <a:pPr>
                  <a:defRPr sz="1200">
                    <a:latin typeface="HelveticaNeueLT Com 57 Cn" panose="020B0506030502020204" pitchFamily="34" charset="0"/>
                  </a:defRPr>
                </a:pPr>
                <a:r>
                  <a:rPr lang="en-US" sz="1200" b="0">
                    <a:latin typeface="HelveticaNeueLT Com 57 Cn" panose="020B0506030502020204" pitchFamily="34" charset="0"/>
                  </a:rPr>
                  <a:t>Education</a:t>
                </a:r>
                <a:r>
                  <a:rPr lang="en-US" sz="1200">
                    <a:latin typeface="HelveticaNeueLT Com 57 Cn" panose="020B0506030502020204" pitchFamily="34" charset="0"/>
                  </a:rPr>
                  <a:t> </a:t>
                </a:r>
              </a:p>
            </c:rich>
          </c:tx>
          <c:layout>
            <c:manualLayout>
              <c:xMode val="edge"/>
              <c:yMode val="edge"/>
              <c:x val="4.5138921190344988E-2"/>
              <c:y val="6.0269465854638084E-2"/>
            </c:manualLayout>
          </c:layout>
          <c:overlay val="0"/>
        </c:title>
        <c:numFmt formatCode="General" sourceLinked="1"/>
        <c:majorTickMark val="in"/>
        <c:minorTickMark val="none"/>
        <c:tickLblPos val="nextTo"/>
        <c:crossAx val="210425311"/>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1668389107611549"/>
          <c:y val="0.16975308641975309"/>
          <c:w val="0.73670166229221345"/>
          <c:h val="0.47618474773986585"/>
        </c:manualLayout>
      </c:layout>
      <c:scatterChart>
        <c:scatterStyle val="lineMarker"/>
        <c:varyColors val="0"/>
        <c:ser>
          <c:idx val="0"/>
          <c:order val="0"/>
          <c:tx>
            <c:strRef>
              <c:f>'Figure 2.14.'!$AF$3</c:f>
              <c:strCache>
                <c:ptCount val="1"/>
                <c:pt idx="0">
                  <c:v>Low Income Developing Countries</c:v>
                </c:pt>
              </c:strCache>
            </c:strRef>
          </c:tx>
          <c:spPr>
            <a:ln w="19050" cap="rnd" cmpd="sng" algn="ctr">
              <a:noFill/>
              <a:prstDash val="solid"/>
              <a:round/>
            </a:ln>
            <a:effectLst/>
          </c:spPr>
          <c:marker>
            <c:symbol val="circle"/>
            <c:size val="4"/>
            <c:spPr>
              <a:solidFill>
                <a:schemeClr val="accent6">
                  <a:tint val="77000"/>
                </a:schemeClr>
              </a:solidFill>
              <a:ln w="6350" cap="flat" cmpd="sng" algn="ctr">
                <a:solidFill>
                  <a:schemeClr val="accent6">
                    <a:tint val="77000"/>
                  </a:schemeClr>
                </a:solidFill>
                <a:prstDash val="solid"/>
                <a:round/>
              </a:ln>
              <a:effectLst/>
            </c:spPr>
          </c:marker>
          <c:xVal>
            <c:numRef>
              <c:f>'Figure 2.14.'!$AF$4:$AF$87</c:f>
              <c:numCache>
                <c:formatCode>General</c:formatCode>
                <c:ptCount val="84"/>
                <c:pt idx="0">
                  <c:v>99.843746423721313</c:v>
                </c:pt>
                <c:pt idx="1">
                  <c:v>97.551268339157104</c:v>
                </c:pt>
                <c:pt idx="2">
                  <c:v>96.438735723495483</c:v>
                </c:pt>
                <c:pt idx="3">
                  <c:v>92.463982105255127</c:v>
                </c:pt>
                <c:pt idx="4">
                  <c:v>88.062137365341187</c:v>
                </c:pt>
                <c:pt idx="5">
                  <c:v>83.270573616027832</c:v>
                </c:pt>
                <c:pt idx="6">
                  <c:v>82.69646167755127</c:v>
                </c:pt>
                <c:pt idx="7">
                  <c:v>76.70513391494751</c:v>
                </c:pt>
                <c:pt idx="8">
                  <c:v>75.601303577423096</c:v>
                </c:pt>
                <c:pt idx="9">
                  <c:v>74.393308162689209</c:v>
                </c:pt>
                <c:pt idx="10">
                  <c:v>73.170840740203857</c:v>
                </c:pt>
                <c:pt idx="11">
                  <c:v>70.385795831680298</c:v>
                </c:pt>
                <c:pt idx="12">
                  <c:v>69.759464263916016</c:v>
                </c:pt>
                <c:pt idx="13">
                  <c:v>69.137626886367798</c:v>
                </c:pt>
                <c:pt idx="14">
                  <c:v>63.506489992141724</c:v>
                </c:pt>
                <c:pt idx="15">
                  <c:v>63.118070363998413</c:v>
                </c:pt>
                <c:pt idx="16">
                  <c:v>63.039737939834595</c:v>
                </c:pt>
                <c:pt idx="17">
                  <c:v>62.572544813156128</c:v>
                </c:pt>
                <c:pt idx="18">
                  <c:v>59.222811460494995</c:v>
                </c:pt>
                <c:pt idx="19">
                  <c:v>54.966974258422852</c:v>
                </c:pt>
                <c:pt idx="20">
                  <c:v>52.86102294921875</c:v>
                </c:pt>
                <c:pt idx="21">
                  <c:v>50.790870189666748</c:v>
                </c:pt>
                <c:pt idx="22">
                  <c:v>48.627716302871704</c:v>
                </c:pt>
                <c:pt idx="23">
                  <c:v>39.851921796798706</c:v>
                </c:pt>
                <c:pt idx="24">
                  <c:v>38.149827718734741</c:v>
                </c:pt>
                <c:pt idx="25">
                  <c:v>34.064787626266479</c:v>
                </c:pt>
                <c:pt idx="26">
                  <c:v>29.165959358215332</c:v>
                </c:pt>
                <c:pt idx="27">
                  <c:v>25.086236000061035</c:v>
                </c:pt>
                <c:pt idx="28">
                  <c:v>23.217868804931641</c:v>
                </c:pt>
                <c:pt idx="29">
                  <c:v>22.328287363052368</c:v>
                </c:pt>
                <c:pt idx="30">
                  <c:v>21.510696411132813</c:v>
                </c:pt>
                <c:pt idx="31">
                  <c:v>18.134158849716187</c:v>
                </c:pt>
                <c:pt idx="32">
                  <c:v>16.67976975440979</c:v>
                </c:pt>
                <c:pt idx="33">
                  <c:v>10.827857255935669</c:v>
                </c:pt>
                <c:pt idx="34">
                  <c:v>10.676455497741699</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numCache>
            </c:numRef>
          </c:xVal>
          <c:yVal>
            <c:numRef>
              <c:f>'Figure 2.14.'!$L$4:$L$87</c:f>
              <c:numCache>
                <c:formatCode>General</c:formatCode>
                <c:ptCount val="84"/>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numCache>
            </c:numRef>
          </c:yVal>
          <c:smooth val="0"/>
          <c:extLst>
            <c:ext xmlns:c16="http://schemas.microsoft.com/office/drawing/2014/chart" uri="{C3380CC4-5D6E-409C-BE32-E72D297353CC}">
              <c16:uniqueId val="{00000000-E21B-4D51-AFD7-48BA6E0E93B9}"/>
            </c:ext>
          </c:extLst>
        </c:ser>
        <c:ser>
          <c:idx val="1"/>
          <c:order val="1"/>
          <c:tx>
            <c:v>avg</c:v>
          </c:tx>
          <c:spPr>
            <a:ln w="19050" cap="rnd" cmpd="sng" algn="ctr">
              <a:solidFill>
                <a:schemeClr val="accent6">
                  <a:shade val="76000"/>
                </a:schemeClr>
              </a:solidFill>
              <a:prstDash val="solid"/>
              <a:round/>
            </a:ln>
            <a:effectLst/>
          </c:spPr>
          <c:marker>
            <c:symbol val="none"/>
          </c:marker>
          <c:xVal>
            <c:numRef>
              <c:f>('Figure 2.14.'!$AF$2,'Figure 2.14.'!$AF$2)</c:f>
              <c:numCache>
                <c:formatCode>General</c:formatCode>
                <c:ptCount val="2"/>
                <c:pt idx="0">
                  <c:v>55.93944123813084</c:v>
                </c:pt>
                <c:pt idx="1">
                  <c:v>55.93944123813084</c:v>
                </c:pt>
              </c:numCache>
            </c:numRef>
          </c:xVal>
          <c:yVal>
            <c:numLit>
              <c:formatCode>General</c:formatCode>
              <c:ptCount val="2"/>
              <c:pt idx="0">
                <c:v>0</c:v>
              </c:pt>
              <c:pt idx="1">
                <c:v>1</c:v>
              </c:pt>
            </c:numLit>
          </c:yVal>
          <c:smooth val="0"/>
          <c:extLst>
            <c:ext xmlns:c16="http://schemas.microsoft.com/office/drawing/2014/chart" uri="{C3380CC4-5D6E-409C-BE32-E72D297353CC}">
              <c16:uniqueId val="{00000001-E21B-4D51-AFD7-48BA6E0E93B9}"/>
            </c:ext>
          </c:extLst>
        </c:ser>
        <c:dLbls>
          <c:showLegendKey val="0"/>
          <c:showVal val="0"/>
          <c:showCatName val="0"/>
          <c:showSerName val="0"/>
          <c:showPercent val="0"/>
          <c:showBubbleSize val="0"/>
        </c:dLbls>
        <c:axId val="210425311"/>
        <c:axId val="1"/>
      </c:scatterChart>
      <c:valAx>
        <c:axId val="210425311"/>
        <c:scaling>
          <c:orientation val="minMax"/>
          <c:max val="100"/>
        </c:scaling>
        <c:delete val="0"/>
        <c:axPos val="b"/>
        <c:numFmt formatCode="General" sourceLinked="1"/>
        <c:majorTickMark val="out"/>
        <c:minorTickMark val="none"/>
        <c:tickLblPos val="nextTo"/>
        <c:spPr>
          <a:noFill/>
          <a:ln w="6350" cap="flat" cmpd="sng" algn="ctr">
            <a:solidFill>
              <a:schemeClr val="bg1">
                <a:lumMod val="65000"/>
              </a:schemeClr>
            </a:solidFill>
            <a:prstDash val="solid"/>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Segoe UI" panose="020B0502040204020203" pitchFamily="34" charset="0"/>
              </a:defRPr>
            </a:pPr>
            <a:endParaRPr lang="en-US"/>
          </a:p>
        </c:txPr>
        <c:crossAx val="1"/>
        <c:crosses val="autoZero"/>
        <c:crossBetween val="midCat"/>
      </c:valAx>
      <c:valAx>
        <c:axId val="1"/>
        <c:scaling>
          <c:orientation val="minMax"/>
          <c:max val="1"/>
        </c:scaling>
        <c:delete val="1"/>
        <c:axPos val="l"/>
        <c:title>
          <c:tx>
            <c:rich>
              <a:bodyPr rot="0" spcFirstLastPara="1" vertOverflow="ellipsis" wrap="square" anchor="ctr" anchorCtr="1"/>
              <a:lstStyle/>
              <a:p>
                <a:pPr>
                  <a:defRPr sz="1200" b="1" i="0" u="none" strike="noStrike" kern="1200" baseline="0">
                    <a:solidFill>
                      <a:sysClr val="windowText" lastClr="000000"/>
                    </a:solidFill>
                    <a:latin typeface="HelveticaNeueLT Com 57 Cn" panose="020B0506030502020204" pitchFamily="34" charset="0"/>
                    <a:ea typeface="+mn-ea"/>
                    <a:cs typeface="Segoe UI" panose="020B0502040204020203" pitchFamily="34" charset="0"/>
                  </a:defRPr>
                </a:pPr>
                <a:r>
                  <a:rPr lang="en-US" sz="1200" b="0" i="0" u="none" strike="noStrike" baseline="0">
                    <a:effectLst/>
                    <a:latin typeface="HelveticaNeueLT Com 57 Cn" panose="020B0506030502020204" pitchFamily="34" charset="0"/>
                  </a:rPr>
                  <a:t>Infrastructure</a:t>
                </a:r>
                <a:endParaRPr lang="en-US" sz="1200" b="0">
                  <a:latin typeface="HelveticaNeueLT Com 57 Cn" panose="020B0506030502020204" pitchFamily="34" charset="0"/>
                </a:endParaRPr>
              </a:p>
            </c:rich>
          </c:tx>
          <c:layout>
            <c:manualLayout>
              <c:xMode val="edge"/>
              <c:yMode val="edge"/>
              <c:x val="2.2240936826338337E-2"/>
              <c:y val="6.9459897457281747E-2"/>
            </c:manualLayout>
          </c:layout>
          <c:overlay val="0"/>
          <c:spPr>
            <a:noFill/>
            <a:ln>
              <a:noFill/>
            </a:ln>
            <a:effectLst/>
          </c:spPr>
          <c:txPr>
            <a:bodyPr rot="0" spcFirstLastPara="1" vertOverflow="ellipsis" wrap="square" anchor="ctr" anchorCtr="1"/>
            <a:lstStyle/>
            <a:p>
              <a:pPr>
                <a:defRPr sz="1200" b="1" i="0" u="none" strike="noStrike" kern="1200" baseline="0">
                  <a:solidFill>
                    <a:sysClr val="windowText" lastClr="000000"/>
                  </a:solidFill>
                  <a:latin typeface="HelveticaNeueLT Com 57 Cn" panose="020B0506030502020204" pitchFamily="34" charset="0"/>
                  <a:ea typeface="+mn-ea"/>
                  <a:cs typeface="Segoe UI" panose="020B0502040204020203" pitchFamily="34" charset="0"/>
                </a:defRPr>
              </a:pPr>
              <a:endParaRPr lang="en-US"/>
            </a:p>
          </c:txPr>
        </c:title>
        <c:numFmt formatCode="General" sourceLinked="1"/>
        <c:majorTickMark val="in"/>
        <c:minorTickMark val="none"/>
        <c:tickLblPos val="nextTo"/>
        <c:crossAx val="210425311"/>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sz="900">
          <a:solidFill>
            <a:sysClr val="windowText" lastClr="000000"/>
          </a:solidFill>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399066694478778"/>
          <c:y val="4.2136199761177932E-2"/>
          <c:w val="0.55626216834783138"/>
          <c:h val="0.77706783324923168"/>
        </c:manualLayout>
      </c:layout>
      <c:barChart>
        <c:barDir val="bar"/>
        <c:grouping val="stacked"/>
        <c:varyColors val="0"/>
        <c:ser>
          <c:idx val="0"/>
          <c:order val="0"/>
          <c:tx>
            <c:strRef>
              <c:f>'Figure 2.16.'!$A$3</c:f>
              <c:strCache>
                <c:ptCount val="1"/>
                <c:pt idx="0">
                  <c:v>Much more</c:v>
                </c:pt>
              </c:strCache>
            </c:strRef>
          </c:tx>
          <c:spPr>
            <a:solidFill>
              <a:srgbClr val="002060"/>
            </a:solidFill>
            <a:ln>
              <a:noFill/>
            </a:ln>
            <a:effectLst/>
          </c:spPr>
          <c:invertIfNegative val="0"/>
          <c:cat>
            <c:strRef>
              <c:f>'Figure 2.16.'!$B$2:$G$2</c:f>
              <c:strCache>
                <c:ptCount val="6"/>
                <c:pt idx="0">
                  <c:v>Education</c:v>
                </c:pt>
                <c:pt idx="1">
                  <c:v>Health</c:v>
                </c:pt>
                <c:pt idx="2">
                  <c:v>Pension</c:v>
                </c:pt>
                <c:pt idx="3">
                  <c:v>Unemployment benefits</c:v>
                </c:pt>
                <c:pt idx="4">
                  <c:v>Police</c:v>
                </c:pt>
                <c:pt idx="5">
                  <c:v>Military</c:v>
                </c:pt>
              </c:strCache>
            </c:strRef>
          </c:cat>
          <c:val>
            <c:numRef>
              <c:f>'Figure 2.16.'!$B$3:$G$3</c:f>
              <c:numCache>
                <c:formatCode>0.00</c:formatCode>
                <c:ptCount val="6"/>
                <c:pt idx="0">
                  <c:v>26.437489732216196</c:v>
                </c:pt>
                <c:pt idx="1">
                  <c:v>27.43807733180741</c:v>
                </c:pt>
                <c:pt idx="2">
                  <c:v>22.223596849354614</c:v>
                </c:pt>
                <c:pt idx="3">
                  <c:v>7.3560723082703632</c:v>
                </c:pt>
                <c:pt idx="4">
                  <c:v>14.730350564960059</c:v>
                </c:pt>
                <c:pt idx="5">
                  <c:v>8.8008991095357487</c:v>
                </c:pt>
              </c:numCache>
            </c:numRef>
          </c:val>
          <c:extLst>
            <c:ext xmlns:c16="http://schemas.microsoft.com/office/drawing/2014/chart" uri="{C3380CC4-5D6E-409C-BE32-E72D297353CC}">
              <c16:uniqueId val="{00000000-BA63-4A8D-8081-C730B7DA4CDD}"/>
            </c:ext>
          </c:extLst>
        </c:ser>
        <c:ser>
          <c:idx val="1"/>
          <c:order val="1"/>
          <c:tx>
            <c:strRef>
              <c:f>'Figure 2.16.'!$A$4</c:f>
              <c:strCache>
                <c:ptCount val="1"/>
                <c:pt idx="0">
                  <c:v>More</c:v>
                </c:pt>
              </c:strCache>
            </c:strRef>
          </c:tx>
          <c:spPr>
            <a:solidFill>
              <a:schemeClr val="accent1">
                <a:lumMod val="75000"/>
              </a:schemeClr>
            </a:solidFill>
            <a:ln>
              <a:noFill/>
            </a:ln>
            <a:effectLst/>
          </c:spPr>
          <c:invertIfNegative val="0"/>
          <c:cat>
            <c:strRef>
              <c:f>'Figure 2.16.'!$B$2:$G$2</c:f>
              <c:strCache>
                <c:ptCount val="6"/>
                <c:pt idx="0">
                  <c:v>Education</c:v>
                </c:pt>
                <c:pt idx="1">
                  <c:v>Health</c:v>
                </c:pt>
                <c:pt idx="2">
                  <c:v>Pension</c:v>
                </c:pt>
                <c:pt idx="3">
                  <c:v>Unemployment benefits</c:v>
                </c:pt>
                <c:pt idx="4">
                  <c:v>Police</c:v>
                </c:pt>
                <c:pt idx="5">
                  <c:v>Military</c:v>
                </c:pt>
              </c:strCache>
            </c:strRef>
          </c:cat>
          <c:val>
            <c:numRef>
              <c:f>'Figure 2.16.'!$B$4:$G$4</c:f>
              <c:numCache>
                <c:formatCode>0.00</c:formatCode>
                <c:ptCount val="6"/>
                <c:pt idx="0">
                  <c:v>43.629866929521931</c:v>
                </c:pt>
                <c:pt idx="1">
                  <c:v>46.231504945638846</c:v>
                </c:pt>
                <c:pt idx="2">
                  <c:v>41.242937853107343</c:v>
                </c:pt>
                <c:pt idx="3">
                  <c:v>23.291445747923014</c:v>
                </c:pt>
                <c:pt idx="4">
                  <c:v>39.994205537850256</c:v>
                </c:pt>
                <c:pt idx="5">
                  <c:v>22.577159159678395</c:v>
                </c:pt>
              </c:numCache>
            </c:numRef>
          </c:val>
          <c:extLst>
            <c:ext xmlns:c16="http://schemas.microsoft.com/office/drawing/2014/chart" uri="{C3380CC4-5D6E-409C-BE32-E72D297353CC}">
              <c16:uniqueId val="{00000001-BA63-4A8D-8081-C730B7DA4CDD}"/>
            </c:ext>
          </c:extLst>
        </c:ser>
        <c:ser>
          <c:idx val="2"/>
          <c:order val="2"/>
          <c:tx>
            <c:strRef>
              <c:f>'Figure 2.16.'!$A$5</c:f>
              <c:strCache>
                <c:ptCount val="1"/>
                <c:pt idx="0">
                  <c:v>Same</c:v>
                </c:pt>
              </c:strCache>
            </c:strRef>
          </c:tx>
          <c:spPr>
            <a:solidFill>
              <a:schemeClr val="accent1">
                <a:lumMod val="60000"/>
                <a:lumOff val="40000"/>
              </a:schemeClr>
            </a:solidFill>
            <a:ln>
              <a:noFill/>
            </a:ln>
            <a:effectLst/>
          </c:spPr>
          <c:invertIfNegative val="0"/>
          <c:cat>
            <c:strRef>
              <c:f>'Figure 2.16.'!$B$2:$G$2</c:f>
              <c:strCache>
                <c:ptCount val="6"/>
                <c:pt idx="0">
                  <c:v>Education</c:v>
                </c:pt>
                <c:pt idx="1">
                  <c:v>Health</c:v>
                </c:pt>
                <c:pt idx="2">
                  <c:v>Pension</c:v>
                </c:pt>
                <c:pt idx="3">
                  <c:v>Unemployment benefits</c:v>
                </c:pt>
                <c:pt idx="4">
                  <c:v>Police</c:v>
                </c:pt>
                <c:pt idx="5">
                  <c:v>Military</c:v>
                </c:pt>
              </c:strCache>
            </c:strRef>
          </c:cat>
          <c:val>
            <c:numRef>
              <c:f>'Figure 2.16.'!$B$5:$G$5</c:f>
              <c:numCache>
                <c:formatCode>0.00</c:formatCode>
                <c:ptCount val="6"/>
                <c:pt idx="0">
                  <c:v>26.733201905700671</c:v>
                </c:pt>
                <c:pt idx="1">
                  <c:v>22.467914657075124</c:v>
                </c:pt>
                <c:pt idx="2">
                  <c:v>32.24462864448018</c:v>
                </c:pt>
                <c:pt idx="3">
                  <c:v>45.075773389554548</c:v>
                </c:pt>
                <c:pt idx="4">
                  <c:v>38.483506477380899</c:v>
                </c:pt>
                <c:pt idx="5">
                  <c:v>41.592461312354111</c:v>
                </c:pt>
              </c:numCache>
            </c:numRef>
          </c:val>
          <c:extLst>
            <c:ext xmlns:c16="http://schemas.microsoft.com/office/drawing/2014/chart" uri="{C3380CC4-5D6E-409C-BE32-E72D297353CC}">
              <c16:uniqueId val="{00000002-BA63-4A8D-8081-C730B7DA4CDD}"/>
            </c:ext>
          </c:extLst>
        </c:ser>
        <c:ser>
          <c:idx val="3"/>
          <c:order val="3"/>
          <c:tx>
            <c:strRef>
              <c:f>'Figure 2.16.'!$A$6</c:f>
              <c:strCache>
                <c:ptCount val="1"/>
                <c:pt idx="0">
                  <c:v>Less</c:v>
                </c:pt>
              </c:strCache>
            </c:strRef>
          </c:tx>
          <c:spPr>
            <a:solidFill>
              <a:schemeClr val="accent1">
                <a:lumMod val="40000"/>
                <a:lumOff val="60000"/>
              </a:schemeClr>
            </a:solidFill>
            <a:ln>
              <a:noFill/>
            </a:ln>
            <a:effectLst/>
          </c:spPr>
          <c:invertIfNegative val="0"/>
          <c:cat>
            <c:strRef>
              <c:f>'Figure 2.16.'!$B$2:$G$2</c:f>
              <c:strCache>
                <c:ptCount val="6"/>
                <c:pt idx="0">
                  <c:v>Education</c:v>
                </c:pt>
                <c:pt idx="1">
                  <c:v>Health</c:v>
                </c:pt>
                <c:pt idx="2">
                  <c:v>Pension</c:v>
                </c:pt>
                <c:pt idx="3">
                  <c:v>Unemployment benefits</c:v>
                </c:pt>
                <c:pt idx="4">
                  <c:v>Police</c:v>
                </c:pt>
                <c:pt idx="5">
                  <c:v>Military</c:v>
                </c:pt>
              </c:strCache>
            </c:strRef>
          </c:cat>
          <c:val>
            <c:numRef>
              <c:f>'Figure 2.16.'!$B$6:$G$6</c:f>
              <c:numCache>
                <c:formatCode>0.00</c:formatCode>
                <c:ptCount val="6"/>
                <c:pt idx="0">
                  <c:v>2.6942664695252176</c:v>
                </c:pt>
                <c:pt idx="1">
                  <c:v>3.1676612441755911</c:v>
                </c:pt>
                <c:pt idx="2">
                  <c:v>3.3692111014887214</c:v>
                </c:pt>
                <c:pt idx="3">
                  <c:v>17.897549367511374</c:v>
                </c:pt>
                <c:pt idx="4">
                  <c:v>5.5585447622201061</c:v>
                </c:pt>
                <c:pt idx="5">
                  <c:v>19.002334226679345</c:v>
                </c:pt>
              </c:numCache>
            </c:numRef>
          </c:val>
          <c:extLst>
            <c:ext xmlns:c16="http://schemas.microsoft.com/office/drawing/2014/chart" uri="{C3380CC4-5D6E-409C-BE32-E72D297353CC}">
              <c16:uniqueId val="{00000003-BA63-4A8D-8081-C730B7DA4CDD}"/>
            </c:ext>
          </c:extLst>
        </c:ser>
        <c:ser>
          <c:idx val="4"/>
          <c:order val="4"/>
          <c:tx>
            <c:strRef>
              <c:f>'Figure 2.16.'!$A$7</c:f>
              <c:strCache>
                <c:ptCount val="1"/>
                <c:pt idx="0">
                  <c:v>Much less</c:v>
                </c:pt>
              </c:strCache>
            </c:strRef>
          </c:tx>
          <c:spPr>
            <a:solidFill>
              <a:schemeClr val="accent1">
                <a:lumMod val="20000"/>
                <a:lumOff val="80000"/>
              </a:schemeClr>
            </a:solidFill>
            <a:ln>
              <a:noFill/>
            </a:ln>
            <a:effectLst/>
          </c:spPr>
          <c:invertIfNegative val="0"/>
          <c:cat>
            <c:strRef>
              <c:f>'Figure 2.16.'!$B$2:$G$2</c:f>
              <c:strCache>
                <c:ptCount val="6"/>
                <c:pt idx="0">
                  <c:v>Education</c:v>
                </c:pt>
                <c:pt idx="1">
                  <c:v>Health</c:v>
                </c:pt>
                <c:pt idx="2">
                  <c:v>Pension</c:v>
                </c:pt>
                <c:pt idx="3">
                  <c:v>Unemployment benefits</c:v>
                </c:pt>
                <c:pt idx="4">
                  <c:v>Police</c:v>
                </c:pt>
                <c:pt idx="5">
                  <c:v>Military</c:v>
                </c:pt>
              </c:strCache>
            </c:strRef>
          </c:cat>
          <c:val>
            <c:numRef>
              <c:f>'Figure 2.16.'!$B$7:$G$7</c:f>
              <c:numCache>
                <c:formatCode>0.00</c:formatCode>
                <c:ptCount val="6"/>
                <c:pt idx="0">
                  <c:v>0.50517496303597831</c:v>
                </c:pt>
                <c:pt idx="1">
                  <c:v>0.69484182130303285</c:v>
                </c:pt>
                <c:pt idx="2">
                  <c:v>0.91962555156913683</c:v>
                </c:pt>
                <c:pt idx="3">
                  <c:v>6.3791591867406998</c:v>
                </c:pt>
                <c:pt idx="4">
                  <c:v>1.233392657588676</c:v>
                </c:pt>
                <c:pt idx="5">
                  <c:v>8.027146191752399</c:v>
                </c:pt>
              </c:numCache>
            </c:numRef>
          </c:val>
          <c:extLst>
            <c:ext xmlns:c16="http://schemas.microsoft.com/office/drawing/2014/chart" uri="{C3380CC4-5D6E-409C-BE32-E72D297353CC}">
              <c16:uniqueId val="{00000004-BA63-4A8D-8081-C730B7DA4CDD}"/>
            </c:ext>
          </c:extLst>
        </c:ser>
        <c:dLbls>
          <c:showLegendKey val="0"/>
          <c:showVal val="0"/>
          <c:showCatName val="0"/>
          <c:showSerName val="0"/>
          <c:showPercent val="0"/>
          <c:showBubbleSize val="0"/>
        </c:dLbls>
        <c:gapWidth val="25"/>
        <c:overlap val="100"/>
        <c:axId val="1162001792"/>
        <c:axId val="775646752"/>
      </c:barChart>
      <c:catAx>
        <c:axId val="11620017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crossAx val="775646752"/>
        <c:crosses val="autoZero"/>
        <c:auto val="1"/>
        <c:lblAlgn val="ctr"/>
        <c:lblOffset val="100"/>
        <c:noMultiLvlLbl val="0"/>
      </c:catAx>
      <c:valAx>
        <c:axId val="775646752"/>
        <c:scaling>
          <c:orientation val="minMax"/>
          <c:max val="100"/>
        </c:scaling>
        <c:delete val="0"/>
        <c:axPos val="b"/>
        <c:numFmt formatCode="General"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
                <a:ea typeface="+mn-ea"/>
                <a:cs typeface="+mn-cs"/>
              </a:defRPr>
            </a:pPr>
            <a:endParaRPr lang="en-US"/>
          </a:p>
        </c:txPr>
        <c:crossAx val="1162001792"/>
        <c:crosses val="autoZero"/>
        <c:crossBetween val="between"/>
        <c:majorUnit val="2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09038011969159E-2"/>
          <c:y val="4.7949596976257912E-2"/>
          <c:w val="0.85684242249060227"/>
          <c:h val="0.79426657904757225"/>
        </c:manualLayout>
      </c:layout>
      <c:barChart>
        <c:barDir val="bar"/>
        <c:grouping val="stacked"/>
        <c:varyColors val="0"/>
        <c:ser>
          <c:idx val="0"/>
          <c:order val="0"/>
          <c:tx>
            <c:strRef>
              <c:f>'Figure 2.16.'!$J$3</c:f>
              <c:strCache>
                <c:ptCount val="1"/>
                <c:pt idx="0">
                  <c:v>Much more</c:v>
                </c:pt>
              </c:strCache>
            </c:strRef>
          </c:tx>
          <c:spPr>
            <a:solidFill>
              <a:srgbClr val="002060"/>
            </a:solidFill>
            <a:ln>
              <a:noFill/>
            </a:ln>
            <a:effectLst/>
          </c:spPr>
          <c:invertIfNegative val="0"/>
          <c:cat>
            <c:strRef>
              <c:f>'Figure 2.16.'!$K$2:$P$2</c:f>
              <c:strCache>
                <c:ptCount val="6"/>
                <c:pt idx="0">
                  <c:v>Education</c:v>
                </c:pt>
                <c:pt idx="1">
                  <c:v>Health</c:v>
                </c:pt>
                <c:pt idx="2">
                  <c:v>Pension</c:v>
                </c:pt>
                <c:pt idx="3">
                  <c:v>Unemployment benefit</c:v>
                </c:pt>
                <c:pt idx="4">
                  <c:v>Police</c:v>
                </c:pt>
                <c:pt idx="5">
                  <c:v>Military</c:v>
                </c:pt>
              </c:strCache>
            </c:strRef>
          </c:cat>
          <c:val>
            <c:numRef>
              <c:f>'Figure 2.16.'!$K$3:$P$3</c:f>
              <c:numCache>
                <c:formatCode>0.00</c:formatCode>
                <c:ptCount val="6"/>
                <c:pt idx="0">
                  <c:v>49.469964664310957</c:v>
                </c:pt>
                <c:pt idx="1">
                  <c:v>48.829505300353354</c:v>
                </c:pt>
                <c:pt idx="2">
                  <c:v>45.487338044758538</c:v>
                </c:pt>
                <c:pt idx="3">
                  <c:v>31.85441661969563</c:v>
                </c:pt>
                <c:pt idx="4">
                  <c:v>21.076266195524145</c:v>
                </c:pt>
                <c:pt idx="5">
                  <c:v>22.563309776207301</c:v>
                </c:pt>
              </c:numCache>
            </c:numRef>
          </c:val>
          <c:extLst>
            <c:ext xmlns:c16="http://schemas.microsoft.com/office/drawing/2014/chart" uri="{C3380CC4-5D6E-409C-BE32-E72D297353CC}">
              <c16:uniqueId val="{00000000-3FE0-4060-9CBC-AB68BD98E2A7}"/>
            </c:ext>
          </c:extLst>
        </c:ser>
        <c:ser>
          <c:idx val="1"/>
          <c:order val="1"/>
          <c:tx>
            <c:strRef>
              <c:f>'Figure 2.16.'!$J$4</c:f>
              <c:strCache>
                <c:ptCount val="1"/>
                <c:pt idx="0">
                  <c:v>More</c:v>
                </c:pt>
              </c:strCache>
            </c:strRef>
          </c:tx>
          <c:spPr>
            <a:solidFill>
              <a:schemeClr val="accent1">
                <a:lumMod val="75000"/>
              </a:schemeClr>
            </a:solidFill>
            <a:ln>
              <a:noFill/>
            </a:ln>
            <a:effectLst/>
          </c:spPr>
          <c:invertIfNegative val="0"/>
          <c:cat>
            <c:strRef>
              <c:f>'Figure 2.16.'!$K$2:$P$2</c:f>
              <c:strCache>
                <c:ptCount val="6"/>
                <c:pt idx="0">
                  <c:v>Education</c:v>
                </c:pt>
                <c:pt idx="1">
                  <c:v>Health</c:v>
                </c:pt>
                <c:pt idx="2">
                  <c:v>Pension</c:v>
                </c:pt>
                <c:pt idx="3">
                  <c:v>Unemployment benefit</c:v>
                </c:pt>
                <c:pt idx="4">
                  <c:v>Police</c:v>
                </c:pt>
                <c:pt idx="5">
                  <c:v>Military</c:v>
                </c:pt>
              </c:strCache>
            </c:strRef>
          </c:cat>
          <c:val>
            <c:numRef>
              <c:f>'Figure 2.16.'!$K$4:$P$4</c:f>
              <c:numCache>
                <c:formatCode>0.00</c:formatCode>
                <c:ptCount val="6"/>
                <c:pt idx="0">
                  <c:v>35.195818610129564</c:v>
                </c:pt>
                <c:pt idx="1">
                  <c:v>37.124558303886921</c:v>
                </c:pt>
                <c:pt idx="2">
                  <c:v>37.772379269729093</c:v>
                </c:pt>
                <c:pt idx="3">
                  <c:v>34.310330944520494</c:v>
                </c:pt>
                <c:pt idx="4">
                  <c:v>32.19228504122497</c:v>
                </c:pt>
                <c:pt idx="5">
                  <c:v>30.594817432273263</c:v>
                </c:pt>
              </c:numCache>
            </c:numRef>
          </c:val>
          <c:extLst>
            <c:ext xmlns:c16="http://schemas.microsoft.com/office/drawing/2014/chart" uri="{C3380CC4-5D6E-409C-BE32-E72D297353CC}">
              <c16:uniqueId val="{00000001-3FE0-4060-9CBC-AB68BD98E2A7}"/>
            </c:ext>
          </c:extLst>
        </c:ser>
        <c:ser>
          <c:idx val="2"/>
          <c:order val="2"/>
          <c:tx>
            <c:strRef>
              <c:f>'Figure 2.16.'!$J$5</c:f>
              <c:strCache>
                <c:ptCount val="1"/>
                <c:pt idx="0">
                  <c:v>Same</c:v>
                </c:pt>
              </c:strCache>
            </c:strRef>
          </c:tx>
          <c:spPr>
            <a:solidFill>
              <a:schemeClr val="accent1">
                <a:lumMod val="60000"/>
                <a:lumOff val="40000"/>
              </a:schemeClr>
            </a:solidFill>
            <a:ln>
              <a:noFill/>
            </a:ln>
            <a:effectLst/>
          </c:spPr>
          <c:invertIfNegative val="0"/>
          <c:cat>
            <c:strRef>
              <c:f>'Figure 2.16.'!$K$2:$P$2</c:f>
              <c:strCache>
                <c:ptCount val="6"/>
                <c:pt idx="0">
                  <c:v>Education</c:v>
                </c:pt>
                <c:pt idx="1">
                  <c:v>Health</c:v>
                </c:pt>
                <c:pt idx="2">
                  <c:v>Pension</c:v>
                </c:pt>
                <c:pt idx="3">
                  <c:v>Unemployment benefit</c:v>
                </c:pt>
                <c:pt idx="4">
                  <c:v>Police</c:v>
                </c:pt>
                <c:pt idx="5">
                  <c:v>Military</c:v>
                </c:pt>
              </c:strCache>
            </c:strRef>
          </c:cat>
          <c:val>
            <c:numRef>
              <c:f>'Figure 2.16.'!$K$5:$P$5</c:f>
              <c:numCache>
                <c:formatCode>0.00</c:formatCode>
                <c:ptCount val="6"/>
                <c:pt idx="0">
                  <c:v>10.505005889281508</c:v>
                </c:pt>
                <c:pt idx="1">
                  <c:v>9.2240871613663131</c:v>
                </c:pt>
                <c:pt idx="2">
                  <c:v>11.300058892815077</c:v>
                </c:pt>
                <c:pt idx="3">
                  <c:v>20.428375875674369</c:v>
                </c:pt>
                <c:pt idx="4">
                  <c:v>29.343345111896348</c:v>
                </c:pt>
                <c:pt idx="5">
                  <c:v>28.570376914016489</c:v>
                </c:pt>
              </c:numCache>
            </c:numRef>
          </c:val>
          <c:extLst>
            <c:ext xmlns:c16="http://schemas.microsoft.com/office/drawing/2014/chart" uri="{C3380CC4-5D6E-409C-BE32-E72D297353CC}">
              <c16:uniqueId val="{00000002-3FE0-4060-9CBC-AB68BD98E2A7}"/>
            </c:ext>
          </c:extLst>
        </c:ser>
        <c:ser>
          <c:idx val="3"/>
          <c:order val="3"/>
          <c:tx>
            <c:strRef>
              <c:f>'Figure 2.16.'!$J$6</c:f>
              <c:strCache>
                <c:ptCount val="1"/>
                <c:pt idx="0">
                  <c:v>Less</c:v>
                </c:pt>
              </c:strCache>
            </c:strRef>
          </c:tx>
          <c:spPr>
            <a:solidFill>
              <a:schemeClr val="accent1">
                <a:lumMod val="40000"/>
                <a:lumOff val="60000"/>
              </a:schemeClr>
            </a:solidFill>
            <a:ln>
              <a:noFill/>
            </a:ln>
            <a:effectLst/>
          </c:spPr>
          <c:invertIfNegative val="0"/>
          <c:cat>
            <c:strRef>
              <c:f>'Figure 2.16.'!$K$2:$P$2</c:f>
              <c:strCache>
                <c:ptCount val="6"/>
                <c:pt idx="0">
                  <c:v>Education</c:v>
                </c:pt>
                <c:pt idx="1">
                  <c:v>Health</c:v>
                </c:pt>
                <c:pt idx="2">
                  <c:v>Pension</c:v>
                </c:pt>
                <c:pt idx="3">
                  <c:v>Unemployment benefit</c:v>
                </c:pt>
                <c:pt idx="4">
                  <c:v>Police</c:v>
                </c:pt>
                <c:pt idx="5">
                  <c:v>Military</c:v>
                </c:pt>
              </c:strCache>
            </c:strRef>
          </c:cat>
          <c:val>
            <c:numRef>
              <c:f>'Figure 2.16.'!$K$6:$P$6</c:f>
              <c:numCache>
                <c:formatCode>0.00</c:formatCode>
                <c:ptCount val="6"/>
                <c:pt idx="0">
                  <c:v>1.8551236749116609</c:v>
                </c:pt>
                <c:pt idx="1">
                  <c:v>2.0244405182567728</c:v>
                </c:pt>
                <c:pt idx="2">
                  <c:v>1.9876325088339222</c:v>
                </c:pt>
                <c:pt idx="3">
                  <c:v>7.1342298091633785</c:v>
                </c:pt>
                <c:pt idx="4">
                  <c:v>10.357773851590107</c:v>
                </c:pt>
                <c:pt idx="5">
                  <c:v>10.085394581861012</c:v>
                </c:pt>
              </c:numCache>
            </c:numRef>
          </c:val>
          <c:extLst>
            <c:ext xmlns:c16="http://schemas.microsoft.com/office/drawing/2014/chart" uri="{C3380CC4-5D6E-409C-BE32-E72D297353CC}">
              <c16:uniqueId val="{00000003-3FE0-4060-9CBC-AB68BD98E2A7}"/>
            </c:ext>
          </c:extLst>
        </c:ser>
        <c:ser>
          <c:idx val="4"/>
          <c:order val="4"/>
          <c:tx>
            <c:strRef>
              <c:f>'Figure 2.16.'!$J$7</c:f>
              <c:strCache>
                <c:ptCount val="1"/>
                <c:pt idx="0">
                  <c:v>Much less</c:v>
                </c:pt>
              </c:strCache>
            </c:strRef>
          </c:tx>
          <c:spPr>
            <a:solidFill>
              <a:schemeClr val="accent1">
                <a:lumMod val="20000"/>
                <a:lumOff val="80000"/>
              </a:schemeClr>
            </a:solidFill>
            <a:ln>
              <a:noFill/>
            </a:ln>
            <a:effectLst/>
          </c:spPr>
          <c:invertIfNegative val="0"/>
          <c:cat>
            <c:strRef>
              <c:f>'Figure 2.16.'!$K$2:$P$2</c:f>
              <c:strCache>
                <c:ptCount val="6"/>
                <c:pt idx="0">
                  <c:v>Education</c:v>
                </c:pt>
                <c:pt idx="1">
                  <c:v>Health</c:v>
                </c:pt>
                <c:pt idx="2">
                  <c:v>Pension</c:v>
                </c:pt>
                <c:pt idx="3">
                  <c:v>Unemployment benefit</c:v>
                </c:pt>
                <c:pt idx="4">
                  <c:v>Police</c:v>
                </c:pt>
                <c:pt idx="5">
                  <c:v>Military</c:v>
                </c:pt>
              </c:strCache>
            </c:strRef>
          </c:cat>
          <c:val>
            <c:numRef>
              <c:f>'Figure 2.16.'!$K$7:$P$7</c:f>
              <c:numCache>
                <c:formatCode>0.00</c:formatCode>
                <c:ptCount val="6"/>
                <c:pt idx="0">
                  <c:v>0.78032979976442873</c:v>
                </c:pt>
                <c:pt idx="1">
                  <c:v>0.60365135453474683</c:v>
                </c:pt>
                <c:pt idx="2">
                  <c:v>1.1925795053003534</c:v>
                </c:pt>
                <c:pt idx="3">
                  <c:v>2.6894274901360817</c:v>
                </c:pt>
                <c:pt idx="4">
                  <c:v>2.944640753828033</c:v>
                </c:pt>
                <c:pt idx="5">
                  <c:v>4.2034746760895167</c:v>
                </c:pt>
              </c:numCache>
            </c:numRef>
          </c:val>
          <c:extLst>
            <c:ext xmlns:c16="http://schemas.microsoft.com/office/drawing/2014/chart" uri="{C3380CC4-5D6E-409C-BE32-E72D297353CC}">
              <c16:uniqueId val="{00000004-3FE0-4060-9CBC-AB68BD98E2A7}"/>
            </c:ext>
          </c:extLst>
        </c:ser>
        <c:dLbls>
          <c:showLegendKey val="0"/>
          <c:showVal val="0"/>
          <c:showCatName val="0"/>
          <c:showSerName val="0"/>
          <c:showPercent val="0"/>
          <c:showBubbleSize val="0"/>
        </c:dLbls>
        <c:gapWidth val="25"/>
        <c:overlap val="100"/>
        <c:axId val="1073227008"/>
        <c:axId val="775628448"/>
      </c:barChart>
      <c:catAx>
        <c:axId val="1073227008"/>
        <c:scaling>
          <c:orientation val="minMax"/>
        </c:scaling>
        <c:delete val="1"/>
        <c:axPos val="l"/>
        <c:numFmt formatCode="General" sourceLinked="1"/>
        <c:majorTickMark val="none"/>
        <c:minorTickMark val="none"/>
        <c:tickLblPos val="nextTo"/>
        <c:crossAx val="775628448"/>
        <c:crosses val="autoZero"/>
        <c:auto val="1"/>
        <c:lblAlgn val="ctr"/>
        <c:lblOffset val="100"/>
        <c:noMultiLvlLbl val="0"/>
      </c:catAx>
      <c:valAx>
        <c:axId val="775628448"/>
        <c:scaling>
          <c:orientation val="minMax"/>
          <c:max val="100"/>
        </c:scaling>
        <c:delete val="0"/>
        <c:axPos val="b"/>
        <c:numFmt formatCode="General" sourceLinked="0"/>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elveticaNeue"/>
                <a:ea typeface="+mn-ea"/>
                <a:cs typeface="+mn-cs"/>
              </a:defRPr>
            </a:pPr>
            <a:endParaRPr lang="en-US"/>
          </a:p>
        </c:txPr>
        <c:crossAx val="1073227008"/>
        <c:crosses val="autoZero"/>
        <c:crossBetween val="between"/>
        <c:majorUnit val="2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61726423053186"/>
          <c:y val="4.8129487840679178E-2"/>
          <c:w val="0.77525244651669001"/>
          <c:h val="0.79877573689848058"/>
        </c:manualLayout>
      </c:layout>
      <c:scatterChart>
        <c:scatterStyle val="lineMarker"/>
        <c:varyColors val="0"/>
        <c:ser>
          <c:idx val="0"/>
          <c:order val="0"/>
          <c:tx>
            <c:v>Advanced economies</c:v>
          </c:tx>
          <c:spPr>
            <a:ln w="19050" cap="rnd">
              <a:noFill/>
              <a:round/>
            </a:ln>
            <a:effectLst/>
          </c:spPr>
          <c:marker>
            <c:symbol val="circle"/>
            <c:size val="12"/>
            <c:spPr>
              <a:solidFill>
                <a:srgbClr val="002060"/>
              </a:solidFill>
              <a:ln w="9525">
                <a:noFill/>
              </a:ln>
              <a:effectLst/>
            </c:spPr>
          </c:marker>
          <c:dPt>
            <c:idx val="2"/>
            <c:marker>
              <c:symbol val="circle"/>
              <c:size val="12"/>
              <c:spPr>
                <a:solidFill>
                  <a:srgbClr val="002060"/>
                </a:solidFill>
                <a:ln w="9525">
                  <a:noFill/>
                </a:ln>
                <a:effectLst/>
              </c:spPr>
            </c:marker>
            <c:bubble3D val="0"/>
            <c:extLst>
              <c:ext xmlns:c16="http://schemas.microsoft.com/office/drawing/2014/chart" uri="{C3380CC4-5D6E-409C-BE32-E72D297353CC}">
                <c16:uniqueId val="{00000000-87E4-4DCC-80B9-4F09772EDD4F}"/>
              </c:ext>
            </c:extLst>
          </c:dPt>
          <c:dPt>
            <c:idx val="3"/>
            <c:marker>
              <c:symbol val="circle"/>
              <c:size val="12"/>
              <c:spPr>
                <a:solidFill>
                  <a:srgbClr val="002060"/>
                </a:solidFill>
                <a:ln w="9525">
                  <a:noFill/>
                </a:ln>
                <a:effectLst/>
              </c:spPr>
            </c:marker>
            <c:bubble3D val="0"/>
            <c:extLst>
              <c:ext xmlns:c16="http://schemas.microsoft.com/office/drawing/2014/chart" uri="{C3380CC4-5D6E-409C-BE32-E72D297353CC}">
                <c16:uniqueId val="{00000001-87E4-4DCC-80B9-4F09772EDD4F}"/>
              </c:ext>
            </c:extLst>
          </c:dPt>
          <c:dPt>
            <c:idx val="8"/>
            <c:marker>
              <c:symbol val="circle"/>
              <c:size val="12"/>
              <c:spPr>
                <a:solidFill>
                  <a:srgbClr val="002060"/>
                </a:solidFill>
                <a:ln w="9525">
                  <a:noFill/>
                </a:ln>
                <a:effectLst/>
              </c:spPr>
            </c:marker>
            <c:bubble3D val="0"/>
            <c:extLst>
              <c:ext xmlns:c16="http://schemas.microsoft.com/office/drawing/2014/chart" uri="{C3380CC4-5D6E-409C-BE32-E72D297353CC}">
                <c16:uniqueId val="{00000002-87E4-4DCC-80B9-4F09772EDD4F}"/>
              </c:ext>
            </c:extLst>
          </c:dPt>
          <c:dPt>
            <c:idx val="10"/>
            <c:marker>
              <c:symbol val="circle"/>
              <c:size val="12"/>
              <c:spPr>
                <a:solidFill>
                  <a:srgbClr val="002060"/>
                </a:solidFill>
                <a:ln w="9525">
                  <a:noFill/>
                </a:ln>
                <a:effectLst/>
              </c:spPr>
            </c:marker>
            <c:bubble3D val="0"/>
            <c:extLst>
              <c:ext xmlns:c16="http://schemas.microsoft.com/office/drawing/2014/chart" uri="{C3380CC4-5D6E-409C-BE32-E72D297353CC}">
                <c16:uniqueId val="{00000003-87E4-4DCC-80B9-4F09772EDD4F}"/>
              </c:ext>
            </c:extLst>
          </c:dPt>
          <c:dPt>
            <c:idx val="12"/>
            <c:marker>
              <c:symbol val="circle"/>
              <c:size val="12"/>
              <c:spPr>
                <a:solidFill>
                  <a:srgbClr val="002060"/>
                </a:solidFill>
                <a:ln w="9525">
                  <a:noFill/>
                </a:ln>
                <a:effectLst/>
              </c:spPr>
            </c:marker>
            <c:bubble3D val="0"/>
            <c:extLst>
              <c:ext xmlns:c16="http://schemas.microsoft.com/office/drawing/2014/chart" uri="{C3380CC4-5D6E-409C-BE32-E72D297353CC}">
                <c16:uniqueId val="{00000004-87E4-4DCC-80B9-4F09772EDD4F}"/>
              </c:ext>
            </c:extLst>
          </c:dPt>
          <c:dPt>
            <c:idx val="20"/>
            <c:marker>
              <c:symbol val="circle"/>
              <c:size val="12"/>
              <c:spPr>
                <a:solidFill>
                  <a:srgbClr val="002060"/>
                </a:solidFill>
                <a:ln w="9525">
                  <a:noFill/>
                </a:ln>
                <a:effectLst/>
              </c:spPr>
            </c:marker>
            <c:bubble3D val="0"/>
            <c:extLst>
              <c:ext xmlns:c16="http://schemas.microsoft.com/office/drawing/2014/chart" uri="{C3380CC4-5D6E-409C-BE32-E72D297353CC}">
                <c16:uniqueId val="{00000005-87E4-4DCC-80B9-4F09772EDD4F}"/>
              </c:ext>
            </c:extLst>
          </c:dPt>
          <c:dPt>
            <c:idx val="21"/>
            <c:marker>
              <c:symbol val="circle"/>
              <c:size val="12"/>
              <c:spPr>
                <a:solidFill>
                  <a:srgbClr val="002060"/>
                </a:solidFill>
                <a:ln w="9525">
                  <a:noFill/>
                </a:ln>
                <a:effectLst/>
              </c:spPr>
            </c:marker>
            <c:bubble3D val="0"/>
            <c:extLst>
              <c:ext xmlns:c16="http://schemas.microsoft.com/office/drawing/2014/chart" uri="{C3380CC4-5D6E-409C-BE32-E72D297353CC}">
                <c16:uniqueId val="{00000006-87E4-4DCC-80B9-4F09772EDD4F}"/>
              </c:ext>
            </c:extLst>
          </c:dPt>
          <c:dPt>
            <c:idx val="24"/>
            <c:marker>
              <c:symbol val="circle"/>
              <c:size val="12"/>
              <c:spPr>
                <a:solidFill>
                  <a:srgbClr val="002060"/>
                </a:solidFill>
                <a:ln w="9525">
                  <a:noFill/>
                </a:ln>
                <a:effectLst/>
              </c:spPr>
            </c:marker>
            <c:bubble3D val="0"/>
            <c:extLst>
              <c:ext xmlns:c16="http://schemas.microsoft.com/office/drawing/2014/chart" uri="{C3380CC4-5D6E-409C-BE32-E72D297353CC}">
                <c16:uniqueId val="{00000007-87E4-4DCC-80B9-4F09772EDD4F}"/>
              </c:ext>
            </c:extLst>
          </c:dPt>
          <c:dPt>
            <c:idx val="26"/>
            <c:marker>
              <c:symbol val="circle"/>
              <c:size val="12"/>
              <c:spPr>
                <a:solidFill>
                  <a:srgbClr val="002060"/>
                </a:solidFill>
                <a:ln w="9525">
                  <a:noFill/>
                </a:ln>
                <a:effectLst/>
              </c:spPr>
            </c:marker>
            <c:bubble3D val="0"/>
            <c:extLst>
              <c:ext xmlns:c16="http://schemas.microsoft.com/office/drawing/2014/chart" uri="{C3380CC4-5D6E-409C-BE32-E72D297353CC}">
                <c16:uniqueId val="{00000008-87E4-4DCC-80B9-4F09772EDD4F}"/>
              </c:ext>
            </c:extLst>
          </c:dPt>
          <c:dPt>
            <c:idx val="30"/>
            <c:marker>
              <c:symbol val="circle"/>
              <c:size val="12"/>
              <c:spPr>
                <a:solidFill>
                  <a:srgbClr val="002060"/>
                </a:solidFill>
                <a:ln w="9525">
                  <a:noFill/>
                </a:ln>
                <a:effectLst/>
              </c:spPr>
            </c:marker>
            <c:bubble3D val="0"/>
            <c:extLst>
              <c:ext xmlns:c16="http://schemas.microsoft.com/office/drawing/2014/chart" uri="{C3380CC4-5D6E-409C-BE32-E72D297353CC}">
                <c16:uniqueId val="{00000009-87E4-4DCC-80B9-4F09772EDD4F}"/>
              </c:ext>
            </c:extLst>
          </c:dPt>
          <c:dPt>
            <c:idx val="31"/>
            <c:marker>
              <c:symbol val="circle"/>
              <c:size val="12"/>
              <c:spPr>
                <a:solidFill>
                  <a:srgbClr val="002060"/>
                </a:solidFill>
                <a:ln w="9525">
                  <a:noFill/>
                </a:ln>
                <a:effectLst/>
              </c:spPr>
            </c:marker>
            <c:bubble3D val="0"/>
            <c:extLst>
              <c:ext xmlns:c16="http://schemas.microsoft.com/office/drawing/2014/chart" uri="{C3380CC4-5D6E-409C-BE32-E72D297353CC}">
                <c16:uniqueId val="{0000000A-87E4-4DCC-80B9-4F09772EDD4F}"/>
              </c:ext>
            </c:extLst>
          </c:dPt>
          <c:xVal>
            <c:numRef>
              <c:f>'Figure 2.17.'!$B$2:$B$36</c:f>
              <c:numCache>
                <c:formatCode>0.00</c:formatCode>
                <c:ptCount val="35"/>
                <c:pt idx="0">
                  <c:v>26.553191489361698</c:v>
                </c:pt>
                <c:pt idx="1">
                  <c:v>27.630057803468205</c:v>
                </c:pt>
                <c:pt idx="2">
                  <c:v>16.040100250626566</c:v>
                </c:pt>
                <c:pt idx="3">
                  <c:v>19.023904382470118</c:v>
                </c:pt>
                <c:pt idx="4">
                  <c:v>21.902478017585931</c:v>
                </c:pt>
                <c:pt idx="5">
                  <c:v>25.288461538461537</c:v>
                </c:pt>
                <c:pt idx="6">
                  <c:v>13.896457765667575</c:v>
                </c:pt>
                <c:pt idx="7">
                  <c:v>32.610267534345624</c:v>
                </c:pt>
                <c:pt idx="8">
                  <c:v>29.333333333333332</c:v>
                </c:pt>
                <c:pt idx="9">
                  <c:v>10</c:v>
                </c:pt>
                <c:pt idx="10">
                  <c:v>11.949685534591195</c:v>
                </c:pt>
                <c:pt idx="11">
                  <c:v>19.761499148211243</c:v>
                </c:pt>
                <c:pt idx="12">
                  <c:v>60.308143800440206</c:v>
                </c:pt>
                <c:pt idx="13">
                  <c:v>37.310774710596618</c:v>
                </c:pt>
                <c:pt idx="14">
                  <c:v>17.819548872180452</c:v>
                </c:pt>
                <c:pt idx="15">
                  <c:v>7.5268817204301079</c:v>
                </c:pt>
                <c:pt idx="16">
                  <c:v>23.18181818181818</c:v>
                </c:pt>
                <c:pt idx="17">
                  <c:v>38.105975197294249</c:v>
                </c:pt>
                <c:pt idx="18">
                  <c:v>14.967637540453074</c:v>
                </c:pt>
                <c:pt idx="19">
                  <c:v>12.020460358056265</c:v>
                </c:pt>
                <c:pt idx="20">
                  <c:v>50.925925925925931</c:v>
                </c:pt>
                <c:pt idx="21">
                  <c:v>7.3966642494561281</c:v>
                </c:pt>
                <c:pt idx="22">
                  <c:v>17.408123791102515</c:v>
                </c:pt>
                <c:pt idx="23">
                  <c:v>13.347457627118645</c:v>
                </c:pt>
                <c:pt idx="24">
                  <c:v>48.855230715040513</c:v>
                </c:pt>
                <c:pt idx="25">
                  <c:v>9.5915841584158414</c:v>
                </c:pt>
                <c:pt idx="26">
                  <c:v>29.534883720930232</c:v>
                </c:pt>
                <c:pt idx="27">
                  <c:v>17.174515235457065</c:v>
                </c:pt>
                <c:pt idx="28">
                  <c:v>10.770750988142293</c:v>
                </c:pt>
                <c:pt idx="29">
                  <c:v>7.4955383700178473</c:v>
                </c:pt>
                <c:pt idx="30">
                  <c:v>18.022181146025879</c:v>
                </c:pt>
                <c:pt idx="31">
                  <c:v>28.195488721804512</c:v>
                </c:pt>
                <c:pt idx="32">
                  <c:v>21.835883171070932</c:v>
                </c:pt>
                <c:pt idx="33">
                  <c:v>23.53823088455772</c:v>
                </c:pt>
                <c:pt idx="34">
                  <c:v>28.764278296988579</c:v>
                </c:pt>
              </c:numCache>
            </c:numRef>
          </c:xVal>
          <c:yVal>
            <c:numRef>
              <c:f>'Figure 2.17.'!$C$2:$C$36</c:f>
              <c:numCache>
                <c:formatCode>0.00</c:formatCode>
                <c:ptCount val="35"/>
                <c:pt idx="0">
                  <c:v>54.377104377104381</c:v>
                </c:pt>
                <c:pt idx="1">
                  <c:v>76.327944572748265</c:v>
                </c:pt>
                <c:pt idx="2">
                  <c:v>73.870172555464251</c:v>
                </c:pt>
                <c:pt idx="3">
                  <c:v>74.45759368836292</c:v>
                </c:pt>
                <c:pt idx="4">
                  <c:v>77.054263565891461</c:v>
                </c:pt>
                <c:pt idx="5">
                  <c:v>62.356321839080465</c:v>
                </c:pt>
                <c:pt idx="6">
                  <c:v>69.713261648745515</c:v>
                </c:pt>
                <c:pt idx="7">
                  <c:v>54.131054131054135</c:v>
                </c:pt>
                <c:pt idx="8">
                  <c:v>91.86643835616438</c:v>
                </c:pt>
                <c:pt idx="9">
                  <c:v>75.997466751108306</c:v>
                </c:pt>
                <c:pt idx="10">
                  <c:v>79.278350515463913</c:v>
                </c:pt>
                <c:pt idx="11">
                  <c:v>79.515050167224075</c:v>
                </c:pt>
                <c:pt idx="12">
                  <c:v>64.701436130007565</c:v>
                </c:pt>
                <c:pt idx="13">
                  <c:v>65.758091993185687</c:v>
                </c:pt>
                <c:pt idx="14">
                  <c:v>69.175108538350216</c:v>
                </c:pt>
                <c:pt idx="15">
                  <c:v>58.754863813229576</c:v>
                </c:pt>
                <c:pt idx="16">
                  <c:v>91.73640167364016</c:v>
                </c:pt>
                <c:pt idx="17">
                  <c:v>92.443064182194618</c:v>
                </c:pt>
                <c:pt idx="18">
                  <c:v>56.553398058252426</c:v>
                </c:pt>
                <c:pt idx="19">
                  <c:v>64.493996569468266</c:v>
                </c:pt>
                <c:pt idx="20">
                  <c:v>36.332767402376909</c:v>
                </c:pt>
                <c:pt idx="21">
                  <c:v>72.368421052631575</c:v>
                </c:pt>
                <c:pt idx="22">
                  <c:v>85.661424606845515</c:v>
                </c:pt>
                <c:pt idx="23">
                  <c:v>91.104294478527606</c:v>
                </c:pt>
                <c:pt idx="24">
                  <c:v>47.532376618830938</c:v>
                </c:pt>
                <c:pt idx="25">
                  <c:v>87.606594656054583</c:v>
                </c:pt>
                <c:pt idx="26">
                  <c:v>70.748299319727892</c:v>
                </c:pt>
                <c:pt idx="27">
                  <c:v>67.625231910946198</c:v>
                </c:pt>
                <c:pt idx="28">
                  <c:v>63.116370808678504</c:v>
                </c:pt>
                <c:pt idx="29">
                  <c:v>69.942196531791907</c:v>
                </c:pt>
                <c:pt idx="30">
                  <c:v>43.621766280107046</c:v>
                </c:pt>
                <c:pt idx="31">
                  <c:v>83.711048158640224</c:v>
                </c:pt>
                <c:pt idx="32">
                  <c:v>56.964656964656967</c:v>
                </c:pt>
                <c:pt idx="33">
                  <c:v>60.340993328391399</c:v>
                </c:pt>
                <c:pt idx="34">
                  <c:v>46.968139773895167</c:v>
                </c:pt>
              </c:numCache>
            </c:numRef>
          </c:yVal>
          <c:smooth val="0"/>
          <c:extLst>
            <c:ext xmlns:c16="http://schemas.microsoft.com/office/drawing/2014/chart" uri="{C3380CC4-5D6E-409C-BE32-E72D297353CC}">
              <c16:uniqueId val="{0000000B-87E4-4DCC-80B9-4F09772EDD4F}"/>
            </c:ext>
          </c:extLst>
        </c:ser>
        <c:ser>
          <c:idx val="2"/>
          <c:order val="1"/>
          <c:tx>
            <c:v>Emerging market economies</c:v>
          </c:tx>
          <c:spPr>
            <a:ln w="25400" cap="rnd">
              <a:noFill/>
              <a:round/>
            </a:ln>
            <a:effectLst/>
          </c:spPr>
          <c:marker>
            <c:symbol val="circle"/>
            <c:size val="12"/>
            <c:spPr>
              <a:solidFill>
                <a:srgbClr val="C00000"/>
              </a:solidFill>
              <a:ln w="9525">
                <a:noFill/>
              </a:ln>
              <a:effectLst/>
            </c:spPr>
          </c:marker>
          <c:xVal>
            <c:numRef>
              <c:f>'Figure 2.17.'!$K$3:$K$14</c:f>
              <c:numCache>
                <c:formatCode>0.00</c:formatCode>
                <c:ptCount val="12"/>
                <c:pt idx="0">
                  <c:v>16.040100250626566</c:v>
                </c:pt>
                <c:pt idx="1">
                  <c:v>19.023904382470118</c:v>
                </c:pt>
                <c:pt idx="2">
                  <c:v>29.333333333333332</c:v>
                </c:pt>
                <c:pt idx="3">
                  <c:v>11.949685534591195</c:v>
                </c:pt>
                <c:pt idx="4">
                  <c:v>60.308143800440206</c:v>
                </c:pt>
                <c:pt idx="5">
                  <c:v>50.925925925925931</c:v>
                </c:pt>
                <c:pt idx="6">
                  <c:v>7.3966642494561281</c:v>
                </c:pt>
                <c:pt idx="7">
                  <c:v>48.855230715040513</c:v>
                </c:pt>
                <c:pt idx="8">
                  <c:v>29.534883720930232</c:v>
                </c:pt>
                <c:pt idx="9">
                  <c:v>18.022181146025879</c:v>
                </c:pt>
                <c:pt idx="10">
                  <c:v>28.195488721804512</c:v>
                </c:pt>
                <c:pt idx="11">
                  <c:v>28.764278296988579</c:v>
                </c:pt>
              </c:numCache>
            </c:numRef>
          </c:xVal>
          <c:yVal>
            <c:numRef>
              <c:f>'Figure 2.17.'!$L$3:$L$14</c:f>
              <c:numCache>
                <c:formatCode>0.00</c:formatCode>
                <c:ptCount val="12"/>
                <c:pt idx="0">
                  <c:v>73.870172555464251</c:v>
                </c:pt>
                <c:pt idx="1">
                  <c:v>74.45759368836292</c:v>
                </c:pt>
                <c:pt idx="2">
                  <c:v>91.86643835616438</c:v>
                </c:pt>
                <c:pt idx="3">
                  <c:v>79.278350515463913</c:v>
                </c:pt>
                <c:pt idx="4">
                  <c:v>64.701436130007565</c:v>
                </c:pt>
                <c:pt idx="5">
                  <c:v>36.332767402376909</c:v>
                </c:pt>
                <c:pt idx="6">
                  <c:v>72.368421052631575</c:v>
                </c:pt>
                <c:pt idx="7">
                  <c:v>47.532376618830938</c:v>
                </c:pt>
                <c:pt idx="8">
                  <c:v>70.748299319727892</c:v>
                </c:pt>
                <c:pt idx="9">
                  <c:v>43.621766280107046</c:v>
                </c:pt>
                <c:pt idx="10">
                  <c:v>83.711048158640224</c:v>
                </c:pt>
                <c:pt idx="11">
                  <c:v>46.968139773895167</c:v>
                </c:pt>
              </c:numCache>
            </c:numRef>
          </c:yVal>
          <c:smooth val="0"/>
          <c:extLst>
            <c:ext xmlns:c16="http://schemas.microsoft.com/office/drawing/2014/chart" uri="{C3380CC4-5D6E-409C-BE32-E72D297353CC}">
              <c16:uniqueId val="{0000000C-87E4-4DCC-80B9-4F09772EDD4F}"/>
            </c:ext>
          </c:extLst>
        </c:ser>
        <c:ser>
          <c:idx val="1"/>
          <c:order val="2"/>
          <c:spPr>
            <a:ln w="25400" cap="rnd">
              <a:noFill/>
              <a:round/>
            </a:ln>
            <a:effectLst/>
          </c:spPr>
          <c:marker>
            <c:symbol val="none"/>
          </c:marker>
          <c:trendline>
            <c:spPr>
              <a:ln w="15875" cap="rnd">
                <a:solidFill>
                  <a:schemeClr val="bg1">
                    <a:lumMod val="65000"/>
                  </a:schemeClr>
                </a:solidFill>
                <a:prstDash val="sysDot"/>
              </a:ln>
              <a:effectLst/>
            </c:spPr>
            <c:trendlineType val="linear"/>
            <c:dispRSqr val="0"/>
            <c:dispEq val="0"/>
          </c:trendline>
          <c:xVal>
            <c:numRef>
              <c:f>'Figure 2.17.'!$AP$62:$AR$62</c:f>
              <c:numCache>
                <c:formatCode>General</c:formatCode>
                <c:ptCount val="3"/>
                <c:pt idx="0">
                  <c:v>0</c:v>
                </c:pt>
                <c:pt idx="2">
                  <c:v>100</c:v>
                </c:pt>
              </c:numCache>
            </c:numRef>
          </c:xVal>
          <c:yVal>
            <c:numRef>
              <c:f>'Figure 2.17.'!$AP$62:$AR$62</c:f>
              <c:numCache>
                <c:formatCode>General</c:formatCode>
                <c:ptCount val="3"/>
                <c:pt idx="0">
                  <c:v>0</c:v>
                </c:pt>
                <c:pt idx="2">
                  <c:v>100</c:v>
                </c:pt>
              </c:numCache>
            </c:numRef>
          </c:yVal>
          <c:smooth val="0"/>
          <c:extLst>
            <c:ext xmlns:c16="http://schemas.microsoft.com/office/drawing/2014/chart" uri="{C3380CC4-5D6E-409C-BE32-E72D297353CC}">
              <c16:uniqueId val="{0000000E-87E4-4DCC-80B9-4F09772EDD4F}"/>
            </c:ext>
          </c:extLst>
        </c:ser>
        <c:dLbls>
          <c:showLegendKey val="0"/>
          <c:showVal val="0"/>
          <c:showCatName val="0"/>
          <c:showSerName val="0"/>
          <c:showPercent val="0"/>
          <c:showBubbleSize val="0"/>
        </c:dLbls>
        <c:axId val="144705392"/>
        <c:axId val="145204832"/>
      </c:scatterChart>
      <c:valAx>
        <c:axId val="144705392"/>
        <c:scaling>
          <c:orientation val="minMax"/>
          <c:max val="100"/>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Arial" panose="020B0604020202020204" pitchFamily="34" charset="0"/>
                  </a:defRPr>
                </a:pPr>
                <a:r>
                  <a:rPr lang="en-US"/>
                  <a:t>Tax burden is too high for high-income earners (percent) </a:t>
                </a:r>
              </a:p>
            </c:rich>
          </c:tx>
          <c:layout>
            <c:manualLayout>
              <c:xMode val="edge"/>
              <c:yMode val="edge"/>
              <c:x val="0.22904474689008245"/>
              <c:y val="0.921243426976861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Arial" panose="020B0604020202020204" pitchFamily="34" charset="0"/>
                </a:defRPr>
              </a:pPr>
              <a:endParaRPr lang="en-US"/>
            </a:p>
          </c:txPr>
        </c:title>
        <c:numFmt formatCode="General" sourceLinked="0"/>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Arial" panose="020B0604020202020204" pitchFamily="34" charset="0"/>
              </a:defRPr>
            </a:pPr>
            <a:endParaRPr lang="en-US"/>
          </a:p>
        </c:txPr>
        <c:crossAx val="145204832"/>
        <c:crosses val="autoZero"/>
        <c:crossBetween val="midCat"/>
      </c:valAx>
      <c:valAx>
        <c:axId val="145204832"/>
        <c:scaling>
          <c:orientation val="minMax"/>
          <c:max val="100"/>
        </c:scaling>
        <c:delete val="0"/>
        <c:axPos val="l"/>
        <c:title>
          <c:tx>
            <c:rich>
              <a:bodyPr rot="-54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Arial" panose="020B0604020202020204" pitchFamily="34" charset="0"/>
                  </a:defRPr>
                </a:pPr>
                <a:r>
                  <a:rPr lang="en-US"/>
                  <a:t>Tax burden is too high for low-income earners (percent) </a:t>
                </a:r>
              </a:p>
            </c:rich>
          </c:tx>
          <c:layout>
            <c:manualLayout>
              <c:xMode val="edge"/>
              <c:yMode val="edge"/>
              <c:x val="4.1542195440010365E-2"/>
              <c:y val="4.5636402162272646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Arial" panose="020B0604020202020204" pitchFamily="34" charset="0"/>
                </a:defRPr>
              </a:pPr>
              <a:endParaRPr lang="en-US"/>
            </a:p>
          </c:txPr>
        </c:title>
        <c:numFmt formatCode="General" sourceLinked="0"/>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Arial" panose="020B0604020202020204" pitchFamily="34" charset="0"/>
              </a:defRPr>
            </a:pPr>
            <a:endParaRPr lang="en-US"/>
          </a:p>
        </c:txPr>
        <c:crossAx val="144705392"/>
        <c:crosses val="autoZero"/>
        <c:crossBetween val="midCat"/>
        <c:majorUnit val="20"/>
      </c:valAx>
      <c:spPr>
        <a:noFill/>
        <a:ln>
          <a:noFill/>
        </a:ln>
        <a:effectLst/>
      </c:spPr>
    </c:plotArea>
    <c:legend>
      <c:legendPos val="b"/>
      <c:layout>
        <c:manualLayout>
          <c:xMode val="edge"/>
          <c:yMode val="edge"/>
          <c:x val="0.44378963436968055"/>
          <c:y val="0.73381106574215993"/>
          <c:w val="0.53619341012026278"/>
          <c:h val="7.5575361136923702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baseline="0">
          <a:solidFill>
            <a:sysClr val="windowText" lastClr="000000"/>
          </a:solidFill>
          <a:latin typeface="HelveticaNeueLT Com 57 Cn" panose="020B05060305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661204511598237E-2"/>
          <c:y val="5.5500307984593357E-2"/>
          <c:w val="0.87178318081861383"/>
          <c:h val="0.81471621477179601"/>
        </c:manualLayout>
      </c:layout>
      <c:lineChart>
        <c:grouping val="standard"/>
        <c:varyColors val="0"/>
        <c:ser>
          <c:idx val="0"/>
          <c:order val="0"/>
          <c:tx>
            <c:strRef>
              <c:f>'Figure 2.3.'!$B$2</c:f>
              <c:strCache>
                <c:ptCount val="1"/>
                <c:pt idx="0">
                  <c:v>Advanced economies</c:v>
                </c:pt>
              </c:strCache>
            </c:strRef>
          </c:tx>
          <c:spPr>
            <a:ln w="44450" cap="rnd">
              <a:solidFill>
                <a:schemeClr val="accent1">
                  <a:lumMod val="50000"/>
                </a:schemeClr>
              </a:solidFill>
              <a:round/>
            </a:ln>
            <a:effectLst/>
          </c:spPr>
          <c:marker>
            <c:symbol val="none"/>
          </c:marker>
          <c:cat>
            <c:numRef>
              <c:f>'Figure 2.3.'!$A$3:$A$7</c:f>
              <c:numCache>
                <c:formatCode>General</c:formatCode>
                <c:ptCount val="5"/>
                <c:pt idx="0">
                  <c:v>1940</c:v>
                </c:pt>
                <c:pt idx="1">
                  <c:v>1950</c:v>
                </c:pt>
                <c:pt idx="2">
                  <c:v>1960</c:v>
                </c:pt>
                <c:pt idx="3">
                  <c:v>1970</c:v>
                </c:pt>
                <c:pt idx="4">
                  <c:v>1980</c:v>
                </c:pt>
              </c:numCache>
            </c:numRef>
          </c:cat>
          <c:val>
            <c:numRef>
              <c:f>'Figure 2.3.'!$B$3:$B$7</c:f>
              <c:numCache>
                <c:formatCode>0.00</c:formatCode>
                <c:ptCount val="5"/>
                <c:pt idx="0">
                  <c:v>0.45993161201477062</c:v>
                </c:pt>
                <c:pt idx="1">
                  <c:v>0.42414082586765289</c:v>
                </c:pt>
                <c:pt idx="2">
                  <c:v>0.36554373800754553</c:v>
                </c:pt>
                <c:pt idx="3">
                  <c:v>0.37507818639278412</c:v>
                </c:pt>
                <c:pt idx="4">
                  <c:v>0.3397907018661499</c:v>
                </c:pt>
              </c:numCache>
            </c:numRef>
          </c:val>
          <c:smooth val="0"/>
          <c:extLst>
            <c:ext xmlns:c16="http://schemas.microsoft.com/office/drawing/2014/chart" uri="{C3380CC4-5D6E-409C-BE32-E72D297353CC}">
              <c16:uniqueId val="{00000000-B92C-4C9E-A204-B1E46960B198}"/>
            </c:ext>
          </c:extLst>
        </c:ser>
        <c:ser>
          <c:idx val="1"/>
          <c:order val="1"/>
          <c:tx>
            <c:strRef>
              <c:f>'Figure 2.3.'!$C$2</c:f>
              <c:strCache>
                <c:ptCount val="1"/>
                <c:pt idx="0">
                  <c:v>Emerging market economies</c:v>
                </c:pt>
              </c:strCache>
            </c:strRef>
          </c:tx>
          <c:spPr>
            <a:ln w="44450" cap="rnd">
              <a:solidFill>
                <a:srgbClr val="C00000"/>
              </a:solidFill>
              <a:round/>
            </a:ln>
            <a:effectLst/>
          </c:spPr>
          <c:marker>
            <c:symbol val="none"/>
          </c:marker>
          <c:cat>
            <c:numRef>
              <c:f>'Figure 2.3.'!$A$3:$A$7</c:f>
              <c:numCache>
                <c:formatCode>General</c:formatCode>
                <c:ptCount val="5"/>
                <c:pt idx="0">
                  <c:v>1940</c:v>
                </c:pt>
                <c:pt idx="1">
                  <c:v>1950</c:v>
                </c:pt>
                <c:pt idx="2">
                  <c:v>1960</c:v>
                </c:pt>
                <c:pt idx="3">
                  <c:v>1970</c:v>
                </c:pt>
                <c:pt idx="4">
                  <c:v>1980</c:v>
                </c:pt>
              </c:numCache>
            </c:numRef>
          </c:cat>
          <c:val>
            <c:numRef>
              <c:f>'Figure 2.3.'!$C$3:$C$7</c:f>
              <c:numCache>
                <c:formatCode>0.00</c:formatCode>
                <c:ptCount val="5"/>
                <c:pt idx="0">
                  <c:v>0.71276730298995972</c:v>
                </c:pt>
                <c:pt idx="1">
                  <c:v>0.61373081803321838</c:v>
                </c:pt>
                <c:pt idx="2">
                  <c:v>0.47665107250213617</c:v>
                </c:pt>
                <c:pt idx="3">
                  <c:v>0.55086016654968262</c:v>
                </c:pt>
                <c:pt idx="4">
                  <c:v>0.48014120757579798</c:v>
                </c:pt>
              </c:numCache>
            </c:numRef>
          </c:val>
          <c:smooth val="0"/>
          <c:extLst>
            <c:ext xmlns:c16="http://schemas.microsoft.com/office/drawing/2014/chart" uri="{C3380CC4-5D6E-409C-BE32-E72D297353CC}">
              <c16:uniqueId val="{00000001-B92C-4C9E-A204-B1E46960B198}"/>
            </c:ext>
          </c:extLst>
        </c:ser>
        <c:ser>
          <c:idx val="2"/>
          <c:order val="2"/>
          <c:tx>
            <c:strRef>
              <c:f>'Figure 2.3.'!$D$2</c:f>
              <c:strCache>
                <c:ptCount val="1"/>
                <c:pt idx="0">
                  <c:v>Low-income developing economies</c:v>
                </c:pt>
              </c:strCache>
            </c:strRef>
          </c:tx>
          <c:spPr>
            <a:ln w="44450" cap="rnd">
              <a:solidFill>
                <a:schemeClr val="accent3">
                  <a:lumMod val="50000"/>
                </a:schemeClr>
              </a:solidFill>
              <a:round/>
            </a:ln>
            <a:effectLst/>
          </c:spPr>
          <c:marker>
            <c:symbol val="none"/>
          </c:marker>
          <c:cat>
            <c:numRef>
              <c:f>'Figure 2.3.'!$A$3:$A$7</c:f>
              <c:numCache>
                <c:formatCode>General</c:formatCode>
                <c:ptCount val="5"/>
                <c:pt idx="0">
                  <c:v>1940</c:v>
                </c:pt>
                <c:pt idx="1">
                  <c:v>1950</c:v>
                </c:pt>
                <c:pt idx="2">
                  <c:v>1960</c:v>
                </c:pt>
                <c:pt idx="3">
                  <c:v>1970</c:v>
                </c:pt>
                <c:pt idx="4">
                  <c:v>1980</c:v>
                </c:pt>
              </c:numCache>
            </c:numRef>
          </c:cat>
          <c:val>
            <c:numRef>
              <c:f>'Figure 2.3.'!$D$3:$D$7</c:f>
              <c:numCache>
                <c:formatCode>0.00</c:formatCode>
                <c:ptCount val="5"/>
                <c:pt idx="0">
                  <c:v>0.63426799350128171</c:v>
                </c:pt>
                <c:pt idx="1">
                  <c:v>0.69938760995864868</c:v>
                </c:pt>
                <c:pt idx="2">
                  <c:v>0.63438786180648798</c:v>
                </c:pt>
                <c:pt idx="3">
                  <c:v>0.64527982473373413</c:v>
                </c:pt>
                <c:pt idx="4">
                  <c:v>0.63237100839614868</c:v>
                </c:pt>
              </c:numCache>
            </c:numRef>
          </c:val>
          <c:smooth val="0"/>
          <c:extLst>
            <c:ext xmlns:c16="http://schemas.microsoft.com/office/drawing/2014/chart" uri="{C3380CC4-5D6E-409C-BE32-E72D297353CC}">
              <c16:uniqueId val="{00000002-B92C-4C9E-A204-B1E46960B198}"/>
            </c:ext>
          </c:extLst>
        </c:ser>
        <c:dLbls>
          <c:showLegendKey val="0"/>
          <c:showVal val="0"/>
          <c:showCatName val="0"/>
          <c:showSerName val="0"/>
          <c:showPercent val="0"/>
          <c:showBubbleSize val="0"/>
        </c:dLbls>
        <c:smooth val="0"/>
        <c:axId val="65807663"/>
        <c:axId val="121506847"/>
      </c:lineChart>
      <c:catAx>
        <c:axId val="65807663"/>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crossAx val="121506847"/>
        <c:crosses val="autoZero"/>
        <c:auto val="1"/>
        <c:lblAlgn val="ctr"/>
        <c:lblOffset val="100"/>
        <c:noMultiLvlLbl val="0"/>
      </c:catAx>
      <c:valAx>
        <c:axId val="121506847"/>
        <c:scaling>
          <c:orientation val="minMax"/>
          <c:min val="0.2"/>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HelveticaNeueLT Com 57 Cn" panose="020B0506030502020204" pitchFamily="34" charset="0"/>
                    <a:ea typeface="+mn-ea"/>
                    <a:cs typeface="+mn-cs"/>
                  </a:defRPr>
                </a:pPr>
                <a:r>
                  <a:rPr lang="en-US" sz="1200">
                    <a:latin typeface="HelveticaNeueLT Com 57 Cn" panose="020B0506030502020204" pitchFamily="34" charset="0"/>
                  </a:rPr>
                  <a:t>Intergenerational perseistence in education</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HelveticaNeueLT Com 57 Cn" panose="020B0506030502020204" pitchFamily="34" charset="0"/>
                  <a:ea typeface="+mn-ea"/>
                  <a:cs typeface="+mn-cs"/>
                </a:defRPr>
              </a:pPr>
              <a:endParaRPr lang="en-US"/>
            </a:p>
          </c:txPr>
        </c:title>
        <c:numFmt formatCode="0.00"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crossAx val="65807663"/>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0">
          <a:solidFill>
            <a:sysClr val="windowText" lastClr="000000"/>
          </a:solidFill>
          <a:latin typeface="HelveticaNeue"/>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75041585467053E-2"/>
          <c:y val="3.2437906631189305E-2"/>
          <c:w val="0.87075109173585064"/>
          <c:h val="0.8536153137735597"/>
        </c:manualLayout>
      </c:layout>
      <c:scatterChart>
        <c:scatterStyle val="lineMarker"/>
        <c:varyColors val="0"/>
        <c:ser>
          <c:idx val="0"/>
          <c:order val="0"/>
          <c:tx>
            <c:strRef>
              <c:f>'Figure 2.4.'!$C$2</c:f>
              <c:strCache>
                <c:ptCount val="1"/>
                <c:pt idx="0">
                  <c:v>2020 SDG Index Score</c:v>
                </c:pt>
              </c:strCache>
            </c:strRef>
          </c:tx>
          <c:spPr>
            <a:ln w="25400" cap="rnd">
              <a:noFill/>
              <a:round/>
            </a:ln>
            <a:effectLst/>
          </c:spPr>
          <c:marker>
            <c:symbol val="circle"/>
            <c:size val="5"/>
            <c:spPr>
              <a:solidFill>
                <a:srgbClr val="002060"/>
              </a:solidFill>
              <a:ln w="53975">
                <a:solidFill>
                  <a:srgbClr val="002060"/>
                </a:solidFill>
              </a:ln>
              <a:effectLst/>
            </c:spPr>
          </c:marker>
          <c:dPt>
            <c:idx val="7"/>
            <c:marker>
              <c:symbol val="circle"/>
              <c:size val="5"/>
              <c:spPr>
                <a:solidFill>
                  <a:srgbClr val="002060"/>
                </a:solidFill>
                <a:ln w="53975">
                  <a:solidFill>
                    <a:srgbClr val="002060"/>
                  </a:solidFill>
                </a:ln>
                <a:effectLst/>
              </c:spPr>
            </c:marker>
            <c:bubble3D val="0"/>
            <c:extLst>
              <c:ext xmlns:c16="http://schemas.microsoft.com/office/drawing/2014/chart" uri="{C3380CC4-5D6E-409C-BE32-E72D297353CC}">
                <c16:uniqueId val="{00000000-E720-4C7B-B29E-C330751B412F}"/>
              </c:ext>
            </c:extLst>
          </c:dPt>
          <c:dLbls>
            <c:delete val="1"/>
          </c:dLbls>
          <c:trendline>
            <c:spPr>
              <a:ln w="38100" cap="rnd">
                <a:solidFill>
                  <a:srgbClr val="002060">
                    <a:alpha val="99000"/>
                  </a:srgbClr>
                </a:solidFill>
                <a:prstDash val="sysDot"/>
              </a:ln>
              <a:effectLst/>
            </c:spPr>
            <c:trendlineType val="linear"/>
            <c:dispRSqr val="0"/>
            <c:dispEq val="0"/>
          </c:trendline>
          <c:xVal>
            <c:numRef>
              <c:f>'Figure 2.4.'!$B$3:$B$48</c:f>
              <c:numCache>
                <c:formatCode>0.00</c:formatCode>
                <c:ptCount val="46"/>
                <c:pt idx="0">
                  <c:v>0.33700001200000002</c:v>
                </c:pt>
                <c:pt idx="1">
                  <c:v>0.303283513</c:v>
                </c:pt>
                <c:pt idx="2">
                  <c:v>0.28257179300000002</c:v>
                </c:pt>
                <c:pt idx="3">
                  <c:v>0.26840001299999999</c:v>
                </c:pt>
                <c:pt idx="4">
                  <c:v>0.249142006</c:v>
                </c:pt>
                <c:pt idx="5">
                  <c:v>0.230389699</c:v>
                </c:pt>
                <c:pt idx="6">
                  <c:v>0.22190000100000001</c:v>
                </c:pt>
                <c:pt idx="7">
                  <c:v>0.203099996</c:v>
                </c:pt>
                <c:pt idx="8">
                  <c:v>0.186385199</c:v>
                </c:pt>
                <c:pt idx="9">
                  <c:v>0.158500001</c:v>
                </c:pt>
                <c:pt idx="10">
                  <c:v>0.14810000400000001</c:v>
                </c:pt>
                <c:pt idx="11">
                  <c:v>0.14599999799999999</c:v>
                </c:pt>
                <c:pt idx="12">
                  <c:v>0.137099996</c:v>
                </c:pt>
                <c:pt idx="13">
                  <c:v>0.13520260200000001</c:v>
                </c:pt>
                <c:pt idx="14">
                  <c:v>0.13099999700000001</c:v>
                </c:pt>
                <c:pt idx="15">
                  <c:v>0.129099995</c:v>
                </c:pt>
                <c:pt idx="16">
                  <c:v>0.125</c:v>
                </c:pt>
                <c:pt idx="17">
                  <c:v>0.120700002</c:v>
                </c:pt>
                <c:pt idx="18">
                  <c:v>0.111000001</c:v>
                </c:pt>
                <c:pt idx="19">
                  <c:v>0.10629999599999999</c:v>
                </c:pt>
                <c:pt idx="20">
                  <c:v>0.102200001</c:v>
                </c:pt>
                <c:pt idx="21">
                  <c:v>0.101300001</c:v>
                </c:pt>
                <c:pt idx="22">
                  <c:v>9.6199996999999995E-2</c:v>
                </c:pt>
                <c:pt idx="23">
                  <c:v>9.3999997000000002E-2</c:v>
                </c:pt>
                <c:pt idx="24">
                  <c:v>9.2600003E-2</c:v>
                </c:pt>
                <c:pt idx="25">
                  <c:v>9.1399996999999997E-2</c:v>
                </c:pt>
                <c:pt idx="26">
                  <c:v>9.0099998000000001E-2</c:v>
                </c:pt>
                <c:pt idx="27">
                  <c:v>8.9599997000000001E-2</c:v>
                </c:pt>
                <c:pt idx="28">
                  <c:v>8.7399996999999993E-2</c:v>
                </c:pt>
                <c:pt idx="29">
                  <c:v>8.3700000999999996E-2</c:v>
                </c:pt>
                <c:pt idx="30">
                  <c:v>8.2900003E-2</c:v>
                </c:pt>
                <c:pt idx="31">
                  <c:v>8.2299999999999998E-2</c:v>
                </c:pt>
                <c:pt idx="32">
                  <c:v>8.1900001E-2</c:v>
                </c:pt>
                <c:pt idx="33">
                  <c:v>8.1500001000000002E-2</c:v>
                </c:pt>
                <c:pt idx="34">
                  <c:v>6.8800001999999999E-2</c:v>
                </c:pt>
                <c:pt idx="35">
                  <c:v>6.6200002999999993E-2</c:v>
                </c:pt>
                <c:pt idx="36">
                  <c:v>6.1999999E-2</c:v>
                </c:pt>
                <c:pt idx="37">
                  <c:v>6.1500001999999998E-2</c:v>
                </c:pt>
                <c:pt idx="38">
                  <c:v>5.9999998999999998E-2</c:v>
                </c:pt>
                <c:pt idx="39">
                  <c:v>5.9300001999999997E-2</c:v>
                </c:pt>
                <c:pt idx="40">
                  <c:v>5.9099998000000001E-2</c:v>
                </c:pt>
                <c:pt idx="41">
                  <c:v>4.7200001999999998E-2</c:v>
                </c:pt>
                <c:pt idx="42">
                  <c:v>4.2700000000000002E-2</c:v>
                </c:pt>
                <c:pt idx="43">
                  <c:v>3.9199999999999999E-2</c:v>
                </c:pt>
                <c:pt idx="44">
                  <c:v>3.0200001000000001E-2</c:v>
                </c:pt>
                <c:pt idx="45">
                  <c:v>2.86E-2</c:v>
                </c:pt>
              </c:numCache>
            </c:numRef>
          </c:xVal>
          <c:yVal>
            <c:numRef>
              <c:f>'Figure 2.4.'!$C$3:$C$48</c:f>
              <c:numCache>
                <c:formatCode>0.00</c:formatCode>
                <c:ptCount val="46"/>
                <c:pt idx="0">
                  <c:v>63.409429691876738</c:v>
                </c:pt>
                <c:pt idx="1">
                  <c:v>61.542448459383742</c:v>
                </c:pt>
                <c:pt idx="2">
                  <c:v>72.672831979458437</c:v>
                </c:pt>
                <c:pt idx="3">
                  <c:v>56.558061397662513</c:v>
                </c:pt>
                <c:pt idx="4">
                  <c:v>69.190036227824464</c:v>
                </c:pt>
                <c:pt idx="5">
                  <c:v>77.419163118580755</c:v>
                </c:pt>
                <c:pt idx="6">
                  <c:v>69.267800664205069</c:v>
                </c:pt>
                <c:pt idx="7">
                  <c:v>65.374436834733913</c:v>
                </c:pt>
                <c:pt idx="8">
                  <c:v>74.260651213818861</c:v>
                </c:pt>
                <c:pt idx="9">
                  <c:v>73.168055648926241</c:v>
                </c:pt>
                <c:pt idx="10">
                  <c:v>77.011800280112041</c:v>
                </c:pt>
                <c:pt idx="11">
                  <c:v>74.765975770308131</c:v>
                </c:pt>
                <c:pt idx="12">
                  <c:v>76.428500764921338</c:v>
                </c:pt>
                <c:pt idx="13">
                  <c:v>70.436346311858088</c:v>
                </c:pt>
                <c:pt idx="14">
                  <c:v>74.781475280112019</c:v>
                </c:pt>
                <c:pt idx="15">
                  <c:v>78.110660313869147</c:v>
                </c:pt>
                <c:pt idx="16">
                  <c:v>77.648565826330554</c:v>
                </c:pt>
                <c:pt idx="17">
                  <c:v>74.309226077713134</c:v>
                </c:pt>
                <c:pt idx="18">
                  <c:v>52.469177917833797</c:v>
                </c:pt>
                <c:pt idx="19">
                  <c:v>80.061000233426725</c:v>
                </c:pt>
                <c:pt idx="20">
                  <c:v>77.734046545284755</c:v>
                </c:pt>
                <c:pt idx="21">
                  <c:v>74.329603921568633</c:v>
                </c:pt>
                <c:pt idx="22">
                  <c:v>77.336211400560245</c:v>
                </c:pt>
                <c:pt idx="23">
                  <c:v>79.381031017022195</c:v>
                </c:pt>
                <c:pt idx="24">
                  <c:v>78.09870441313781</c:v>
                </c:pt>
                <c:pt idx="25">
                  <c:v>79.955404313007236</c:v>
                </c:pt>
                <c:pt idx="26">
                  <c:v>75.214208058608051</c:v>
                </c:pt>
                <c:pt idx="27">
                  <c:v>78.400594187675082</c:v>
                </c:pt>
                <c:pt idx="28">
                  <c:v>74.950263186813189</c:v>
                </c:pt>
                <c:pt idx="29">
                  <c:v>79.350896802413288</c:v>
                </c:pt>
                <c:pt idx="30">
                  <c:v>80.698546306830437</c:v>
                </c:pt>
                <c:pt idx="31">
                  <c:v>81.128541241111833</c:v>
                </c:pt>
                <c:pt idx="32">
                  <c:v>79.789097030094084</c:v>
                </c:pt>
                <c:pt idx="33">
                  <c:v>75.966364608920486</c:v>
                </c:pt>
                <c:pt idx="35">
                  <c:v>80.576676451195866</c:v>
                </c:pt>
                <c:pt idx="36">
                  <c:v>77.510564826546002</c:v>
                </c:pt>
                <c:pt idx="37">
                  <c:v>80.77438596566833</c:v>
                </c:pt>
                <c:pt idx="38">
                  <c:v>74.870323640738363</c:v>
                </c:pt>
                <c:pt idx="39">
                  <c:v>84.724062669683263</c:v>
                </c:pt>
                <c:pt idx="40">
                  <c:v>79.800248858004736</c:v>
                </c:pt>
                <c:pt idx="41">
                  <c:v>80.371472053436776</c:v>
                </c:pt>
                <c:pt idx="42">
                  <c:v>83.772759495080081</c:v>
                </c:pt>
                <c:pt idx="43">
                  <c:v>80.757919439057687</c:v>
                </c:pt>
                <c:pt idx="44">
                  <c:v>84.558775788264001</c:v>
                </c:pt>
                <c:pt idx="45">
                  <c:v>77.516800391438608</c:v>
                </c:pt>
              </c:numCache>
            </c:numRef>
          </c:yVal>
          <c:smooth val="0"/>
          <c:extLst>
            <c:ext xmlns:c16="http://schemas.microsoft.com/office/drawing/2014/chart" uri="{C3380CC4-5D6E-409C-BE32-E72D297353CC}">
              <c16:uniqueId val="{00000002-E720-4C7B-B29E-C330751B412F}"/>
            </c:ext>
          </c:extLst>
        </c:ser>
        <c:dLbls>
          <c:dLblPos val="t"/>
          <c:showLegendKey val="0"/>
          <c:showVal val="1"/>
          <c:showCatName val="0"/>
          <c:showSerName val="0"/>
          <c:showPercent val="0"/>
          <c:showBubbleSize val="0"/>
        </c:dLbls>
        <c:axId val="1111439887"/>
        <c:axId val="804866191"/>
      </c:scatterChart>
      <c:valAx>
        <c:axId val="1111439887"/>
        <c:scaling>
          <c:orientation val="minMax"/>
          <c:max val="0.35000000000000003"/>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r>
                  <a:rPr lang="en-US">
                    <a:solidFill>
                      <a:sysClr val="windowText" lastClr="000000"/>
                    </a:solidFill>
                  </a:rPr>
                  <a:t>Inequality of opportunity (absolute)</a:t>
                </a:r>
              </a:p>
            </c:rich>
          </c:tx>
          <c:layout>
            <c:manualLayout>
              <c:xMode val="edge"/>
              <c:yMode val="edge"/>
              <c:x val="0.38180838968165554"/>
              <c:y val="0.94050129809838934"/>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title>
        <c:numFmt formatCode="0.00"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crossAx val="804866191"/>
        <c:crosses val="autoZero"/>
        <c:crossBetween val="midCat"/>
        <c:majorUnit val="5.000000000000001E-2"/>
      </c:valAx>
      <c:valAx>
        <c:axId val="804866191"/>
        <c:scaling>
          <c:orientation val="minMax"/>
          <c:min val="50"/>
        </c:scaling>
        <c:delete val="0"/>
        <c:axPos val="l"/>
        <c:title>
          <c:tx>
            <c:rich>
              <a:bodyPr rot="-54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r>
                  <a:rPr lang="en-US">
                    <a:solidFill>
                      <a:sysClr val="windowText" lastClr="000000"/>
                    </a:solidFill>
                  </a:rPr>
                  <a:t>2020 SDG Index Score</a:t>
                </a:r>
              </a:p>
            </c:rich>
          </c:tx>
          <c:layout>
            <c:manualLayout>
              <c:xMode val="edge"/>
              <c:yMode val="edge"/>
              <c:x val="1.2371799685136763E-2"/>
              <c:y val="0.308088553644277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title>
        <c:numFmt formatCode="0" sourceLinked="0"/>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crossAx val="1111439887"/>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latin typeface="HelveticaNeueLT Com 57 Cn" panose="020B05060305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036636831970771"/>
          <c:y val="2.6198917417304155E-2"/>
          <c:w val="0.84108485706631431"/>
          <c:h val="0.85642591643668509"/>
        </c:manualLayout>
      </c:layout>
      <c:scatterChart>
        <c:scatterStyle val="lineMarker"/>
        <c:varyColors val="0"/>
        <c:ser>
          <c:idx val="0"/>
          <c:order val="0"/>
          <c:tx>
            <c:v>Advanced Economies</c:v>
          </c:tx>
          <c:spPr>
            <a:ln w="25400" cap="rnd">
              <a:noFill/>
              <a:round/>
            </a:ln>
            <a:effectLst/>
          </c:spPr>
          <c:marker>
            <c:symbol val="circle"/>
            <c:size val="5"/>
            <c:spPr>
              <a:solidFill>
                <a:schemeClr val="accent1">
                  <a:tint val="58000"/>
                </a:schemeClr>
              </a:solidFill>
              <a:ln w="9525">
                <a:solidFill>
                  <a:schemeClr val="accent1">
                    <a:tint val="58000"/>
                  </a:schemeClr>
                </a:solidFill>
              </a:ln>
              <a:effectLst/>
            </c:spPr>
          </c:marker>
          <c:xVal>
            <c:numRef>
              <c:f>#REF!</c:f>
            </c:numRef>
          </c:xVal>
          <c:yVal>
            <c:numRef>
              <c:f>#REF!</c:f>
              <c:numCache>
                <c:formatCode>General</c:formatCode>
                <c:ptCount val="1"/>
                <c:pt idx="0">
                  <c:v>1</c:v>
                </c:pt>
              </c:numCache>
            </c:numRef>
          </c:yVal>
          <c:smooth val="0"/>
          <c:extLst>
            <c:ext xmlns:c16="http://schemas.microsoft.com/office/drawing/2014/chart" uri="{C3380CC4-5D6E-409C-BE32-E72D297353CC}">
              <c16:uniqueId val="{00000000-56BA-40BC-B04F-AB2D6C8360ED}"/>
            </c:ext>
          </c:extLst>
        </c:ser>
        <c:ser>
          <c:idx val="1"/>
          <c:order val="1"/>
          <c:tx>
            <c:strRef>
              <c:f>#REF!</c:f>
              <c:strCache>
                <c:ptCount val="1"/>
                <c:pt idx="0">
                  <c:v>#REF!</c:v>
                </c:pt>
              </c:strCache>
            </c:strRef>
          </c:tx>
          <c:spPr>
            <a:ln w="25400" cap="rnd">
              <a:noFill/>
              <a:round/>
            </a:ln>
            <a:effectLst/>
          </c:spPr>
          <c:marker>
            <c:symbol val="circle"/>
            <c:size val="5"/>
            <c:spPr>
              <a:solidFill>
                <a:schemeClr val="accent1">
                  <a:tint val="86000"/>
                </a:schemeClr>
              </a:solidFill>
              <a:ln w="9525">
                <a:solidFill>
                  <a:schemeClr val="accent1">
                    <a:tint val="86000"/>
                  </a:schemeClr>
                </a:solidFill>
              </a:ln>
              <a:effectLst/>
            </c:spPr>
          </c:marker>
          <c:xVal>
            <c:numRef>
              <c:f>#REF!</c:f>
            </c:numRef>
          </c:xVal>
          <c:yVal>
            <c:numRef>
              <c:f>#REF!</c:f>
              <c:numCache>
                <c:formatCode>General</c:formatCode>
                <c:ptCount val="1"/>
                <c:pt idx="0">
                  <c:v>1</c:v>
                </c:pt>
              </c:numCache>
            </c:numRef>
          </c:yVal>
          <c:smooth val="0"/>
          <c:extLst>
            <c:ext xmlns:c16="http://schemas.microsoft.com/office/drawing/2014/chart" uri="{C3380CC4-5D6E-409C-BE32-E72D297353CC}">
              <c16:uniqueId val="{00000001-56BA-40BC-B04F-AB2D6C8360ED}"/>
            </c:ext>
          </c:extLst>
        </c:ser>
        <c:ser>
          <c:idx val="2"/>
          <c:order val="2"/>
          <c:tx>
            <c:strRef>
              <c:f>#REF!</c:f>
              <c:strCache>
                <c:ptCount val="1"/>
                <c:pt idx="0">
                  <c:v>#REF!</c:v>
                </c:pt>
              </c:strCache>
            </c:strRef>
          </c:tx>
          <c:spPr>
            <a:ln w="25400" cap="rnd">
              <a:noFill/>
              <a:round/>
            </a:ln>
            <a:effectLst/>
          </c:spPr>
          <c:marker>
            <c:symbol val="circle"/>
            <c:size val="5"/>
            <c:spPr>
              <a:solidFill>
                <a:schemeClr val="accent1">
                  <a:shade val="86000"/>
                </a:schemeClr>
              </a:solidFill>
              <a:ln w="9525">
                <a:solidFill>
                  <a:schemeClr val="accent1">
                    <a:shade val="86000"/>
                  </a:schemeClr>
                </a:solidFill>
              </a:ln>
              <a:effectLst/>
            </c:spPr>
          </c:marker>
          <c:xVal>
            <c:numRef>
              <c:f>#REF!</c:f>
            </c:numRef>
          </c:xVal>
          <c:yVal>
            <c:numRef>
              <c:f>#REF!</c:f>
              <c:numCache>
                <c:formatCode>General</c:formatCode>
                <c:ptCount val="1"/>
                <c:pt idx="0">
                  <c:v>1</c:v>
                </c:pt>
              </c:numCache>
            </c:numRef>
          </c:yVal>
          <c:smooth val="0"/>
          <c:extLst>
            <c:ext xmlns:c16="http://schemas.microsoft.com/office/drawing/2014/chart" uri="{C3380CC4-5D6E-409C-BE32-E72D297353CC}">
              <c16:uniqueId val="{00000002-56BA-40BC-B04F-AB2D6C8360ED}"/>
            </c:ext>
          </c:extLst>
        </c:ser>
        <c:ser>
          <c:idx val="3"/>
          <c:order val="3"/>
          <c:tx>
            <c:strRef>
              <c:f>'Figure 2.4.'!$H$2</c:f>
              <c:strCache>
                <c:ptCount val="1"/>
                <c:pt idx="0">
                  <c:v>trendline</c:v>
                </c:pt>
              </c:strCache>
            </c:strRef>
          </c:tx>
          <c:spPr>
            <a:ln w="25400" cap="rnd">
              <a:noFill/>
              <a:round/>
            </a:ln>
            <a:effectLst/>
          </c:spPr>
          <c:marker>
            <c:symbol val="circle"/>
            <c:size val="5"/>
            <c:spPr>
              <a:solidFill>
                <a:srgbClr val="002060"/>
              </a:solidFill>
              <a:ln w="38100">
                <a:solidFill>
                  <a:srgbClr val="002060"/>
                </a:solidFill>
              </a:ln>
              <a:effectLst/>
            </c:spPr>
          </c:marker>
          <c:trendline>
            <c:spPr>
              <a:ln w="19050" cap="rnd">
                <a:solidFill>
                  <a:srgbClr val="002060"/>
                </a:solidFill>
                <a:prstDash val="sysDot"/>
              </a:ln>
              <a:effectLst/>
            </c:spPr>
            <c:trendlineType val="linear"/>
            <c:dispRSqr val="0"/>
            <c:dispEq val="0"/>
          </c:trendline>
          <c:xVal>
            <c:numRef>
              <c:f>'Figure 2.4.'!$F$3:$F$82</c:f>
              <c:numCache>
                <c:formatCode>0.0</c:formatCode>
                <c:ptCount val="80"/>
                <c:pt idx="0">
                  <c:v>0.31600001500000002</c:v>
                </c:pt>
                <c:pt idx="1">
                  <c:v>0.26699999000000002</c:v>
                </c:pt>
                <c:pt idx="2">
                  <c:v>0.22699999800000001</c:v>
                </c:pt>
                <c:pt idx="3">
                  <c:v>0.22699999800000001</c:v>
                </c:pt>
                <c:pt idx="4">
                  <c:v>0.25499999499999998</c:v>
                </c:pt>
                <c:pt idx="5">
                  <c:v>0.312999994</c:v>
                </c:pt>
                <c:pt idx="6">
                  <c:v>0.27099999800000002</c:v>
                </c:pt>
                <c:pt idx="7">
                  <c:v>0.305999994</c:v>
                </c:pt>
                <c:pt idx="8">
                  <c:v>0.24400000299999999</c:v>
                </c:pt>
                <c:pt idx="9">
                  <c:v>0.224000007</c:v>
                </c:pt>
                <c:pt idx="10">
                  <c:v>0.25999999000000001</c:v>
                </c:pt>
                <c:pt idx="11">
                  <c:v>0.30899998499999998</c:v>
                </c:pt>
                <c:pt idx="12">
                  <c:v>0.31600001500000002</c:v>
                </c:pt>
                <c:pt idx="13">
                  <c:v>0.30399999</c:v>
                </c:pt>
                <c:pt idx="14">
                  <c:v>0.20700000199999999</c:v>
                </c:pt>
                <c:pt idx="15">
                  <c:v>0.349000007</c:v>
                </c:pt>
                <c:pt idx="16">
                  <c:v>0.32800000899999998</c:v>
                </c:pt>
                <c:pt idx="17">
                  <c:v>0.35400000199999998</c:v>
                </c:pt>
                <c:pt idx="18">
                  <c:v>0.31799998899999998</c:v>
                </c:pt>
                <c:pt idx="19">
                  <c:v>0.28099998799999998</c:v>
                </c:pt>
                <c:pt idx="20">
                  <c:v>0.28999999199999998</c:v>
                </c:pt>
                <c:pt idx="21">
                  <c:v>0.30300000300000002</c:v>
                </c:pt>
                <c:pt idx="22">
                  <c:v>0.26699999000000002</c:v>
                </c:pt>
                <c:pt idx="23">
                  <c:v>0.20499999799999999</c:v>
                </c:pt>
                <c:pt idx="24">
                  <c:v>0.188999996</c:v>
                </c:pt>
                <c:pt idx="25">
                  <c:v>0.30977490499999999</c:v>
                </c:pt>
                <c:pt idx="26">
                  <c:v>0.33641138700000001</c:v>
                </c:pt>
                <c:pt idx="27">
                  <c:v>0.22900000200000001</c:v>
                </c:pt>
                <c:pt idx="28">
                  <c:v>0.434770614</c:v>
                </c:pt>
                <c:pt idx="29">
                  <c:v>0.6068694</c:v>
                </c:pt>
                <c:pt idx="30">
                  <c:v>0.42948210199999998</c:v>
                </c:pt>
                <c:pt idx="31">
                  <c:v>0.46711471700000001</c:v>
                </c:pt>
                <c:pt idx="32">
                  <c:v>0.54952621499999998</c:v>
                </c:pt>
                <c:pt idx="33">
                  <c:v>0.54775005600000004</c:v>
                </c:pt>
                <c:pt idx="34">
                  <c:v>0.42157509900000001</c:v>
                </c:pt>
                <c:pt idx="35">
                  <c:v>0.45629271900000001</c:v>
                </c:pt>
                <c:pt idx="36">
                  <c:v>0.55085253700000003</c:v>
                </c:pt>
                <c:pt idx="37">
                  <c:v>0.48348841100000001</c:v>
                </c:pt>
                <c:pt idx="38">
                  <c:v>0.53461241699999995</c:v>
                </c:pt>
                <c:pt idx="39">
                  <c:v>0.56075346500000001</c:v>
                </c:pt>
                <c:pt idx="40">
                  <c:v>0.511876047</c:v>
                </c:pt>
                <c:pt idx="41">
                  <c:v>0.40417259900000002</c:v>
                </c:pt>
                <c:pt idx="42">
                  <c:v>0.39898756099999999</c:v>
                </c:pt>
                <c:pt idx="43">
                  <c:v>0.36061432999999998</c:v>
                </c:pt>
                <c:pt idx="44">
                  <c:v>0.32467850999999998</c:v>
                </c:pt>
                <c:pt idx="45">
                  <c:v>0.35741549700000003</c:v>
                </c:pt>
                <c:pt idx="46">
                  <c:v>0.32424199599999998</c:v>
                </c:pt>
                <c:pt idx="47">
                  <c:v>0.48624810600000001</c:v>
                </c:pt>
                <c:pt idx="48">
                  <c:v>0.33316901300000001</c:v>
                </c:pt>
                <c:pt idx="49">
                  <c:v>0.410374403</c:v>
                </c:pt>
                <c:pt idx="50">
                  <c:v>0.39186638600000001</c:v>
                </c:pt>
                <c:pt idx="51">
                  <c:v>0.43433770500000002</c:v>
                </c:pt>
                <c:pt idx="52">
                  <c:v>0.27010339500000002</c:v>
                </c:pt>
                <c:pt idx="53">
                  <c:v>0.37132710200000002</c:v>
                </c:pt>
                <c:pt idx="54">
                  <c:v>0.35378310099999999</c:v>
                </c:pt>
                <c:pt idx="55">
                  <c:v>0.30714309200000001</c:v>
                </c:pt>
                <c:pt idx="56">
                  <c:v>0.32219830199999999</c:v>
                </c:pt>
                <c:pt idx="57">
                  <c:v>0.29708918899999998</c:v>
                </c:pt>
                <c:pt idx="58">
                  <c:v>0.28799998799999998</c:v>
                </c:pt>
                <c:pt idx="59">
                  <c:v>0.33195340600000001</c:v>
                </c:pt>
                <c:pt idx="60">
                  <c:v>0.27099999800000002</c:v>
                </c:pt>
                <c:pt idx="61">
                  <c:v>0.27700001000000002</c:v>
                </c:pt>
                <c:pt idx="62">
                  <c:v>0.48919487</c:v>
                </c:pt>
                <c:pt idx="63">
                  <c:v>0.54380267900000001</c:v>
                </c:pt>
                <c:pt idx="64">
                  <c:v>0.343098611</c:v>
                </c:pt>
                <c:pt idx="65">
                  <c:v>0.35207021199999999</c:v>
                </c:pt>
                <c:pt idx="66">
                  <c:v>0.35654398799999998</c:v>
                </c:pt>
                <c:pt idx="67">
                  <c:v>0.44564509400000002</c:v>
                </c:pt>
                <c:pt idx="68">
                  <c:v>0.35349577700000001</c:v>
                </c:pt>
                <c:pt idx="69">
                  <c:v>0.46843048900000001</c:v>
                </c:pt>
                <c:pt idx="70">
                  <c:v>0.57460957800000001</c:v>
                </c:pt>
                <c:pt idx="71">
                  <c:v>0.46848851400000002</c:v>
                </c:pt>
                <c:pt idx="72">
                  <c:v>0.65755569899999999</c:v>
                </c:pt>
                <c:pt idx="73">
                  <c:v>0.50441241299999995</c:v>
                </c:pt>
                <c:pt idx="74">
                  <c:v>0.43939009299999998</c:v>
                </c:pt>
                <c:pt idx="75">
                  <c:v>0.36097562300000002</c:v>
                </c:pt>
                <c:pt idx="76">
                  <c:v>0.38677847399999998</c:v>
                </c:pt>
                <c:pt idx="77">
                  <c:v>0.35292220099999999</c:v>
                </c:pt>
                <c:pt idx="78">
                  <c:v>0.443627208</c:v>
                </c:pt>
                <c:pt idx="79">
                  <c:v>0.36942151200000001</c:v>
                </c:pt>
              </c:numCache>
            </c:numRef>
          </c:xVal>
          <c:yVal>
            <c:numRef>
              <c:f>'Figure 2.4.'!$G$3:$G$82</c:f>
              <c:numCache>
                <c:formatCode>0.0</c:formatCode>
                <c:ptCount val="80"/>
                <c:pt idx="0">
                  <c:v>0.53766559999999997</c:v>
                </c:pt>
                <c:pt idx="1">
                  <c:v>0.48097830000000003</c:v>
                </c:pt>
                <c:pt idx="2">
                  <c:v>0.24526680000000001</c:v>
                </c:pt>
                <c:pt idx="3">
                  <c:v>0.18317600000000001</c:v>
                </c:pt>
                <c:pt idx="4">
                  <c:v>0.14514560000000001</c:v>
                </c:pt>
                <c:pt idx="5">
                  <c:v>0.35710510000000001</c:v>
                </c:pt>
                <c:pt idx="6">
                  <c:v>0.23790420000000001</c:v>
                </c:pt>
                <c:pt idx="7">
                  <c:v>0.48773709999999998</c:v>
                </c:pt>
                <c:pt idx="8">
                  <c:v>0.30395640000000002</c:v>
                </c:pt>
                <c:pt idx="9">
                  <c:v>0.19866666699999999</c:v>
                </c:pt>
                <c:pt idx="10">
                  <c:v>0.2596</c:v>
                </c:pt>
                <c:pt idx="11">
                  <c:v>0.2545943</c:v>
                </c:pt>
                <c:pt idx="12">
                  <c:v>0.26933333300000001</c:v>
                </c:pt>
                <c:pt idx="13">
                  <c:v>0.34</c:v>
                </c:pt>
                <c:pt idx="14">
                  <c:v>0.1128757</c:v>
                </c:pt>
                <c:pt idx="15">
                  <c:v>0.31257770000000001</c:v>
                </c:pt>
                <c:pt idx="16">
                  <c:v>0.25639859999999998</c:v>
                </c:pt>
                <c:pt idx="17">
                  <c:v>0.2823753</c:v>
                </c:pt>
                <c:pt idx="18">
                  <c:v>0.4237571</c:v>
                </c:pt>
                <c:pt idx="19">
                  <c:v>0.27500000000000002</c:v>
                </c:pt>
                <c:pt idx="20">
                  <c:v>0.34200000000000003</c:v>
                </c:pt>
                <c:pt idx="22">
                  <c:v>0.18099999999999999</c:v>
                </c:pt>
                <c:pt idx="23">
                  <c:v>0.43404100000000001</c:v>
                </c:pt>
                <c:pt idx="24">
                  <c:v>0.59607840000000001</c:v>
                </c:pt>
                <c:pt idx="25">
                  <c:v>0.88991149999999997</c:v>
                </c:pt>
                <c:pt idx="27">
                  <c:v>0.3112125</c:v>
                </c:pt>
                <c:pt idx="29">
                  <c:v>0.67700000000000005</c:v>
                </c:pt>
                <c:pt idx="31">
                  <c:v>0.86626769999999997</c:v>
                </c:pt>
                <c:pt idx="32">
                  <c:v>0.63500000000000001</c:v>
                </c:pt>
                <c:pt idx="33">
                  <c:v>0.56999999999999995</c:v>
                </c:pt>
                <c:pt idx="36">
                  <c:v>1.029957</c:v>
                </c:pt>
                <c:pt idx="38">
                  <c:v>0.96686459999999996</c:v>
                </c:pt>
                <c:pt idx="40">
                  <c:v>0.66700000000000004</c:v>
                </c:pt>
                <c:pt idx="43">
                  <c:v>0.51739749999999995</c:v>
                </c:pt>
                <c:pt idx="45">
                  <c:v>0.59599999999999997</c:v>
                </c:pt>
                <c:pt idx="47">
                  <c:v>0.54</c:v>
                </c:pt>
                <c:pt idx="48">
                  <c:v>0.45050000000000001</c:v>
                </c:pt>
                <c:pt idx="50">
                  <c:v>0.94574449999999999</c:v>
                </c:pt>
                <c:pt idx="51">
                  <c:v>0.860433</c:v>
                </c:pt>
                <c:pt idx="52">
                  <c:v>0.81587449999999995</c:v>
                </c:pt>
                <c:pt idx="54">
                  <c:v>0.23799519999999999</c:v>
                </c:pt>
                <c:pt idx="56">
                  <c:v>0.39900000000000002</c:v>
                </c:pt>
                <c:pt idx="59">
                  <c:v>0.40100160000000001</c:v>
                </c:pt>
                <c:pt idx="61">
                  <c:v>0.36969920000000001</c:v>
                </c:pt>
                <c:pt idx="65">
                  <c:v>0.436</c:v>
                </c:pt>
                <c:pt idx="66">
                  <c:v>0.48</c:v>
                </c:pt>
                <c:pt idx="68">
                  <c:v>0.56160500000000002</c:v>
                </c:pt>
                <c:pt idx="69">
                  <c:v>0.34285470000000001</c:v>
                </c:pt>
                <c:pt idx="70">
                  <c:v>0.67037270000000004</c:v>
                </c:pt>
                <c:pt idx="71">
                  <c:v>0.68961260000000002</c:v>
                </c:pt>
                <c:pt idx="72">
                  <c:v>0.74020180000000002</c:v>
                </c:pt>
                <c:pt idx="73">
                  <c:v>0.71395339999999996</c:v>
                </c:pt>
                <c:pt idx="76">
                  <c:v>0.65794949999999996</c:v>
                </c:pt>
                <c:pt idx="77">
                  <c:v>0.51197269999999995</c:v>
                </c:pt>
                <c:pt idx="78">
                  <c:v>1.0291950000000001</c:v>
                </c:pt>
              </c:numCache>
            </c:numRef>
          </c:yVal>
          <c:smooth val="0"/>
          <c:extLst>
            <c:ext xmlns:c16="http://schemas.microsoft.com/office/drawing/2014/chart" uri="{C3380CC4-5D6E-409C-BE32-E72D297353CC}">
              <c16:uniqueId val="{00000004-56BA-40BC-B04F-AB2D6C8360ED}"/>
            </c:ext>
          </c:extLst>
        </c:ser>
        <c:dLbls>
          <c:showLegendKey val="0"/>
          <c:showVal val="0"/>
          <c:showCatName val="0"/>
          <c:showSerName val="0"/>
          <c:showPercent val="0"/>
          <c:showBubbleSize val="0"/>
        </c:dLbls>
        <c:axId val="2135777247"/>
        <c:axId val="121511423"/>
      </c:scatterChart>
      <c:valAx>
        <c:axId val="2135777247"/>
        <c:scaling>
          <c:orientation val="minMax"/>
          <c:max val="0.70000000000000007"/>
          <c:min val="0.1"/>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r>
                  <a:rPr lang="en-US">
                    <a:solidFill>
                      <a:sysClr val="windowText" lastClr="000000"/>
                    </a:solidFill>
                  </a:rPr>
                  <a:t>Gini index</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title>
        <c:numFmt formatCode="General"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crossAx val="121511423"/>
        <c:crosses val="autoZero"/>
        <c:crossBetween val="midCat"/>
      </c:valAx>
      <c:valAx>
        <c:axId val="121511423"/>
        <c:scaling>
          <c:orientation val="minMax"/>
          <c:max val="1.1000000000000001"/>
          <c:min val="0"/>
        </c:scaling>
        <c:delete val="0"/>
        <c:axPos val="l"/>
        <c:title>
          <c:tx>
            <c:rich>
              <a:bodyPr rot="-54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r>
                  <a:rPr lang="en-US">
                    <a:solidFill>
                      <a:sysClr val="windowText" lastClr="000000"/>
                    </a:solidFill>
                  </a:rPr>
                  <a:t>Intergenerational persistence in income </a:t>
                </a:r>
              </a:p>
            </c:rich>
          </c:tx>
          <c:layout>
            <c:manualLayout>
              <c:xMode val="edge"/>
              <c:yMode val="edge"/>
              <c:x val="3.8543996574804388E-4"/>
              <c:y val="0.1813076804500276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title>
        <c:numFmt formatCode="#,##0.0" sourceLinked="0"/>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crossAx val="2135777247"/>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latin typeface="HelveticaNeueLT Com 57 Cn" panose="020B05060305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r>
              <a:rPr lang="en-US" b="1"/>
              <a:t>Education Loss</a:t>
            </a:r>
            <a:br>
              <a:rPr lang="en-US"/>
            </a:br>
            <a:r>
              <a:rPr lang="en-US" sz="1200"/>
              <a:t>(Required</a:t>
            </a:r>
            <a:r>
              <a:rPr lang="en-US" sz="1200" baseline="0"/>
              <a:t> School Closures for All Schools)</a:t>
            </a:r>
            <a:endParaRPr lang="en-US" sz="12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n-US"/>
        </a:p>
      </c:txPr>
    </c:title>
    <c:autoTitleDeleted val="0"/>
    <c:plotArea>
      <c:layout>
        <c:manualLayout>
          <c:layoutTarget val="inner"/>
          <c:xMode val="edge"/>
          <c:yMode val="edge"/>
          <c:x val="9.6581792787389542E-2"/>
          <c:y val="0.1454466688651502"/>
          <c:w val="0.87598315483856526"/>
          <c:h val="0.49178008000997964"/>
        </c:manualLayout>
      </c:layout>
      <c:barChart>
        <c:barDir val="col"/>
        <c:grouping val="clustered"/>
        <c:varyColors val="0"/>
        <c:ser>
          <c:idx val="0"/>
          <c:order val="0"/>
          <c:spPr>
            <a:solidFill>
              <a:schemeClr val="accent1"/>
            </a:solidFill>
            <a:ln>
              <a:noFill/>
            </a:ln>
            <a:effectLst/>
          </c:spPr>
          <c:invertIfNegative val="0"/>
          <c:dPt>
            <c:idx val="1"/>
            <c:invertIfNegative val="0"/>
            <c:bubble3D val="0"/>
            <c:spPr>
              <a:solidFill>
                <a:schemeClr val="tx1">
                  <a:lumMod val="65000"/>
                  <a:lumOff val="35000"/>
                </a:schemeClr>
              </a:solidFill>
              <a:ln>
                <a:noFill/>
              </a:ln>
              <a:effectLst/>
            </c:spPr>
            <c:extLst>
              <c:ext xmlns:c16="http://schemas.microsoft.com/office/drawing/2014/chart" uri="{C3380CC4-5D6E-409C-BE32-E72D297353CC}">
                <c16:uniqueId val="{00000001-7717-4267-9DD3-B08B1380ED6E}"/>
              </c:ext>
            </c:extLst>
          </c:dPt>
          <c:dPt>
            <c:idx val="13"/>
            <c:invertIfNegative val="0"/>
            <c:bubble3D val="0"/>
            <c:spPr>
              <a:solidFill>
                <a:schemeClr val="tx1">
                  <a:lumMod val="65000"/>
                  <a:lumOff val="35000"/>
                </a:schemeClr>
              </a:solidFill>
              <a:ln>
                <a:noFill/>
              </a:ln>
              <a:effectLst/>
            </c:spPr>
            <c:extLst>
              <c:ext xmlns:c16="http://schemas.microsoft.com/office/drawing/2014/chart" uri="{C3380CC4-5D6E-409C-BE32-E72D297353CC}">
                <c16:uniqueId val="{00000003-7717-4267-9DD3-B08B1380ED6E}"/>
              </c:ext>
            </c:extLst>
          </c:dPt>
          <c:cat>
            <c:strLit>
              <c:ptCount val="24"/>
            </c:strLit>
          </c:cat>
          <c:val>
            <c:numRef>
              <c:f>'Figure 2.5.'!$N$4:$AK$4</c:f>
              <c:numCache>
                <c:formatCode>0.0</c:formatCode>
                <c:ptCount val="24"/>
              </c:numCache>
            </c:numRef>
          </c:val>
          <c:extLst>
            <c:ext xmlns:c16="http://schemas.microsoft.com/office/drawing/2014/chart" uri="{C3380CC4-5D6E-409C-BE32-E72D297353CC}">
              <c16:uniqueId val="{00000004-7717-4267-9DD3-B08B1380ED6E}"/>
            </c:ext>
          </c:extLst>
        </c:ser>
        <c:dLbls>
          <c:showLegendKey val="0"/>
          <c:showVal val="0"/>
          <c:showCatName val="0"/>
          <c:showSerName val="0"/>
          <c:showPercent val="0"/>
          <c:showBubbleSize val="0"/>
        </c:dLbls>
        <c:gapWidth val="86"/>
        <c:overlap val="10"/>
        <c:axId val="237356447"/>
        <c:axId val="240430735"/>
      </c:barChart>
      <c:catAx>
        <c:axId val="23735644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240430735"/>
        <c:crosses val="autoZero"/>
        <c:auto val="1"/>
        <c:lblAlgn val="ctr"/>
        <c:lblOffset val="100"/>
        <c:tickLblSkip val="1"/>
        <c:noMultiLvlLbl val="0"/>
      </c:catAx>
      <c:valAx>
        <c:axId val="240430735"/>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r>
                  <a:rPr lang="en-US"/>
                  <a:t>Percent of School 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2373564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2373949856533382"/>
          <c:y val="5.2607281509798993E-2"/>
          <c:w val="0.84680218102941429"/>
          <c:h val="0.52871132184994629"/>
        </c:manualLayout>
      </c:layout>
      <c:barChart>
        <c:barDir val="col"/>
        <c:grouping val="stacked"/>
        <c:varyColors val="0"/>
        <c:ser>
          <c:idx val="0"/>
          <c:order val="0"/>
          <c:tx>
            <c:v>High-education parents</c:v>
          </c:tx>
          <c:spPr>
            <a:solidFill>
              <a:schemeClr val="accent5">
                <a:lumMod val="50000"/>
                <a:alpha val="60000"/>
              </a:schemeClr>
            </a:solidFill>
            <a:ln>
              <a:noFill/>
            </a:ln>
            <a:effectLst/>
          </c:spPr>
          <c:invertIfNegative val="0"/>
          <c:dPt>
            <c:idx val="0"/>
            <c:invertIfNegative val="0"/>
            <c:bubble3D val="0"/>
            <c:spPr>
              <a:solidFill>
                <a:srgbClr val="009999"/>
              </a:solidFill>
              <a:ln>
                <a:noFill/>
              </a:ln>
              <a:effectLst/>
            </c:spPr>
            <c:extLst>
              <c:ext xmlns:c16="http://schemas.microsoft.com/office/drawing/2014/chart" uri="{C3380CC4-5D6E-409C-BE32-E72D297353CC}">
                <c16:uniqueId val="{00000001-D48F-40C8-A72D-1BBD033C9C51}"/>
              </c:ext>
            </c:extLst>
          </c:dPt>
          <c:dPt>
            <c:idx val="6"/>
            <c:invertIfNegative val="0"/>
            <c:bubble3D val="0"/>
            <c:spPr>
              <a:solidFill>
                <a:srgbClr val="009999"/>
              </a:solidFill>
              <a:ln>
                <a:noFill/>
              </a:ln>
              <a:effectLst/>
            </c:spPr>
            <c:extLst>
              <c:ext xmlns:c16="http://schemas.microsoft.com/office/drawing/2014/chart" uri="{C3380CC4-5D6E-409C-BE32-E72D297353CC}">
                <c16:uniqueId val="{00000003-D48F-40C8-A72D-1BBD033C9C51}"/>
              </c:ext>
            </c:extLst>
          </c:dPt>
          <c:cat>
            <c:multiLvlStrRef>
              <c:f>'Figure 2.5.'!$B$2:$M$3</c:f>
              <c:multiLvlStrCache>
                <c:ptCount val="12"/>
                <c:lvl>
                  <c:pt idx="0">
                    <c:v>Closure days</c:v>
                  </c:pt>
                  <c:pt idx="1">
                    <c:v>Income quintile 1</c:v>
                  </c:pt>
                  <c:pt idx="2">
                    <c:v>2</c:v>
                  </c:pt>
                  <c:pt idx="3">
                    <c:v>3</c:v>
                  </c:pt>
                  <c:pt idx="4">
                    <c:v>4</c:v>
                  </c:pt>
                  <c:pt idx="5">
                    <c:v>Income quintile 5</c:v>
                  </c:pt>
                  <c:pt idx="6">
                    <c:v>Closure days</c:v>
                  </c:pt>
                  <c:pt idx="7">
                    <c:v>Icome quintile 1</c:v>
                  </c:pt>
                  <c:pt idx="8">
                    <c:v>2</c:v>
                  </c:pt>
                  <c:pt idx="9">
                    <c:v>3</c:v>
                  </c:pt>
                  <c:pt idx="10">
                    <c:v>4</c:v>
                  </c:pt>
                  <c:pt idx="11">
                    <c:v>Income quintile 5</c:v>
                  </c:pt>
                </c:lvl>
                <c:lvl>
                  <c:pt idx="0">
                    <c:v>Advanced economies</c:v>
                  </c:pt>
                  <c:pt idx="6">
                    <c:v>Emerging market and developing economies</c:v>
                  </c:pt>
                </c:lvl>
              </c:multiLvlStrCache>
            </c:multiLvlStrRef>
          </c:cat>
          <c:val>
            <c:numRef>
              <c:f>'Figure 2.5.'!$B$4:$M$4</c:f>
              <c:numCache>
                <c:formatCode>0.00</c:formatCode>
                <c:ptCount val="12"/>
                <c:pt idx="0">
                  <c:v>-23.531199999999998</c:v>
                </c:pt>
                <c:pt idx="1">
                  <c:v>-8.2461979999999997</c:v>
                </c:pt>
                <c:pt idx="2">
                  <c:v>-10.132440000000001</c:v>
                </c:pt>
                <c:pt idx="3">
                  <c:v>-14.14321</c:v>
                </c:pt>
                <c:pt idx="4">
                  <c:v>-17.127659999999999</c:v>
                </c:pt>
                <c:pt idx="5">
                  <c:v>-19.67793</c:v>
                </c:pt>
                <c:pt idx="6">
                  <c:v>-42.014629999999997</c:v>
                </c:pt>
                <c:pt idx="7">
                  <c:v>-7.2502240000000002</c:v>
                </c:pt>
                <c:pt idx="8">
                  <c:v>-9.1072159999999993</c:v>
                </c:pt>
                <c:pt idx="9">
                  <c:v>-12.52962</c:v>
                </c:pt>
                <c:pt idx="10">
                  <c:v>-16.098289999999999</c:v>
                </c:pt>
                <c:pt idx="11">
                  <c:v>-22.262979999999999</c:v>
                </c:pt>
              </c:numCache>
            </c:numRef>
          </c:val>
          <c:extLst>
            <c:ext xmlns:c16="http://schemas.microsoft.com/office/drawing/2014/chart" uri="{C3380CC4-5D6E-409C-BE32-E72D297353CC}">
              <c16:uniqueId val="{00000004-D48F-40C8-A72D-1BBD033C9C51}"/>
            </c:ext>
          </c:extLst>
        </c:ser>
        <c:ser>
          <c:idx val="1"/>
          <c:order val="1"/>
          <c:tx>
            <c:v>Low-education parents</c:v>
          </c:tx>
          <c:spPr>
            <a:solidFill>
              <a:schemeClr val="accent5">
                <a:lumMod val="50000"/>
              </a:schemeClr>
            </a:solidFill>
            <a:ln>
              <a:noFill/>
            </a:ln>
            <a:effectLst/>
          </c:spPr>
          <c:invertIfNegative val="0"/>
          <c:cat>
            <c:multiLvlStrRef>
              <c:f>'Figure 2.5.'!$B$2:$M$3</c:f>
              <c:multiLvlStrCache>
                <c:ptCount val="12"/>
                <c:lvl>
                  <c:pt idx="0">
                    <c:v>Closure days</c:v>
                  </c:pt>
                  <c:pt idx="1">
                    <c:v>Income quintile 1</c:v>
                  </c:pt>
                  <c:pt idx="2">
                    <c:v>2</c:v>
                  </c:pt>
                  <c:pt idx="3">
                    <c:v>3</c:v>
                  </c:pt>
                  <c:pt idx="4">
                    <c:v>4</c:v>
                  </c:pt>
                  <c:pt idx="5">
                    <c:v>Income quintile 5</c:v>
                  </c:pt>
                  <c:pt idx="6">
                    <c:v>Closure days</c:v>
                  </c:pt>
                  <c:pt idx="7">
                    <c:v>Icome quintile 1</c:v>
                  </c:pt>
                  <c:pt idx="8">
                    <c:v>2</c:v>
                  </c:pt>
                  <c:pt idx="9">
                    <c:v>3</c:v>
                  </c:pt>
                  <c:pt idx="10">
                    <c:v>4</c:v>
                  </c:pt>
                  <c:pt idx="11">
                    <c:v>Income quintile 5</c:v>
                  </c:pt>
                </c:lvl>
                <c:lvl>
                  <c:pt idx="0">
                    <c:v>Advanced economies</c:v>
                  </c:pt>
                  <c:pt idx="6">
                    <c:v>Emerging market and developing economies</c:v>
                  </c:pt>
                </c:lvl>
              </c:multiLvlStrCache>
            </c:multiLvlStrRef>
          </c:cat>
          <c:val>
            <c:numRef>
              <c:f>'Figure 2.5.'!$B$5:$M$5</c:f>
              <c:numCache>
                <c:formatCode>0.00</c:formatCode>
                <c:ptCount val="12"/>
                <c:pt idx="1">
                  <c:v>-16.457470000000001</c:v>
                </c:pt>
                <c:pt idx="2">
                  <c:v>-13.790710000000001</c:v>
                </c:pt>
                <c:pt idx="3">
                  <c:v>-8.1203179999999993</c:v>
                </c:pt>
                <c:pt idx="4">
                  <c:v>-3.9009200000000002</c:v>
                </c:pt>
                <c:pt idx="5">
                  <c:v>-0.29536750000000001</c:v>
                </c:pt>
                <c:pt idx="7">
                  <c:v>-39.985599999999998</c:v>
                </c:pt>
                <c:pt idx="8">
                  <c:v>-37.360199999999999</c:v>
                </c:pt>
                <c:pt idx="9">
                  <c:v>-32.521630000000002</c:v>
                </c:pt>
                <c:pt idx="10">
                  <c:v>-27.47627</c:v>
                </c:pt>
                <c:pt idx="11">
                  <c:v>-18.760680000000001</c:v>
                </c:pt>
              </c:numCache>
            </c:numRef>
          </c:val>
          <c:extLst>
            <c:ext xmlns:c16="http://schemas.microsoft.com/office/drawing/2014/chart" uri="{C3380CC4-5D6E-409C-BE32-E72D297353CC}">
              <c16:uniqueId val="{00000005-D48F-40C8-A72D-1BBD033C9C51}"/>
            </c:ext>
          </c:extLst>
        </c:ser>
        <c:dLbls>
          <c:showLegendKey val="0"/>
          <c:showVal val="0"/>
          <c:showCatName val="0"/>
          <c:showSerName val="0"/>
          <c:showPercent val="0"/>
          <c:showBubbleSize val="0"/>
        </c:dLbls>
        <c:gapWidth val="59"/>
        <c:overlap val="100"/>
        <c:axId val="237356447"/>
        <c:axId val="240430735"/>
      </c:barChart>
      <c:catAx>
        <c:axId val="237356447"/>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Arial" panose="020B0604020202020204" pitchFamily="34" charset="0"/>
              </a:defRPr>
            </a:pPr>
            <a:endParaRPr lang="en-US"/>
          </a:p>
        </c:txPr>
        <c:crossAx val="240430735"/>
        <c:crosses val="autoZero"/>
        <c:auto val="1"/>
        <c:lblAlgn val="ctr"/>
        <c:lblOffset val="100"/>
        <c:noMultiLvlLbl val="0"/>
      </c:catAx>
      <c:valAx>
        <c:axId val="240430735"/>
        <c:scaling>
          <c:orientation val="minMax"/>
        </c:scaling>
        <c:delete val="0"/>
        <c:axPos val="l"/>
        <c:title>
          <c:tx>
            <c:rich>
              <a:bodyPr rot="-54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Arial" panose="020B0604020202020204" pitchFamily="34" charset="0"/>
                  </a:defRPr>
                </a:pPr>
                <a:r>
                  <a:rPr lang="en-US"/>
                  <a:t>Percent of school year</a:t>
                </a:r>
              </a:p>
            </c:rich>
          </c:tx>
          <c:layout>
            <c:manualLayout>
              <c:xMode val="edge"/>
              <c:yMode val="edge"/>
              <c:x val="3.1897608739866926E-2"/>
              <c:y val="0.2203497033253480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Arial" panose="020B0604020202020204" pitchFamily="34" charset="0"/>
                </a:defRPr>
              </a:pPr>
              <a:endParaRPr lang="en-US"/>
            </a:p>
          </c:txPr>
        </c:title>
        <c:numFmt formatCode="0" sourceLinked="0"/>
        <c:majorTickMark val="in"/>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Arial" panose="020B0604020202020204" pitchFamily="34" charset="0"/>
              </a:defRPr>
            </a:pPr>
            <a:endParaRPr lang="en-US"/>
          </a:p>
        </c:txPr>
        <c:crossAx val="237356447"/>
        <c:crosses val="autoZero"/>
        <c:crossBetween val="between"/>
      </c:valAx>
      <c:spPr>
        <a:noFill/>
        <a:ln>
          <a:noFill/>
        </a:ln>
        <a:effectLst/>
      </c:spPr>
    </c:plotArea>
    <c:legend>
      <c:legendPos val="t"/>
      <c:layout>
        <c:manualLayout>
          <c:xMode val="edge"/>
          <c:yMode val="edge"/>
          <c:x val="1.8859979459089352E-2"/>
          <c:y val="0.91442090884505622"/>
          <c:w val="0.9811399901849871"/>
          <c:h val="4.8076996426719705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latin typeface="HelveticaNeueLT Com 57 Cn" panose="020B05060305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80494244601253"/>
          <c:y val="3.5613277385248263E-2"/>
          <c:w val="0.8349532768652701"/>
          <c:h val="0.86115854194046804"/>
        </c:manualLayout>
      </c:layout>
      <c:scatterChart>
        <c:scatterStyle val="lineMarker"/>
        <c:varyColors val="0"/>
        <c:ser>
          <c:idx val="0"/>
          <c:order val="0"/>
          <c:tx>
            <c:v>Advanced economies</c:v>
          </c:tx>
          <c:spPr>
            <a:ln w="19050" cap="rnd">
              <a:noFill/>
              <a:round/>
            </a:ln>
            <a:effectLst/>
          </c:spPr>
          <c:marker>
            <c:symbol val="circle"/>
            <c:size val="10"/>
            <c:spPr>
              <a:solidFill>
                <a:srgbClr val="002060"/>
              </a:solidFill>
              <a:ln w="9525">
                <a:noFill/>
              </a:ln>
              <a:effectLst/>
            </c:spPr>
          </c:marker>
          <c:xVal>
            <c:numRef>
              <c:f>'Figure 2.7.'!$B$3:$B$31</c:f>
              <c:numCache>
                <c:formatCode>0.0</c:formatCode>
                <c:ptCount val="29"/>
                <c:pt idx="0">
                  <c:v>5.0192940999999998</c:v>
                </c:pt>
                <c:pt idx="1">
                  <c:v>5.3681599999999996</c:v>
                </c:pt>
                <c:pt idx="2">
                  <c:v>4.5434362999999998</c:v>
                </c:pt>
                <c:pt idx="3">
                  <c:v>6.0391564999999998</c:v>
                </c:pt>
                <c:pt idx="4">
                  <c:v>4.8059722000000002</c:v>
                </c:pt>
                <c:pt idx="5">
                  <c:v>4.5578333000000004</c:v>
                </c:pt>
                <c:pt idx="6">
                  <c:v>4.0155506000000001</c:v>
                </c:pt>
                <c:pt idx="7">
                  <c:v>4.3989513999999996</c:v>
                </c:pt>
                <c:pt idx="8">
                  <c:v>7.3998837000000002</c:v>
                </c:pt>
                <c:pt idx="9">
                  <c:v>4.0358844999999999</c:v>
                </c:pt>
                <c:pt idx="10">
                  <c:v>5.5703598999999997</c:v>
                </c:pt>
                <c:pt idx="11">
                  <c:v>5.8537708999999998</c:v>
                </c:pt>
                <c:pt idx="12">
                  <c:v>5.0190653999999997</c:v>
                </c:pt>
                <c:pt idx="13">
                  <c:v>4.5074446999999997</c:v>
                </c:pt>
                <c:pt idx="14">
                  <c:v>2.626935</c:v>
                </c:pt>
                <c:pt idx="15">
                  <c:v>4.7504204000000003</c:v>
                </c:pt>
                <c:pt idx="16">
                  <c:v>6.2600499999999997</c:v>
                </c:pt>
                <c:pt idx="17">
                  <c:v>6.0947709000000003</c:v>
                </c:pt>
                <c:pt idx="18">
                  <c:v>4.4875847000000002</c:v>
                </c:pt>
                <c:pt idx="19">
                  <c:v>3.8904576</c:v>
                </c:pt>
                <c:pt idx="20">
                  <c:v>3.441424</c:v>
                </c:pt>
                <c:pt idx="21">
                  <c:v>5.2153700000000001</c:v>
                </c:pt>
                <c:pt idx="22">
                  <c:v>5.2602700999999996</c:v>
                </c:pt>
                <c:pt idx="23">
                  <c:v>5.0072709</c:v>
                </c:pt>
                <c:pt idx="24">
                  <c:v>6.6539339999999996</c:v>
                </c:pt>
                <c:pt idx="25">
                  <c:v>4.3441125999999999</c:v>
                </c:pt>
                <c:pt idx="26">
                  <c:v>4.1012293</c:v>
                </c:pt>
                <c:pt idx="27">
                  <c:v>5.3418033999999999</c:v>
                </c:pt>
                <c:pt idx="28">
                  <c:v>6.3185769000000001</c:v>
                </c:pt>
              </c:numCache>
            </c:numRef>
          </c:xVal>
          <c:yVal>
            <c:numRef>
              <c:f>'Figure 2.7.'!$C$3:$C$31</c:f>
              <c:numCache>
                <c:formatCode>0.0</c:formatCode>
                <c:ptCount val="29"/>
                <c:pt idx="0">
                  <c:v>23.13682</c:v>
                </c:pt>
                <c:pt idx="1">
                  <c:v>44.095869999999998</c:v>
                </c:pt>
                <c:pt idx="2">
                  <c:v>30.790630000000004</c:v>
                </c:pt>
                <c:pt idx="3">
                  <c:v>25.954709999999999</c:v>
                </c:pt>
                <c:pt idx="4">
                  <c:v>37.098460000000003</c:v>
                </c:pt>
                <c:pt idx="5">
                  <c:v>20.39462</c:v>
                </c:pt>
                <c:pt idx="6">
                  <c:v>37.276530000000001</c:v>
                </c:pt>
                <c:pt idx="7">
                  <c:v>28.646050000000002</c:v>
                </c:pt>
                <c:pt idx="8">
                  <c:v>19.974589999999999</c:v>
                </c:pt>
                <c:pt idx="9">
                  <c:v>30.71856</c:v>
                </c:pt>
                <c:pt idx="10">
                  <c:v>31.874800000000004</c:v>
                </c:pt>
                <c:pt idx="11">
                  <c:v>23.891860000000001</c:v>
                </c:pt>
                <c:pt idx="12">
                  <c:v>25.708310000000001</c:v>
                </c:pt>
                <c:pt idx="13">
                  <c:v>17.397200000000002</c:v>
                </c:pt>
                <c:pt idx="14">
                  <c:v>31.595739999999999</c:v>
                </c:pt>
                <c:pt idx="15">
                  <c:v>37.72336</c:v>
                </c:pt>
                <c:pt idx="16">
                  <c:v>31.90812</c:v>
                </c:pt>
                <c:pt idx="17">
                  <c:v>19.066199999999998</c:v>
                </c:pt>
                <c:pt idx="18">
                  <c:v>33.108969999999999</c:v>
                </c:pt>
                <c:pt idx="19">
                  <c:v>28.642810000000001</c:v>
                </c:pt>
                <c:pt idx="20">
                  <c:v>18.56587</c:v>
                </c:pt>
                <c:pt idx="21">
                  <c:v>29.7774</c:v>
                </c:pt>
                <c:pt idx="22">
                  <c:v>38.729259999999996</c:v>
                </c:pt>
                <c:pt idx="23">
                  <c:v>27.118359999999996</c:v>
                </c:pt>
                <c:pt idx="24">
                  <c:v>27.20091</c:v>
                </c:pt>
                <c:pt idx="25">
                  <c:v>46.292310000000001</c:v>
                </c:pt>
                <c:pt idx="26">
                  <c:v>38.972000000000001</c:v>
                </c:pt>
                <c:pt idx="27">
                  <c:v>32.747700000000002</c:v>
                </c:pt>
                <c:pt idx="28">
                  <c:v>25.640699999999999</c:v>
                </c:pt>
              </c:numCache>
            </c:numRef>
          </c:yVal>
          <c:smooth val="0"/>
          <c:extLst>
            <c:ext xmlns:c16="http://schemas.microsoft.com/office/drawing/2014/chart" uri="{C3380CC4-5D6E-409C-BE32-E72D297353CC}">
              <c16:uniqueId val="{00000000-47C8-4E38-A995-C6AEDA660A77}"/>
            </c:ext>
          </c:extLst>
        </c:ser>
        <c:ser>
          <c:idx val="1"/>
          <c:order val="1"/>
          <c:tx>
            <c:v>Emerging market economies</c:v>
          </c:tx>
          <c:spPr>
            <a:ln w="25400" cap="rnd">
              <a:noFill/>
              <a:round/>
            </a:ln>
            <a:effectLst/>
          </c:spPr>
          <c:marker>
            <c:symbol val="circle"/>
            <c:size val="10"/>
            <c:spPr>
              <a:solidFill>
                <a:srgbClr val="C00000"/>
              </a:solidFill>
              <a:ln w="9525">
                <a:noFill/>
              </a:ln>
              <a:effectLst/>
            </c:spPr>
          </c:marker>
          <c:xVal>
            <c:numRef>
              <c:f>'Figure 2.7.'!$B$32:$B$91</c:f>
              <c:numCache>
                <c:formatCode>0.0</c:formatCode>
                <c:ptCount val="60"/>
                <c:pt idx="0">
                  <c:v>3.4925199999999998</c:v>
                </c:pt>
                <c:pt idx="1">
                  <c:v>3.3554200000000001</c:v>
                </c:pt>
                <c:pt idx="2">
                  <c:v>3.0779855999999999</c:v>
                </c:pt>
                <c:pt idx="3">
                  <c:v>2.4539339999999998</c:v>
                </c:pt>
                <c:pt idx="4">
                  <c:v>3.5250162</c:v>
                </c:pt>
                <c:pt idx="5">
                  <c:v>3.759366</c:v>
                </c:pt>
                <c:pt idx="6">
                  <c:v>5.8348300000000002</c:v>
                </c:pt>
                <c:pt idx="7">
                  <c:v>4.2967839999999997</c:v>
                </c:pt>
                <c:pt idx="8">
                  <c:v>6.6319739999999996</c:v>
                </c:pt>
                <c:pt idx="9">
                  <c:v>3.1418005999999998</c:v>
                </c:pt>
                <c:pt idx="10">
                  <c:v>1.8799592000000001</c:v>
                </c:pt>
                <c:pt idx="11">
                  <c:v>3.7465600000000001</c:v>
                </c:pt>
                <c:pt idx="12">
                  <c:v>6.7473434000000001</c:v>
                </c:pt>
                <c:pt idx="13">
                  <c:v>4.5890542999999999</c:v>
                </c:pt>
                <c:pt idx="14">
                  <c:v>1.4665007999999999</c:v>
                </c:pt>
                <c:pt idx="15">
                  <c:v>3.3143471</c:v>
                </c:pt>
                <c:pt idx="16">
                  <c:v>4.5039723</c:v>
                </c:pt>
                <c:pt idx="17">
                  <c:v>5.6767818999999999</c:v>
                </c:pt>
                <c:pt idx="18">
                  <c:v>3.2833749999999999</c:v>
                </c:pt>
                <c:pt idx="19">
                  <c:v>2.8088981999999998</c:v>
                </c:pt>
                <c:pt idx="20">
                  <c:v>2.0494967000000002</c:v>
                </c:pt>
                <c:pt idx="21">
                  <c:v>3.8671000000000002</c:v>
                </c:pt>
                <c:pt idx="22">
                  <c:v>5.2341930999999997</c:v>
                </c:pt>
                <c:pt idx="23">
                  <c:v>2.0012908999999999</c:v>
                </c:pt>
                <c:pt idx="24">
                  <c:v>3.6214563000000002</c:v>
                </c:pt>
                <c:pt idx="25">
                  <c:v>4.0152058999999998</c:v>
                </c:pt>
                <c:pt idx="26">
                  <c:v>3.5515001000000002</c:v>
                </c:pt>
                <c:pt idx="27">
                  <c:v>5.0737155999999999</c:v>
                </c:pt>
                <c:pt idx="28">
                  <c:v>3.2488090000000001</c:v>
                </c:pt>
                <c:pt idx="29">
                  <c:v>2.3951739999999999</c:v>
                </c:pt>
                <c:pt idx="30">
                  <c:v>2.7654569000000002</c:v>
                </c:pt>
                <c:pt idx="31">
                  <c:v>4.9886669000000001</c:v>
                </c:pt>
                <c:pt idx="32">
                  <c:v>4.9762483</c:v>
                </c:pt>
                <c:pt idx="33">
                  <c:v>3.8202600000000002</c:v>
                </c:pt>
                <c:pt idx="34">
                  <c:v>4.2941333000000004</c:v>
                </c:pt>
                <c:pt idx="35">
                  <c:v>5.1949515000000002</c:v>
                </c:pt>
                <c:pt idx="36">
                  <c:v>3.6636972000000001</c:v>
                </c:pt>
                <c:pt idx="37">
                  <c:v>5.7100428000000001</c:v>
                </c:pt>
                <c:pt idx="38">
                  <c:v>6.7644865999999997</c:v>
                </c:pt>
                <c:pt idx="39">
                  <c:v>2.4527519999999998</c:v>
                </c:pt>
                <c:pt idx="40">
                  <c:v>3.8992347000000001</c:v>
                </c:pt>
                <c:pt idx="41">
                  <c:v>2.9946318000000001</c:v>
                </c:pt>
                <c:pt idx="42">
                  <c:v>2.7695978000000001</c:v>
                </c:pt>
                <c:pt idx="43">
                  <c:v>4.9549719999999997</c:v>
                </c:pt>
                <c:pt idx="44">
                  <c:v>3.132946</c:v>
                </c:pt>
                <c:pt idx="45">
                  <c:v>3.52149</c:v>
                </c:pt>
                <c:pt idx="46">
                  <c:v>3.5350614</c:v>
                </c:pt>
                <c:pt idx="47">
                  <c:v>3.0758412000000002</c:v>
                </c:pt>
                <c:pt idx="48">
                  <c:v>4.2098398000000001</c:v>
                </c:pt>
                <c:pt idx="49">
                  <c:v>5.4885007000000003</c:v>
                </c:pt>
                <c:pt idx="50">
                  <c:v>3.7356818000000001</c:v>
                </c:pt>
                <c:pt idx="51">
                  <c:v>5.3415162</c:v>
                </c:pt>
                <c:pt idx="52">
                  <c:v>6.1372556999999999</c:v>
                </c:pt>
                <c:pt idx="53">
                  <c:v>2.4288253000000002</c:v>
                </c:pt>
                <c:pt idx="54">
                  <c:v>5.6425049999999999</c:v>
                </c:pt>
                <c:pt idx="55">
                  <c:v>5.1973308999999999</c:v>
                </c:pt>
                <c:pt idx="56">
                  <c:v>2.5342780999999999</c:v>
                </c:pt>
                <c:pt idx="57">
                  <c:v>4.0558100000000001</c:v>
                </c:pt>
                <c:pt idx="58">
                  <c:v>7.2457041999999996</c:v>
                </c:pt>
                <c:pt idx="59">
                  <c:v>5.2956852999999997</c:v>
                </c:pt>
              </c:numCache>
            </c:numRef>
          </c:xVal>
          <c:yVal>
            <c:numRef>
              <c:f>'Figure 2.7.'!$C$32:$C$91</c:f>
              <c:numCache>
                <c:formatCode>0.0</c:formatCode>
                <c:ptCount val="60"/>
                <c:pt idx="0">
                  <c:v>64.70478</c:v>
                </c:pt>
                <c:pt idx="1">
                  <c:v>39.83128</c:v>
                </c:pt>
                <c:pt idx="2">
                  <c:v>34.127409999999998</c:v>
                </c:pt>
                <c:pt idx="3">
                  <c:v>48.225650000000002</c:v>
                </c:pt>
                <c:pt idx="4">
                  <c:v>41.178130000000003</c:v>
                </c:pt>
                <c:pt idx="5">
                  <c:v>57.337739999999989</c:v>
                </c:pt>
                <c:pt idx="6">
                  <c:v>31.723590000000002</c:v>
                </c:pt>
                <c:pt idx="7">
                  <c:v>34.840820000000001</c:v>
                </c:pt>
                <c:pt idx="8">
                  <c:v>32.991869999999999</c:v>
                </c:pt>
                <c:pt idx="9">
                  <c:v>37.447929999999999</c:v>
                </c:pt>
                <c:pt idx="10">
                  <c:v>48.267069999999997</c:v>
                </c:pt>
                <c:pt idx="11">
                  <c:v>46.791609999999999</c:v>
                </c:pt>
                <c:pt idx="12">
                  <c:v>41.739249999999998</c:v>
                </c:pt>
                <c:pt idx="13">
                  <c:v>34.701819999999998</c:v>
                </c:pt>
                <c:pt idx="14">
                  <c:v>33.915179999999999</c:v>
                </c:pt>
                <c:pt idx="15">
                  <c:v>49.332549999999998</c:v>
                </c:pt>
                <c:pt idx="16">
                  <c:v>39.352640000000001</c:v>
                </c:pt>
                <c:pt idx="17">
                  <c:v>38.911349999999999</c:v>
                </c:pt>
                <c:pt idx="18">
                  <c:v>37.143070000000002</c:v>
                </c:pt>
                <c:pt idx="19">
                  <c:v>44.947279999999999</c:v>
                </c:pt>
                <c:pt idx="20">
                  <c:v>70.761279999999999</c:v>
                </c:pt>
                <c:pt idx="21">
                  <c:v>45.032530000000001</c:v>
                </c:pt>
                <c:pt idx="22">
                  <c:v>58.950219999999995</c:v>
                </c:pt>
                <c:pt idx="23">
                  <c:v>41.623089999999998</c:v>
                </c:pt>
                <c:pt idx="24">
                  <c:v>57.571399999999997</c:v>
                </c:pt>
                <c:pt idx="25">
                  <c:v>34.135849999999998</c:v>
                </c:pt>
                <c:pt idx="26">
                  <c:v>49.021529999999998</c:v>
                </c:pt>
                <c:pt idx="27">
                  <c:v>24.078620000000001</c:v>
                </c:pt>
                <c:pt idx="28">
                  <c:v>33.32734</c:v>
                </c:pt>
                <c:pt idx="29">
                  <c:v>44.99353</c:v>
                </c:pt>
                <c:pt idx="30">
                  <c:v>40.694760000000002</c:v>
                </c:pt>
                <c:pt idx="31">
                  <c:v>46.932980000000001</c:v>
                </c:pt>
                <c:pt idx="32">
                  <c:v>10.93796</c:v>
                </c:pt>
                <c:pt idx="33">
                  <c:v>40.386890000000001</c:v>
                </c:pt>
                <c:pt idx="34">
                  <c:v>52.375630000000008</c:v>
                </c:pt>
                <c:pt idx="35">
                  <c:v>24.53876</c:v>
                </c:pt>
                <c:pt idx="36">
                  <c:v>37.816429999999997</c:v>
                </c:pt>
                <c:pt idx="37">
                  <c:v>29.277390000000004</c:v>
                </c:pt>
                <c:pt idx="38">
                  <c:v>48.770519999999998</c:v>
                </c:pt>
                <c:pt idx="39">
                  <c:v>56.025669999999991</c:v>
                </c:pt>
                <c:pt idx="40">
                  <c:v>47.728180000000002</c:v>
                </c:pt>
                <c:pt idx="41">
                  <c:v>39.488010000000003</c:v>
                </c:pt>
                <c:pt idx="42">
                  <c:v>14.918889999999999</c:v>
                </c:pt>
                <c:pt idx="43">
                  <c:v>33.877490000000002</c:v>
                </c:pt>
                <c:pt idx="44">
                  <c:v>40.196640000000002</c:v>
                </c:pt>
                <c:pt idx="45">
                  <c:v>68.882890000000003</c:v>
                </c:pt>
                <c:pt idx="46">
                  <c:v>41.464660000000002</c:v>
                </c:pt>
                <c:pt idx="47">
                  <c:v>43.849379999999996</c:v>
                </c:pt>
                <c:pt idx="48">
                  <c:v>44.676279999999998</c:v>
                </c:pt>
                <c:pt idx="49">
                  <c:v>38.091839999999998</c:v>
                </c:pt>
                <c:pt idx="50">
                  <c:v>35.596449999999997</c:v>
                </c:pt>
                <c:pt idx="51">
                  <c:v>32.352179999999997</c:v>
                </c:pt>
                <c:pt idx="52">
                  <c:v>40.302669999999999</c:v>
                </c:pt>
                <c:pt idx="53">
                  <c:v>57.574979999999996</c:v>
                </c:pt>
                <c:pt idx="54">
                  <c:v>37.029710000000001</c:v>
                </c:pt>
                <c:pt idx="55">
                  <c:v>38.623899999999999</c:v>
                </c:pt>
                <c:pt idx="56">
                  <c:v>45.54654</c:v>
                </c:pt>
                <c:pt idx="57">
                  <c:v>33.482579999999999</c:v>
                </c:pt>
                <c:pt idx="58">
                  <c:v>36.805419999999998</c:v>
                </c:pt>
                <c:pt idx="59">
                  <c:v>20.489830000000001</c:v>
                </c:pt>
              </c:numCache>
            </c:numRef>
          </c:yVal>
          <c:smooth val="0"/>
          <c:extLst>
            <c:ext xmlns:c16="http://schemas.microsoft.com/office/drawing/2014/chart" uri="{C3380CC4-5D6E-409C-BE32-E72D297353CC}">
              <c16:uniqueId val="{00000001-47C8-4E38-A995-C6AEDA660A77}"/>
            </c:ext>
          </c:extLst>
        </c:ser>
        <c:ser>
          <c:idx val="2"/>
          <c:order val="2"/>
          <c:tx>
            <c:v>Low-income developing countries</c:v>
          </c:tx>
          <c:spPr>
            <a:ln w="25400" cap="rnd">
              <a:noFill/>
              <a:round/>
            </a:ln>
            <a:effectLst/>
          </c:spPr>
          <c:marker>
            <c:symbol val="circle"/>
            <c:size val="10"/>
            <c:spPr>
              <a:solidFill>
                <a:schemeClr val="accent3">
                  <a:lumMod val="75000"/>
                </a:schemeClr>
              </a:solidFill>
              <a:ln w="9525">
                <a:noFill/>
              </a:ln>
              <a:effectLst/>
            </c:spPr>
          </c:marker>
          <c:xVal>
            <c:numRef>
              <c:f>'Figure 2.7.'!$B$92:$B$130</c:f>
              <c:numCache>
                <c:formatCode>0.0</c:formatCode>
                <c:ptCount val="39"/>
                <c:pt idx="0">
                  <c:v>2.3741530000000002</c:v>
                </c:pt>
                <c:pt idx="1">
                  <c:v>2.7298800000000001</c:v>
                </c:pt>
                <c:pt idx="2">
                  <c:v>1.7442039</c:v>
                </c:pt>
                <c:pt idx="3">
                  <c:v>6.3314349999999999</c:v>
                </c:pt>
                <c:pt idx="4">
                  <c:v>1.8036232999999999</c:v>
                </c:pt>
                <c:pt idx="5">
                  <c:v>4.3917393999999996</c:v>
                </c:pt>
                <c:pt idx="6">
                  <c:v>2.8848463</c:v>
                </c:pt>
                <c:pt idx="7">
                  <c:v>0.87130501000000005</c:v>
                </c:pt>
                <c:pt idx="8">
                  <c:v>3.6457299999999999</c:v>
                </c:pt>
                <c:pt idx="9">
                  <c:v>2.2298900000000001</c:v>
                </c:pt>
                <c:pt idx="10">
                  <c:v>3.2528600000000001</c:v>
                </c:pt>
                <c:pt idx="11">
                  <c:v>5.0056411000000001</c:v>
                </c:pt>
                <c:pt idx="12">
                  <c:v>2.2171829999999999</c:v>
                </c:pt>
                <c:pt idx="13">
                  <c:v>5.2461700000000002</c:v>
                </c:pt>
                <c:pt idx="14">
                  <c:v>2.565045</c:v>
                </c:pt>
                <c:pt idx="15">
                  <c:v>6.0018722000000002</c:v>
                </c:pt>
                <c:pt idx="16">
                  <c:v>4.8806668999999996</c:v>
                </c:pt>
                <c:pt idx="17">
                  <c:v>1.6112683000000001</c:v>
                </c:pt>
                <c:pt idx="18">
                  <c:v>2.4078010000000001</c:v>
                </c:pt>
                <c:pt idx="19">
                  <c:v>6.4541339999999998</c:v>
                </c:pt>
                <c:pt idx="20">
                  <c:v>2.3611532999999998</c:v>
                </c:pt>
                <c:pt idx="21">
                  <c:v>3.0033378000000002</c:v>
                </c:pt>
                <c:pt idx="22">
                  <c:v>3.1697999000000001</c:v>
                </c:pt>
                <c:pt idx="23">
                  <c:v>1.9951627999999999</c:v>
                </c:pt>
                <c:pt idx="24">
                  <c:v>3.9727009</c:v>
                </c:pt>
                <c:pt idx="25">
                  <c:v>2.3354271</c:v>
                </c:pt>
                <c:pt idx="26">
                  <c:v>3.4099675</c:v>
                </c:pt>
                <c:pt idx="27">
                  <c:v>3.2396060000000002</c:v>
                </c:pt>
                <c:pt idx="28">
                  <c:v>4.1285356999999996</c:v>
                </c:pt>
                <c:pt idx="29">
                  <c:v>1.5189220000000001</c:v>
                </c:pt>
                <c:pt idx="30">
                  <c:v>2.9375133999999998</c:v>
                </c:pt>
                <c:pt idx="31">
                  <c:v>3.3786570999999999</c:v>
                </c:pt>
                <c:pt idx="32">
                  <c:v>4.1027800000000001</c:v>
                </c:pt>
                <c:pt idx="33">
                  <c:v>2.21583</c:v>
                </c:pt>
                <c:pt idx="34">
                  <c:v>4.0060913999999999</c:v>
                </c:pt>
                <c:pt idx="35">
                  <c:v>3.0694431</c:v>
                </c:pt>
                <c:pt idx="36">
                  <c:v>2.8561656000000002</c:v>
                </c:pt>
                <c:pt idx="37">
                  <c:v>3.3445166999999998</c:v>
                </c:pt>
                <c:pt idx="38">
                  <c:v>2.6281913000000001</c:v>
                </c:pt>
              </c:numCache>
            </c:numRef>
          </c:xVal>
          <c:yVal>
            <c:numRef>
              <c:f>'Figure 2.7.'!$C$92:$C$130</c:f>
              <c:numCache>
                <c:formatCode>0.0</c:formatCode>
                <c:ptCount val="39"/>
                <c:pt idx="0">
                  <c:v>74.479579999999999</c:v>
                </c:pt>
                <c:pt idx="1">
                  <c:v>83.626850000000005</c:v>
                </c:pt>
                <c:pt idx="2">
                  <c:v>58.258809999999997</c:v>
                </c:pt>
                <c:pt idx="3">
                  <c:v>59.948340000000002</c:v>
                </c:pt>
                <c:pt idx="4">
                  <c:v>46.807670000000002</c:v>
                </c:pt>
                <c:pt idx="5">
                  <c:v>59.483240000000002</c:v>
                </c:pt>
                <c:pt idx="6">
                  <c:v>59.63288</c:v>
                </c:pt>
                <c:pt idx="7">
                  <c:v>48.222149999999999</c:v>
                </c:pt>
                <c:pt idx="8">
                  <c:v>49.061279999999996</c:v>
                </c:pt>
                <c:pt idx="9">
                  <c:v>61.460680000000004</c:v>
                </c:pt>
                <c:pt idx="10">
                  <c:v>66.137929999999997</c:v>
                </c:pt>
                <c:pt idx="11">
                  <c:v>52.563809999999997</c:v>
                </c:pt>
                <c:pt idx="12">
                  <c:v>55.68789000000001</c:v>
                </c:pt>
                <c:pt idx="13">
                  <c:v>49.48959</c:v>
                </c:pt>
                <c:pt idx="14">
                  <c:v>57.368149999999993</c:v>
                </c:pt>
                <c:pt idx="15">
                  <c:v>35.866810000000001</c:v>
                </c:pt>
                <c:pt idx="16">
                  <c:v>36.029890000000002</c:v>
                </c:pt>
                <c:pt idx="17">
                  <c:v>54.68122000000001</c:v>
                </c:pt>
                <c:pt idx="18">
                  <c:v>39.268149999999999</c:v>
                </c:pt>
                <c:pt idx="19">
                  <c:v>47.161670000000001</c:v>
                </c:pt>
                <c:pt idx="20">
                  <c:v>56.326839999999997</c:v>
                </c:pt>
                <c:pt idx="21">
                  <c:v>67.983829999999998</c:v>
                </c:pt>
                <c:pt idx="22">
                  <c:v>61.253700000000002</c:v>
                </c:pt>
                <c:pt idx="23">
                  <c:v>42.666559999999997</c:v>
                </c:pt>
                <c:pt idx="24">
                  <c:v>37.108490000000003</c:v>
                </c:pt>
                <c:pt idx="25">
                  <c:v>52.269889999999997</c:v>
                </c:pt>
                <c:pt idx="26">
                  <c:v>43.293610000000001</c:v>
                </c:pt>
                <c:pt idx="27">
                  <c:v>61.195210000000003</c:v>
                </c:pt>
                <c:pt idx="28">
                  <c:v>50.698880000000003</c:v>
                </c:pt>
                <c:pt idx="29">
                  <c:v>64.541079999999994</c:v>
                </c:pt>
                <c:pt idx="30">
                  <c:v>45.150379999999998</c:v>
                </c:pt>
                <c:pt idx="31">
                  <c:v>53.181659999999994</c:v>
                </c:pt>
                <c:pt idx="32">
                  <c:v>58.22955000000001</c:v>
                </c:pt>
                <c:pt idx="33">
                  <c:v>55.125900000000009</c:v>
                </c:pt>
                <c:pt idx="34">
                  <c:v>57.798259999999999</c:v>
                </c:pt>
                <c:pt idx="35">
                  <c:v>23.15756</c:v>
                </c:pt>
                <c:pt idx="36">
                  <c:v>44.228000000000002</c:v>
                </c:pt>
                <c:pt idx="37">
                  <c:v>43.846609999999998</c:v>
                </c:pt>
                <c:pt idx="38">
                  <c:v>41.763849999999998</c:v>
                </c:pt>
              </c:numCache>
            </c:numRef>
          </c:yVal>
          <c:smooth val="0"/>
          <c:extLst>
            <c:ext xmlns:c16="http://schemas.microsoft.com/office/drawing/2014/chart" uri="{C3380CC4-5D6E-409C-BE32-E72D297353CC}">
              <c16:uniqueId val="{00000002-47C8-4E38-A995-C6AEDA660A77}"/>
            </c:ext>
          </c:extLst>
        </c:ser>
        <c:ser>
          <c:idx val="3"/>
          <c:order val="3"/>
          <c:tx>
            <c:v>trendline</c:v>
          </c:tx>
          <c:spPr>
            <a:ln w="25400" cap="rnd">
              <a:noFill/>
              <a:round/>
            </a:ln>
            <a:effectLst/>
          </c:spPr>
          <c:marker>
            <c:symbol val="circle"/>
            <c:size val="11"/>
            <c:spPr>
              <a:noFill/>
              <a:ln w="9525">
                <a:noFill/>
              </a:ln>
              <a:effectLst/>
            </c:spPr>
          </c:marker>
          <c:trendline>
            <c:name>Fitted values</c:name>
            <c:spPr>
              <a:ln w="15875" cap="rnd">
                <a:solidFill>
                  <a:schemeClr val="bg1">
                    <a:lumMod val="50000"/>
                  </a:schemeClr>
                </a:solidFill>
                <a:prstDash val="sysDash"/>
              </a:ln>
              <a:effectLst/>
            </c:spPr>
            <c:trendlineType val="linear"/>
            <c:dispRSqr val="0"/>
            <c:dispEq val="0"/>
          </c:trendline>
          <c:xVal>
            <c:numRef>
              <c:f>'Figure 2.7.'!$B$3:$B$130</c:f>
              <c:numCache>
                <c:formatCode>0.0</c:formatCode>
                <c:ptCount val="128"/>
                <c:pt idx="0">
                  <c:v>5.0192940999999998</c:v>
                </c:pt>
                <c:pt idx="1">
                  <c:v>5.3681599999999996</c:v>
                </c:pt>
                <c:pt idx="2">
                  <c:v>4.5434362999999998</c:v>
                </c:pt>
                <c:pt idx="3">
                  <c:v>6.0391564999999998</c:v>
                </c:pt>
                <c:pt idx="4">
                  <c:v>4.8059722000000002</c:v>
                </c:pt>
                <c:pt idx="5">
                  <c:v>4.5578333000000004</c:v>
                </c:pt>
                <c:pt idx="6">
                  <c:v>4.0155506000000001</c:v>
                </c:pt>
                <c:pt idx="7">
                  <c:v>4.3989513999999996</c:v>
                </c:pt>
                <c:pt idx="8">
                  <c:v>7.3998837000000002</c:v>
                </c:pt>
                <c:pt idx="9">
                  <c:v>4.0358844999999999</c:v>
                </c:pt>
                <c:pt idx="10">
                  <c:v>5.5703598999999997</c:v>
                </c:pt>
                <c:pt idx="11">
                  <c:v>5.8537708999999998</c:v>
                </c:pt>
                <c:pt idx="12">
                  <c:v>5.0190653999999997</c:v>
                </c:pt>
                <c:pt idx="13">
                  <c:v>4.5074446999999997</c:v>
                </c:pt>
                <c:pt idx="14">
                  <c:v>2.626935</c:v>
                </c:pt>
                <c:pt idx="15">
                  <c:v>4.7504204000000003</c:v>
                </c:pt>
                <c:pt idx="16">
                  <c:v>6.2600499999999997</c:v>
                </c:pt>
                <c:pt idx="17">
                  <c:v>6.0947709000000003</c:v>
                </c:pt>
                <c:pt idx="18">
                  <c:v>4.4875847000000002</c:v>
                </c:pt>
                <c:pt idx="19">
                  <c:v>3.8904576</c:v>
                </c:pt>
                <c:pt idx="20">
                  <c:v>3.441424</c:v>
                </c:pt>
                <c:pt idx="21">
                  <c:v>5.2153700000000001</c:v>
                </c:pt>
                <c:pt idx="22">
                  <c:v>5.2602700999999996</c:v>
                </c:pt>
                <c:pt idx="23">
                  <c:v>5.0072709</c:v>
                </c:pt>
                <c:pt idx="24">
                  <c:v>6.6539339999999996</c:v>
                </c:pt>
                <c:pt idx="25">
                  <c:v>4.3441125999999999</c:v>
                </c:pt>
                <c:pt idx="26">
                  <c:v>4.1012293</c:v>
                </c:pt>
                <c:pt idx="27">
                  <c:v>5.3418033999999999</c:v>
                </c:pt>
                <c:pt idx="28">
                  <c:v>6.3185769000000001</c:v>
                </c:pt>
                <c:pt idx="29">
                  <c:v>3.4925199999999998</c:v>
                </c:pt>
                <c:pt idx="30">
                  <c:v>3.3554200000000001</c:v>
                </c:pt>
                <c:pt idx="31">
                  <c:v>3.0779855999999999</c:v>
                </c:pt>
                <c:pt idx="32">
                  <c:v>2.4539339999999998</c:v>
                </c:pt>
                <c:pt idx="33">
                  <c:v>3.5250162</c:v>
                </c:pt>
                <c:pt idx="34">
                  <c:v>3.759366</c:v>
                </c:pt>
                <c:pt idx="35">
                  <c:v>5.8348300000000002</c:v>
                </c:pt>
                <c:pt idx="36">
                  <c:v>4.2967839999999997</c:v>
                </c:pt>
                <c:pt idx="37">
                  <c:v>6.6319739999999996</c:v>
                </c:pt>
                <c:pt idx="38">
                  <c:v>3.1418005999999998</c:v>
                </c:pt>
                <c:pt idx="39">
                  <c:v>1.8799592000000001</c:v>
                </c:pt>
                <c:pt idx="40">
                  <c:v>3.7465600000000001</c:v>
                </c:pt>
                <c:pt idx="41">
                  <c:v>6.7473434000000001</c:v>
                </c:pt>
                <c:pt idx="42">
                  <c:v>4.5890542999999999</c:v>
                </c:pt>
                <c:pt idx="43">
                  <c:v>1.4665007999999999</c:v>
                </c:pt>
                <c:pt idx="44">
                  <c:v>3.3143471</c:v>
                </c:pt>
                <c:pt idx="45">
                  <c:v>4.5039723</c:v>
                </c:pt>
                <c:pt idx="46">
                  <c:v>5.6767818999999999</c:v>
                </c:pt>
                <c:pt idx="47">
                  <c:v>3.2833749999999999</c:v>
                </c:pt>
                <c:pt idx="48">
                  <c:v>2.8088981999999998</c:v>
                </c:pt>
                <c:pt idx="49">
                  <c:v>2.0494967000000002</c:v>
                </c:pt>
                <c:pt idx="50">
                  <c:v>3.8671000000000002</c:v>
                </c:pt>
                <c:pt idx="51">
                  <c:v>5.2341930999999997</c:v>
                </c:pt>
                <c:pt idx="52">
                  <c:v>2.0012908999999999</c:v>
                </c:pt>
                <c:pt idx="53">
                  <c:v>3.6214563000000002</c:v>
                </c:pt>
                <c:pt idx="54">
                  <c:v>4.0152058999999998</c:v>
                </c:pt>
                <c:pt idx="55">
                  <c:v>3.5515001000000002</c:v>
                </c:pt>
                <c:pt idx="56">
                  <c:v>5.0737155999999999</c:v>
                </c:pt>
                <c:pt idx="57">
                  <c:v>3.2488090000000001</c:v>
                </c:pt>
                <c:pt idx="58">
                  <c:v>2.3951739999999999</c:v>
                </c:pt>
                <c:pt idx="59">
                  <c:v>2.7654569000000002</c:v>
                </c:pt>
                <c:pt idx="60">
                  <c:v>4.9886669000000001</c:v>
                </c:pt>
                <c:pt idx="61">
                  <c:v>4.9762483</c:v>
                </c:pt>
                <c:pt idx="62">
                  <c:v>3.8202600000000002</c:v>
                </c:pt>
                <c:pt idx="63">
                  <c:v>4.2941333000000004</c:v>
                </c:pt>
                <c:pt idx="64">
                  <c:v>5.1949515000000002</c:v>
                </c:pt>
                <c:pt idx="65">
                  <c:v>3.6636972000000001</c:v>
                </c:pt>
                <c:pt idx="66">
                  <c:v>5.7100428000000001</c:v>
                </c:pt>
                <c:pt idx="67">
                  <c:v>6.7644865999999997</c:v>
                </c:pt>
                <c:pt idx="68">
                  <c:v>2.4527519999999998</c:v>
                </c:pt>
                <c:pt idx="69">
                  <c:v>3.8992347000000001</c:v>
                </c:pt>
                <c:pt idx="70">
                  <c:v>2.9946318000000001</c:v>
                </c:pt>
                <c:pt idx="71">
                  <c:v>2.7695978000000001</c:v>
                </c:pt>
                <c:pt idx="72">
                  <c:v>4.9549719999999997</c:v>
                </c:pt>
                <c:pt idx="73">
                  <c:v>3.132946</c:v>
                </c:pt>
                <c:pt idx="74">
                  <c:v>3.52149</c:v>
                </c:pt>
                <c:pt idx="75">
                  <c:v>3.5350614</c:v>
                </c:pt>
                <c:pt idx="76">
                  <c:v>3.0758412000000002</c:v>
                </c:pt>
                <c:pt idx="77">
                  <c:v>4.2098398000000001</c:v>
                </c:pt>
                <c:pt idx="78">
                  <c:v>5.4885007000000003</c:v>
                </c:pt>
                <c:pt idx="79">
                  <c:v>3.7356818000000001</c:v>
                </c:pt>
                <c:pt idx="80">
                  <c:v>5.3415162</c:v>
                </c:pt>
                <c:pt idx="81">
                  <c:v>6.1372556999999999</c:v>
                </c:pt>
                <c:pt idx="82">
                  <c:v>2.4288253000000002</c:v>
                </c:pt>
                <c:pt idx="83">
                  <c:v>5.6425049999999999</c:v>
                </c:pt>
                <c:pt idx="84">
                  <c:v>5.1973308999999999</c:v>
                </c:pt>
                <c:pt idx="85">
                  <c:v>2.5342780999999999</c:v>
                </c:pt>
                <c:pt idx="86">
                  <c:v>4.0558100000000001</c:v>
                </c:pt>
                <c:pt idx="87">
                  <c:v>7.2457041999999996</c:v>
                </c:pt>
                <c:pt idx="88">
                  <c:v>5.2956852999999997</c:v>
                </c:pt>
                <c:pt idx="89">
                  <c:v>2.3741530000000002</c:v>
                </c:pt>
                <c:pt idx="90">
                  <c:v>2.7298800000000001</c:v>
                </c:pt>
                <c:pt idx="91">
                  <c:v>1.7442039</c:v>
                </c:pt>
                <c:pt idx="92">
                  <c:v>6.3314349999999999</c:v>
                </c:pt>
                <c:pt idx="93">
                  <c:v>1.8036232999999999</c:v>
                </c:pt>
                <c:pt idx="94">
                  <c:v>4.3917393999999996</c:v>
                </c:pt>
                <c:pt idx="95">
                  <c:v>2.8848463</c:v>
                </c:pt>
                <c:pt idx="96">
                  <c:v>0.87130501000000005</c:v>
                </c:pt>
                <c:pt idx="97">
                  <c:v>3.6457299999999999</c:v>
                </c:pt>
                <c:pt idx="98">
                  <c:v>2.2298900000000001</c:v>
                </c:pt>
                <c:pt idx="99">
                  <c:v>3.2528600000000001</c:v>
                </c:pt>
                <c:pt idx="100">
                  <c:v>5.0056411000000001</c:v>
                </c:pt>
                <c:pt idx="101">
                  <c:v>2.2171829999999999</c:v>
                </c:pt>
                <c:pt idx="102">
                  <c:v>5.2461700000000002</c:v>
                </c:pt>
                <c:pt idx="103">
                  <c:v>2.565045</c:v>
                </c:pt>
                <c:pt idx="104">
                  <c:v>6.0018722000000002</c:v>
                </c:pt>
                <c:pt idx="105">
                  <c:v>4.8806668999999996</c:v>
                </c:pt>
                <c:pt idx="106">
                  <c:v>1.6112683000000001</c:v>
                </c:pt>
                <c:pt idx="107">
                  <c:v>2.4078010000000001</c:v>
                </c:pt>
                <c:pt idx="108">
                  <c:v>6.4541339999999998</c:v>
                </c:pt>
                <c:pt idx="109">
                  <c:v>2.3611532999999998</c:v>
                </c:pt>
                <c:pt idx="110">
                  <c:v>3.0033378000000002</c:v>
                </c:pt>
                <c:pt idx="111">
                  <c:v>3.1697999000000001</c:v>
                </c:pt>
                <c:pt idx="112">
                  <c:v>1.9951627999999999</c:v>
                </c:pt>
                <c:pt idx="113">
                  <c:v>3.9727009</c:v>
                </c:pt>
                <c:pt idx="114">
                  <c:v>2.3354271</c:v>
                </c:pt>
                <c:pt idx="115">
                  <c:v>3.4099675</c:v>
                </c:pt>
                <c:pt idx="116">
                  <c:v>3.2396060000000002</c:v>
                </c:pt>
                <c:pt idx="117">
                  <c:v>4.1285356999999996</c:v>
                </c:pt>
                <c:pt idx="118">
                  <c:v>1.5189220000000001</c:v>
                </c:pt>
                <c:pt idx="119">
                  <c:v>2.9375133999999998</c:v>
                </c:pt>
                <c:pt idx="120">
                  <c:v>3.3786570999999999</c:v>
                </c:pt>
                <c:pt idx="121">
                  <c:v>4.1027800000000001</c:v>
                </c:pt>
                <c:pt idx="122">
                  <c:v>2.21583</c:v>
                </c:pt>
                <c:pt idx="123">
                  <c:v>4.0060913999999999</c:v>
                </c:pt>
                <c:pt idx="124">
                  <c:v>3.0694431</c:v>
                </c:pt>
                <c:pt idx="125">
                  <c:v>2.8561656000000002</c:v>
                </c:pt>
                <c:pt idx="126">
                  <c:v>3.3445166999999998</c:v>
                </c:pt>
                <c:pt idx="127">
                  <c:v>2.6281913000000001</c:v>
                </c:pt>
              </c:numCache>
            </c:numRef>
          </c:xVal>
          <c:yVal>
            <c:numRef>
              <c:f>'Figure 2.7.'!$C$3:$C$130</c:f>
              <c:numCache>
                <c:formatCode>0.0</c:formatCode>
                <c:ptCount val="128"/>
                <c:pt idx="0">
                  <c:v>23.13682</c:v>
                </c:pt>
                <c:pt idx="1">
                  <c:v>44.095869999999998</c:v>
                </c:pt>
                <c:pt idx="2">
                  <c:v>30.790630000000004</c:v>
                </c:pt>
                <c:pt idx="3">
                  <c:v>25.954709999999999</c:v>
                </c:pt>
                <c:pt idx="4">
                  <c:v>37.098460000000003</c:v>
                </c:pt>
                <c:pt idx="5">
                  <c:v>20.39462</c:v>
                </c:pt>
                <c:pt idx="6">
                  <c:v>37.276530000000001</c:v>
                </c:pt>
                <c:pt idx="7">
                  <c:v>28.646050000000002</c:v>
                </c:pt>
                <c:pt idx="8">
                  <c:v>19.974589999999999</c:v>
                </c:pt>
                <c:pt idx="9">
                  <c:v>30.71856</c:v>
                </c:pt>
                <c:pt idx="10">
                  <c:v>31.874800000000004</c:v>
                </c:pt>
                <c:pt idx="11">
                  <c:v>23.891860000000001</c:v>
                </c:pt>
                <c:pt idx="12">
                  <c:v>25.708310000000001</c:v>
                </c:pt>
                <c:pt idx="13">
                  <c:v>17.397200000000002</c:v>
                </c:pt>
                <c:pt idx="14">
                  <c:v>31.595739999999999</c:v>
                </c:pt>
                <c:pt idx="15">
                  <c:v>37.72336</c:v>
                </c:pt>
                <c:pt idx="16">
                  <c:v>31.90812</c:v>
                </c:pt>
                <c:pt idx="17">
                  <c:v>19.066199999999998</c:v>
                </c:pt>
                <c:pt idx="18">
                  <c:v>33.108969999999999</c:v>
                </c:pt>
                <c:pt idx="19">
                  <c:v>28.642810000000001</c:v>
                </c:pt>
                <c:pt idx="20">
                  <c:v>18.56587</c:v>
                </c:pt>
                <c:pt idx="21">
                  <c:v>29.7774</c:v>
                </c:pt>
                <c:pt idx="22">
                  <c:v>38.729259999999996</c:v>
                </c:pt>
                <c:pt idx="23">
                  <c:v>27.118359999999996</c:v>
                </c:pt>
                <c:pt idx="24">
                  <c:v>27.20091</c:v>
                </c:pt>
                <c:pt idx="25">
                  <c:v>46.292310000000001</c:v>
                </c:pt>
                <c:pt idx="26">
                  <c:v>38.972000000000001</c:v>
                </c:pt>
                <c:pt idx="27">
                  <c:v>32.747700000000002</c:v>
                </c:pt>
                <c:pt idx="28">
                  <c:v>25.640699999999999</c:v>
                </c:pt>
                <c:pt idx="29">
                  <c:v>64.70478</c:v>
                </c:pt>
                <c:pt idx="30">
                  <c:v>39.83128</c:v>
                </c:pt>
                <c:pt idx="31">
                  <c:v>34.127409999999998</c:v>
                </c:pt>
                <c:pt idx="32">
                  <c:v>48.225650000000002</c:v>
                </c:pt>
                <c:pt idx="33">
                  <c:v>41.178130000000003</c:v>
                </c:pt>
                <c:pt idx="34">
                  <c:v>57.337739999999989</c:v>
                </c:pt>
                <c:pt idx="35">
                  <c:v>31.723590000000002</c:v>
                </c:pt>
                <c:pt idx="36">
                  <c:v>34.840820000000001</c:v>
                </c:pt>
                <c:pt idx="37">
                  <c:v>32.991869999999999</c:v>
                </c:pt>
                <c:pt idx="38">
                  <c:v>37.447929999999999</c:v>
                </c:pt>
                <c:pt idx="39">
                  <c:v>48.267069999999997</c:v>
                </c:pt>
                <c:pt idx="40">
                  <c:v>46.791609999999999</c:v>
                </c:pt>
                <c:pt idx="41">
                  <c:v>41.739249999999998</c:v>
                </c:pt>
                <c:pt idx="42">
                  <c:v>34.701819999999998</c:v>
                </c:pt>
                <c:pt idx="43">
                  <c:v>33.915179999999999</c:v>
                </c:pt>
                <c:pt idx="44">
                  <c:v>49.332549999999998</c:v>
                </c:pt>
                <c:pt idx="45">
                  <c:v>39.352640000000001</c:v>
                </c:pt>
                <c:pt idx="46">
                  <c:v>38.911349999999999</c:v>
                </c:pt>
                <c:pt idx="47">
                  <c:v>37.143070000000002</c:v>
                </c:pt>
                <c:pt idx="48">
                  <c:v>44.947279999999999</c:v>
                </c:pt>
                <c:pt idx="49">
                  <c:v>70.761279999999999</c:v>
                </c:pt>
                <c:pt idx="50">
                  <c:v>45.032530000000001</c:v>
                </c:pt>
                <c:pt idx="51">
                  <c:v>58.950219999999995</c:v>
                </c:pt>
                <c:pt idx="52">
                  <c:v>41.623089999999998</c:v>
                </c:pt>
                <c:pt idx="53">
                  <c:v>57.571399999999997</c:v>
                </c:pt>
                <c:pt idx="54">
                  <c:v>34.135849999999998</c:v>
                </c:pt>
                <c:pt idx="55">
                  <c:v>49.021529999999998</c:v>
                </c:pt>
                <c:pt idx="56">
                  <c:v>24.078620000000001</c:v>
                </c:pt>
                <c:pt idx="57">
                  <c:v>33.32734</c:v>
                </c:pt>
                <c:pt idx="58">
                  <c:v>44.99353</c:v>
                </c:pt>
                <c:pt idx="59">
                  <c:v>40.694760000000002</c:v>
                </c:pt>
                <c:pt idx="60">
                  <c:v>46.932980000000001</c:v>
                </c:pt>
                <c:pt idx="61">
                  <c:v>10.93796</c:v>
                </c:pt>
                <c:pt idx="62">
                  <c:v>40.386890000000001</c:v>
                </c:pt>
                <c:pt idx="63">
                  <c:v>52.375630000000008</c:v>
                </c:pt>
                <c:pt idx="64">
                  <c:v>24.53876</c:v>
                </c:pt>
                <c:pt idx="65">
                  <c:v>37.816429999999997</c:v>
                </c:pt>
                <c:pt idx="66">
                  <c:v>29.277390000000004</c:v>
                </c:pt>
                <c:pt idx="67">
                  <c:v>48.770519999999998</c:v>
                </c:pt>
                <c:pt idx="68">
                  <c:v>56.025669999999991</c:v>
                </c:pt>
                <c:pt idx="69">
                  <c:v>47.728180000000002</c:v>
                </c:pt>
                <c:pt idx="70">
                  <c:v>39.488010000000003</c:v>
                </c:pt>
                <c:pt idx="71">
                  <c:v>14.918889999999999</c:v>
                </c:pt>
                <c:pt idx="72">
                  <c:v>33.877490000000002</c:v>
                </c:pt>
                <c:pt idx="73">
                  <c:v>40.196640000000002</c:v>
                </c:pt>
                <c:pt idx="74">
                  <c:v>68.882890000000003</c:v>
                </c:pt>
                <c:pt idx="75">
                  <c:v>41.464660000000002</c:v>
                </c:pt>
                <c:pt idx="76">
                  <c:v>43.849379999999996</c:v>
                </c:pt>
                <c:pt idx="77">
                  <c:v>44.676279999999998</c:v>
                </c:pt>
                <c:pt idx="78">
                  <c:v>38.091839999999998</c:v>
                </c:pt>
                <c:pt idx="79">
                  <c:v>35.596449999999997</c:v>
                </c:pt>
                <c:pt idx="80">
                  <c:v>32.352179999999997</c:v>
                </c:pt>
                <c:pt idx="81">
                  <c:v>40.302669999999999</c:v>
                </c:pt>
                <c:pt idx="82">
                  <c:v>57.574979999999996</c:v>
                </c:pt>
                <c:pt idx="83">
                  <c:v>37.029710000000001</c:v>
                </c:pt>
                <c:pt idx="84">
                  <c:v>38.623899999999999</c:v>
                </c:pt>
                <c:pt idx="85">
                  <c:v>45.54654</c:v>
                </c:pt>
                <c:pt idx="86">
                  <c:v>33.482579999999999</c:v>
                </c:pt>
                <c:pt idx="87">
                  <c:v>36.805419999999998</c:v>
                </c:pt>
                <c:pt idx="88">
                  <c:v>20.489830000000001</c:v>
                </c:pt>
                <c:pt idx="89">
                  <c:v>74.479579999999999</c:v>
                </c:pt>
                <c:pt idx="90">
                  <c:v>83.626850000000005</c:v>
                </c:pt>
                <c:pt idx="91">
                  <c:v>58.258809999999997</c:v>
                </c:pt>
                <c:pt idx="92">
                  <c:v>59.948340000000002</c:v>
                </c:pt>
                <c:pt idx="93">
                  <c:v>46.807670000000002</c:v>
                </c:pt>
                <c:pt idx="94">
                  <c:v>59.483240000000002</c:v>
                </c:pt>
                <c:pt idx="95">
                  <c:v>59.63288</c:v>
                </c:pt>
                <c:pt idx="96">
                  <c:v>48.222149999999999</c:v>
                </c:pt>
                <c:pt idx="97">
                  <c:v>49.061279999999996</c:v>
                </c:pt>
                <c:pt idx="98">
                  <c:v>61.460680000000004</c:v>
                </c:pt>
                <c:pt idx="99">
                  <c:v>66.137929999999997</c:v>
                </c:pt>
                <c:pt idx="100">
                  <c:v>52.563809999999997</c:v>
                </c:pt>
                <c:pt idx="101">
                  <c:v>55.68789000000001</c:v>
                </c:pt>
                <c:pt idx="102">
                  <c:v>49.48959</c:v>
                </c:pt>
                <c:pt idx="103">
                  <c:v>57.368149999999993</c:v>
                </c:pt>
                <c:pt idx="104">
                  <c:v>35.866810000000001</c:v>
                </c:pt>
                <c:pt idx="105">
                  <c:v>36.029890000000002</c:v>
                </c:pt>
                <c:pt idx="106">
                  <c:v>54.68122000000001</c:v>
                </c:pt>
                <c:pt idx="107">
                  <c:v>39.268149999999999</c:v>
                </c:pt>
                <c:pt idx="108">
                  <c:v>47.161670000000001</c:v>
                </c:pt>
                <c:pt idx="109">
                  <c:v>56.326839999999997</c:v>
                </c:pt>
                <c:pt idx="110">
                  <c:v>67.983829999999998</c:v>
                </c:pt>
                <c:pt idx="111">
                  <c:v>61.253700000000002</c:v>
                </c:pt>
                <c:pt idx="112">
                  <c:v>42.666559999999997</c:v>
                </c:pt>
                <c:pt idx="113">
                  <c:v>37.108490000000003</c:v>
                </c:pt>
                <c:pt idx="114">
                  <c:v>52.269889999999997</c:v>
                </c:pt>
                <c:pt idx="115">
                  <c:v>43.293610000000001</c:v>
                </c:pt>
                <c:pt idx="116">
                  <c:v>61.195210000000003</c:v>
                </c:pt>
                <c:pt idx="117">
                  <c:v>50.698880000000003</c:v>
                </c:pt>
                <c:pt idx="118">
                  <c:v>64.541079999999994</c:v>
                </c:pt>
                <c:pt idx="119">
                  <c:v>45.150379999999998</c:v>
                </c:pt>
                <c:pt idx="120">
                  <c:v>53.181659999999994</c:v>
                </c:pt>
                <c:pt idx="121">
                  <c:v>58.22955000000001</c:v>
                </c:pt>
                <c:pt idx="122">
                  <c:v>55.125900000000009</c:v>
                </c:pt>
                <c:pt idx="123">
                  <c:v>57.798259999999999</c:v>
                </c:pt>
                <c:pt idx="124">
                  <c:v>23.15756</c:v>
                </c:pt>
                <c:pt idx="125">
                  <c:v>44.228000000000002</c:v>
                </c:pt>
                <c:pt idx="126">
                  <c:v>43.846609999999998</c:v>
                </c:pt>
                <c:pt idx="127">
                  <c:v>41.763849999999998</c:v>
                </c:pt>
              </c:numCache>
            </c:numRef>
          </c:yVal>
          <c:smooth val="0"/>
          <c:extLst>
            <c:ext xmlns:c16="http://schemas.microsoft.com/office/drawing/2014/chart" uri="{C3380CC4-5D6E-409C-BE32-E72D297353CC}">
              <c16:uniqueId val="{00000004-47C8-4E38-A995-C6AEDA660A77}"/>
            </c:ext>
          </c:extLst>
        </c:ser>
        <c:dLbls>
          <c:showLegendKey val="0"/>
          <c:showVal val="0"/>
          <c:showCatName val="0"/>
          <c:showSerName val="0"/>
          <c:showPercent val="0"/>
          <c:showBubbleSize val="0"/>
        </c:dLbls>
        <c:axId val="1261837647"/>
        <c:axId val="1257285487"/>
      </c:scatterChart>
      <c:valAx>
        <c:axId val="1261837647"/>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r>
                  <a:rPr lang="en-US"/>
                  <a:t>Public spending on education (percentage of GDP)</a:t>
                </a:r>
              </a:p>
            </c:rich>
          </c:tx>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title>
        <c:numFmt formatCode="0.0"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crossAx val="1257285487"/>
        <c:crosses val="autoZero"/>
        <c:crossBetween val="midCat"/>
      </c:valAx>
      <c:valAx>
        <c:axId val="1257285487"/>
        <c:scaling>
          <c:orientation val="minMax"/>
        </c:scaling>
        <c:delete val="0"/>
        <c:axPos val="l"/>
        <c:title>
          <c:tx>
            <c:rich>
              <a:bodyPr rot="-54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r>
                  <a:rPr lang="en-US"/>
                  <a:t>Intergenerational persistence in education (coefficient estimate)</a:t>
                </a:r>
              </a:p>
            </c:rich>
          </c:tx>
          <c:layout>
            <c:manualLayout>
              <c:xMode val="edge"/>
              <c:yMode val="edge"/>
              <c:x val="4.021493162212713E-2"/>
              <c:y val="0.1057534495727943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title>
        <c:numFmt formatCode="0" sourceLinked="0"/>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crossAx val="1261837647"/>
        <c:crosses val="autoZero"/>
        <c:crossBetween val="midCat"/>
      </c:valAx>
      <c:spPr>
        <a:noFill/>
        <a:ln>
          <a:noFill/>
        </a:ln>
        <a:effectLst/>
      </c:spPr>
    </c:plotArea>
    <c:legend>
      <c:legendPos val="b"/>
      <c:legendEntry>
        <c:idx val="3"/>
        <c:delete val="1"/>
      </c:legendEntry>
      <c:legendEntry>
        <c:idx val="4"/>
        <c:delete val="1"/>
      </c:legendEntry>
      <c:layout>
        <c:manualLayout>
          <c:xMode val="edge"/>
          <c:yMode val="edge"/>
          <c:x val="0.55817877849089548"/>
          <c:y val="2.9516915383832207E-2"/>
          <c:w val="0.43963351488054964"/>
          <c:h val="0.1483268035524288"/>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NeueLT Com 57 Cn" panose="020B05060305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HelveticaNeueLT Com 57 Cn" panose="020B05060305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31673378613933"/>
          <c:y val="4.5690535419813272E-2"/>
          <c:w val="0.86061669772194505"/>
          <c:h val="0.8626908825998103"/>
        </c:manualLayout>
      </c:layout>
      <c:barChart>
        <c:barDir val="col"/>
        <c:grouping val="clustered"/>
        <c:varyColors val="0"/>
        <c:ser>
          <c:idx val="1"/>
          <c:order val="0"/>
          <c:tx>
            <c:strRef>
              <c:f>'Figure 2.8.'!$B$2</c:f>
              <c:strCache>
                <c:ptCount val="1"/>
                <c:pt idx="0">
                  <c:v>2000s</c:v>
                </c:pt>
              </c:strCache>
            </c:strRef>
          </c:tx>
          <c:spPr>
            <a:solidFill>
              <a:srgbClr val="002060"/>
            </a:solidFill>
            <a:ln>
              <a:noFill/>
            </a:ln>
            <a:effectLst/>
          </c:spPr>
          <c:invertIfNegative val="0"/>
          <c:cat>
            <c:strRef>
              <c:f>'Figure 2.8.'!$A$3:$A$8</c:f>
              <c:strCache>
                <c:ptCount val="6"/>
                <c:pt idx="0">
                  <c:v>Caucasus and Central Asia</c:v>
                </c:pt>
                <c:pt idx="1">
                  <c:v>Emerging and developing Asia</c:v>
                </c:pt>
                <c:pt idx="2">
                  <c:v>Emerging and developing Europe</c:v>
                </c:pt>
                <c:pt idx="3">
                  <c:v>Latin America and the Caribbean</c:v>
                </c:pt>
                <c:pt idx="4">
                  <c:v>Middle East, North Africa, Afghanistan, and Pakistan</c:v>
                </c:pt>
                <c:pt idx="5">
                  <c:v>Sub-Saharan Africa</c:v>
                </c:pt>
              </c:strCache>
            </c:strRef>
          </c:cat>
          <c:val>
            <c:numRef>
              <c:f>'Figure 2.8.'!$B$3:$B$8</c:f>
              <c:numCache>
                <c:formatCode>General</c:formatCode>
                <c:ptCount val="6"/>
                <c:pt idx="0">
                  <c:v>2.356805</c:v>
                </c:pt>
                <c:pt idx="1">
                  <c:v>19.412839999999999</c:v>
                </c:pt>
                <c:pt idx="2">
                  <c:v>7.6826730000000003</c:v>
                </c:pt>
                <c:pt idx="3">
                  <c:v>11.701320000000001</c:v>
                </c:pt>
                <c:pt idx="4">
                  <c:v>32.247839999999997</c:v>
                </c:pt>
                <c:pt idx="5">
                  <c:v>29.140309999999999</c:v>
                </c:pt>
              </c:numCache>
            </c:numRef>
          </c:val>
          <c:extLst>
            <c:ext xmlns:c16="http://schemas.microsoft.com/office/drawing/2014/chart" uri="{C3380CC4-5D6E-409C-BE32-E72D297353CC}">
              <c16:uniqueId val="{00000000-9E11-4227-BBDC-D37C7201776A}"/>
            </c:ext>
          </c:extLst>
        </c:ser>
        <c:ser>
          <c:idx val="2"/>
          <c:order val="1"/>
          <c:tx>
            <c:strRef>
              <c:f>'Figure 2.8.'!$C$2</c:f>
              <c:strCache>
                <c:ptCount val="1"/>
                <c:pt idx="0">
                  <c:v>2010s</c:v>
                </c:pt>
              </c:strCache>
            </c:strRef>
          </c:tx>
          <c:spPr>
            <a:solidFill>
              <a:srgbClr val="C00000"/>
            </a:solidFill>
            <a:ln>
              <a:noFill/>
            </a:ln>
            <a:effectLst/>
          </c:spPr>
          <c:invertIfNegative val="0"/>
          <c:cat>
            <c:strRef>
              <c:f>'Figure 2.8.'!$A$3:$A$8</c:f>
              <c:strCache>
                <c:ptCount val="6"/>
                <c:pt idx="0">
                  <c:v>Caucasus and Central Asia</c:v>
                </c:pt>
                <c:pt idx="1">
                  <c:v>Emerging and developing Asia</c:v>
                </c:pt>
                <c:pt idx="2">
                  <c:v>Emerging and developing Europe</c:v>
                </c:pt>
                <c:pt idx="3">
                  <c:v>Latin America and the Caribbean</c:v>
                </c:pt>
                <c:pt idx="4">
                  <c:v>Middle East, North Africa, Afghanistan, and Pakistan</c:v>
                </c:pt>
                <c:pt idx="5">
                  <c:v>Sub-Saharan Africa</c:v>
                </c:pt>
              </c:strCache>
            </c:strRef>
          </c:cat>
          <c:val>
            <c:numRef>
              <c:f>'Figure 2.8.'!$C$3:$C$8</c:f>
              <c:numCache>
                <c:formatCode>General</c:formatCode>
                <c:ptCount val="6"/>
                <c:pt idx="0">
                  <c:v>0.86282769999999998</c:v>
                </c:pt>
                <c:pt idx="1">
                  <c:v>13.471640000000001</c:v>
                </c:pt>
                <c:pt idx="2">
                  <c:v>3.898387</c:v>
                </c:pt>
                <c:pt idx="3">
                  <c:v>7.9260970000000004</c:v>
                </c:pt>
                <c:pt idx="4">
                  <c:v>30.66358</c:v>
                </c:pt>
                <c:pt idx="5">
                  <c:v>26.938500000000001</c:v>
                </c:pt>
              </c:numCache>
            </c:numRef>
          </c:val>
          <c:extLst>
            <c:ext xmlns:c16="http://schemas.microsoft.com/office/drawing/2014/chart" uri="{C3380CC4-5D6E-409C-BE32-E72D297353CC}">
              <c16:uniqueId val="{00000001-9E11-4227-BBDC-D37C7201776A}"/>
            </c:ext>
          </c:extLst>
        </c:ser>
        <c:dLbls>
          <c:showLegendKey val="0"/>
          <c:showVal val="0"/>
          <c:showCatName val="0"/>
          <c:showSerName val="0"/>
          <c:showPercent val="0"/>
          <c:showBubbleSize val="0"/>
        </c:dLbls>
        <c:gapWidth val="67"/>
        <c:axId val="1415814384"/>
        <c:axId val="1411341456"/>
      </c:barChart>
      <c:catAx>
        <c:axId val="1415814384"/>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HelveticaNeue"/>
                <a:ea typeface="+mn-ea"/>
                <a:cs typeface="+mn-cs"/>
              </a:defRPr>
            </a:pPr>
            <a:endParaRPr lang="en-US"/>
          </a:p>
        </c:txPr>
        <c:crossAx val="1411341456"/>
        <c:crosses val="autoZero"/>
        <c:auto val="1"/>
        <c:lblAlgn val="ctr"/>
        <c:lblOffset val="100"/>
        <c:noMultiLvlLbl val="0"/>
      </c:catAx>
      <c:valAx>
        <c:axId val="1411341456"/>
        <c:scaling>
          <c:orientation val="minMax"/>
        </c:scaling>
        <c:delete val="0"/>
        <c:axPos val="l"/>
        <c:title>
          <c:tx>
            <c:rich>
              <a:bodyPr rot="-5400000" spcFirstLastPara="1" vertOverflow="ellipsis" vert="horz" wrap="square" anchor="t" anchorCtr="0"/>
              <a:lstStyle/>
              <a:p>
                <a:pPr>
                  <a:defRPr sz="1200" b="0" i="0" u="none" strike="noStrike" kern="1200" baseline="0">
                    <a:solidFill>
                      <a:sysClr val="windowText" lastClr="000000"/>
                    </a:solidFill>
                    <a:latin typeface="HelveticaNeue"/>
                    <a:ea typeface="+mn-ea"/>
                    <a:cs typeface="+mn-cs"/>
                  </a:defRPr>
                </a:pPr>
                <a:r>
                  <a:rPr lang="en-US" sz="1200">
                    <a:latin typeface="HelveticaNeue"/>
                  </a:rPr>
                  <a:t>Enrollment</a:t>
                </a:r>
                <a:r>
                  <a:rPr lang="en-US" sz="1200" baseline="0">
                    <a:latin typeface="HelveticaNeue"/>
                  </a:rPr>
                  <a:t> </a:t>
                </a:r>
                <a:r>
                  <a:rPr lang="en-US" sz="1200">
                    <a:latin typeface="HelveticaNeue"/>
                  </a:rPr>
                  <a:t>gaps</a:t>
                </a:r>
                <a:r>
                  <a:rPr lang="en-US" sz="1200" baseline="0">
                    <a:latin typeface="HelveticaNeue"/>
                  </a:rPr>
                  <a:t> in </a:t>
                </a:r>
                <a:r>
                  <a:rPr lang="en-US" sz="1200">
                    <a:latin typeface="HelveticaNeue"/>
                  </a:rPr>
                  <a:t>secondary education (percentage points)</a:t>
                </a:r>
              </a:p>
            </c:rich>
          </c:tx>
          <c:layout>
            <c:manualLayout>
              <c:xMode val="edge"/>
              <c:yMode val="edge"/>
              <c:x val="9.3627150744317184E-3"/>
              <c:y val="5.4252227846161551E-2"/>
            </c:manualLayout>
          </c:layout>
          <c:overlay val="0"/>
          <c:spPr>
            <a:noFill/>
            <a:ln>
              <a:noFill/>
            </a:ln>
            <a:effectLst/>
          </c:spPr>
          <c:txPr>
            <a:bodyPr rot="-5400000" spcFirstLastPara="1" vertOverflow="ellipsis" vert="horz" wrap="square" anchor="t" anchorCtr="0"/>
            <a:lstStyle/>
            <a:p>
              <a:pPr>
                <a:defRPr sz="1200" b="0" i="0" u="none" strike="noStrike" kern="1200" baseline="0">
                  <a:solidFill>
                    <a:sysClr val="windowText" lastClr="000000"/>
                  </a:solidFill>
                  <a:latin typeface="HelveticaNeue"/>
                  <a:ea typeface="+mn-ea"/>
                  <a:cs typeface="+mn-cs"/>
                </a:defRPr>
              </a:pPr>
              <a:endParaRPr lang="en-US"/>
            </a:p>
          </c:txPr>
        </c:title>
        <c:numFmt formatCode="General"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HelveticaNeue"/>
                <a:ea typeface="+mn-ea"/>
                <a:cs typeface="+mn-cs"/>
              </a:defRPr>
            </a:pPr>
            <a:endParaRPr lang="en-US"/>
          </a:p>
        </c:txPr>
        <c:crossAx val="1415814384"/>
        <c:crosses val="autoZero"/>
        <c:crossBetween val="between"/>
      </c:valAx>
      <c:spPr>
        <a:noFill/>
        <a:ln>
          <a:noFill/>
        </a:ln>
        <a:effectLst/>
      </c:spPr>
    </c:plotArea>
    <c:legend>
      <c:legendPos val="b"/>
      <c:layout>
        <c:manualLayout>
          <c:xMode val="edge"/>
          <c:yMode val="edge"/>
          <c:x val="0.10885345915729999"/>
          <c:y val="5.1539430113600994E-2"/>
          <c:w val="0.12987511087623266"/>
          <c:h val="0.1376911892292308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Neue"/>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solidFill>
            <a:sysClr val="windowText" lastClr="000000"/>
          </a:solidFill>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data id="1">
      <cx:numDim type="val">
        <cx:f>_xlchart.v1.3</cx:f>
      </cx:numDim>
    </cx:data>
    <cx:data id="2">
      <cx:numDim type="val">
        <cx:f>_xlchart.v1.5</cx:f>
      </cx:numDim>
    </cx:data>
    <cx:data id="3">
      <cx:numDim type="val">
        <cx:f>_xlchart.v1.7</cx:f>
      </cx:numDim>
    </cx:data>
    <cx:data id="4">
      <cx:numDim type="val">
        <cx:f>_xlchart.v1.9</cx:f>
      </cx:numDim>
    </cx:data>
  </cx:chartData>
  <cx:chart>
    <cx:plotArea>
      <cx:plotAreaRegion>
        <cx:series layoutId="boxWhisker" uniqueId="{93C3A351-74E9-4943-B85B-48CD885ACB6A}">
          <cx:tx>
            <cx:txData>
              <cx:f>_xlchart.v1.0</cx:f>
              <cx:v>Cash transfers</cx:v>
            </cx:txData>
          </cx:tx>
          <cx:spPr>
            <a:solidFill>
              <a:schemeClr val="accent1">
                <a:lumMod val="50000"/>
              </a:schemeClr>
            </a:solidFill>
            <a:ln>
              <a:solidFill>
                <a:srgbClr val="002060"/>
              </a:solidFill>
            </a:ln>
          </cx:spPr>
          <cx:dataId val="0"/>
          <cx:layoutPr>
            <cx:visibility meanLine="0" meanMarker="1" nonoutliers="0" outliers="0"/>
            <cx:statistics quartileMethod="exclusive"/>
          </cx:layoutPr>
        </cx:series>
        <cx:series layoutId="boxWhisker" uniqueId="{D8037919-F6A8-4D9E-9024-6168E42C3B92}">
          <cx:tx>
            <cx:txData>
              <cx:f>_xlchart.v1.2</cx:f>
              <cx:v>Social pension</cx:v>
            </cx:txData>
          </cx:tx>
          <cx:spPr>
            <a:solidFill>
              <a:srgbClr val="C00000"/>
            </a:solidFill>
            <a:ln>
              <a:solidFill>
                <a:srgbClr val="920000"/>
              </a:solidFill>
            </a:ln>
          </cx:spPr>
          <cx:dataId val="1"/>
          <cx:layoutPr>
            <cx:visibility meanLine="0" meanMarker="1" nonoutliers="0" outliers="0"/>
            <cx:statistics quartileMethod="exclusive"/>
          </cx:layoutPr>
        </cx:series>
        <cx:series layoutId="boxWhisker" uniqueId="{E30A21ED-0173-4BDE-B8DE-5F2D2EE8E6EF}">
          <cx:tx>
            <cx:txData>
              <cx:f>_xlchart.v1.4</cx:f>
              <cx:v>Fee waivers</cx:v>
            </cx:txData>
          </cx:tx>
          <cx:spPr>
            <a:solidFill>
              <a:schemeClr val="accent6">
                <a:lumMod val="75000"/>
              </a:schemeClr>
            </a:solidFill>
            <a:ln>
              <a:solidFill>
                <a:schemeClr val="accent6">
                  <a:lumMod val="50000"/>
                </a:schemeClr>
              </a:solidFill>
            </a:ln>
          </cx:spPr>
          <cx:dataId val="2"/>
          <cx:layoutPr>
            <cx:visibility meanLine="0" meanMarker="1" nonoutliers="0" outliers="0"/>
            <cx:statistics quartileMethod="exclusive"/>
          </cx:layoutPr>
        </cx:series>
        <cx:series layoutId="boxWhisker" uniqueId="{4029E1DF-F7A5-4220-8AF7-2D8AD3AD5AA0}">
          <cx:tx>
            <cx:txData>
              <cx:f>_xlchart.v1.6</cx:f>
              <cx:v>In-kind (food)</cx:v>
            </cx:txData>
          </cx:tx>
          <cx:spPr>
            <a:solidFill>
              <a:schemeClr val="accent2"/>
            </a:solidFill>
            <a:ln>
              <a:solidFill>
                <a:schemeClr val="accent2">
                  <a:lumMod val="75000"/>
                </a:schemeClr>
              </a:solidFill>
            </a:ln>
          </cx:spPr>
          <cx:dataId val="3"/>
          <cx:layoutPr>
            <cx:visibility meanLine="0" meanMarker="1" nonoutliers="0" outliers="0"/>
            <cx:statistics quartileMethod="exclusive"/>
          </cx:layoutPr>
        </cx:series>
        <cx:series layoutId="boxWhisker" uniqueId="{04E61BB6-6760-4EE1-9C2B-5D6F4787467E}">
          <cx:tx>
            <cx:txData>
              <cx:f>_xlchart.v1.8</cx:f>
              <cx:v>Other social assistance programs</cx:v>
            </cx:txData>
          </cx:tx>
          <cx:spPr>
            <a:solidFill>
              <a:schemeClr val="bg2">
                <a:lumMod val="50000"/>
              </a:schemeClr>
            </a:solidFill>
            <a:ln>
              <a:solidFill>
                <a:schemeClr val="bg2">
                  <a:lumMod val="25000"/>
                </a:schemeClr>
              </a:solidFill>
            </a:ln>
          </cx:spPr>
          <cx:dataId val="4"/>
          <cx:layoutPr>
            <cx:visibility meanLine="0" meanMarker="1" nonoutliers="0" outliers="0"/>
            <cx:statistics quartileMethod="exclusive"/>
          </cx:layoutPr>
        </cx:series>
      </cx:plotAreaRegion>
      <cx:axis id="0">
        <cx:catScaling gapWidth="0.140000001"/>
        <cx:tickLabels/>
        <cx:txPr>
          <a:bodyPr spcFirstLastPara="1" vertOverflow="ellipsis" horzOverflow="overflow" wrap="square" lIns="0" tIns="0" rIns="0" bIns="0" anchor="ctr" anchorCtr="1"/>
          <a:lstStyle/>
          <a:p>
            <a:pPr algn="ctr" rtl="0">
              <a:defRPr sz="1200">
                <a:solidFill>
                  <a:schemeClr val="bg1"/>
                </a:solidFill>
                <a:latin typeface="HelveticaNeueLT Com 57 Cn" panose="020B0506030502020204" pitchFamily="34" charset="0"/>
                <a:ea typeface="HelveticaNeueLT Com 57 Cn" panose="020B0506030502020204" pitchFamily="34" charset="0"/>
                <a:cs typeface="HelveticaNeueLT Com 57 Cn" panose="020B0506030502020204" pitchFamily="34" charset="0"/>
              </a:defRPr>
            </a:pPr>
            <a:endParaRPr lang="en-US" sz="1200" b="0" i="0" u="none" strike="noStrike" baseline="0">
              <a:solidFill>
                <a:schemeClr val="bg1"/>
              </a:solidFill>
              <a:latin typeface="HelveticaNeueLT Com 57 Cn" panose="020B0506030502020204" pitchFamily="34" charset="0"/>
            </a:endParaRPr>
          </a:p>
        </cx:txPr>
      </cx:axis>
      <cx:axis id="1">
        <cx:valScaling/>
        <cx:title>
          <cx:tx>
            <cx:txData>
              <cx:v>Poverty headcount reduction (percent)</cx:v>
            </cx:txData>
          </cx:tx>
          <cx:txPr>
            <a:bodyPr spcFirstLastPara="1" vertOverflow="ellipsis" horzOverflow="overflow" wrap="square" lIns="0" tIns="0" rIns="0" bIns="0" anchor="ctr" anchorCtr="1"/>
            <a:lstStyle/>
            <a:p>
              <a:pPr algn="ctr" rtl="0">
                <a:defRPr sz="800">
                  <a:solidFill>
                    <a:sysClr val="windowText" lastClr="000000"/>
                  </a:solidFill>
                  <a:latin typeface="HelveticaNeueLT Com 57 Cn" panose="020B0506030502020204" pitchFamily="34" charset="0"/>
                  <a:ea typeface="HelveticaNeueLT Com 57 Cn" panose="020B0506030502020204" pitchFamily="34" charset="0"/>
                  <a:cs typeface="HelveticaNeueLT Com 57 Cn" panose="020B0506030502020204" pitchFamily="34" charset="0"/>
                </a:defRPr>
              </a:pPr>
              <a:r>
                <a:rPr lang="en-US" sz="800" b="0" i="0" u="none" strike="noStrike" baseline="0">
                  <a:solidFill>
                    <a:sysClr val="windowText" lastClr="000000"/>
                  </a:solidFill>
                  <a:latin typeface="HelveticaNeueLT Com 57 Cn" panose="020B0506030502020204" pitchFamily="34" charset="0"/>
                </a:rPr>
                <a:t>Poverty headcount reduction (percent)</a:t>
              </a:r>
            </a:p>
          </cx:txPr>
        </cx:title>
        <cx:majorTickMarks type="in"/>
        <cx:tickLabels/>
        <cx:numFmt formatCode="General" sourceLinked="0"/>
        <cx:txPr>
          <a:bodyPr vertOverflow="overflow" horzOverflow="overflow" wrap="square" lIns="0" tIns="0" rIns="0" bIns="0"/>
          <a:lstStyle/>
          <a:p>
            <a:pPr algn="ctr" rtl="0">
              <a:defRPr sz="800" b="0" i="0">
                <a:solidFill>
                  <a:sysClr val="windowText" lastClr="000000"/>
                </a:solidFill>
                <a:latin typeface="HelveticaNeueLT Com 57 Cn" panose="020B0506030502020204" pitchFamily="34" charset="0"/>
                <a:ea typeface="HelveticaNeueLT Com 57 Cn" panose="020B0506030502020204" pitchFamily="34" charset="0"/>
                <a:cs typeface="HelveticaNeueLT Com 57 Cn" panose="020B0506030502020204" pitchFamily="34" charset="0"/>
              </a:defRPr>
            </a:pPr>
            <a:endParaRPr lang="en-US" sz="800">
              <a:solidFill>
                <a:sysClr val="windowText" lastClr="000000"/>
              </a:solidFill>
              <a:latin typeface="HelveticaNeueLT Com 57 Cn" panose="020B0506030502020204" pitchFamily="34" charset="0"/>
            </a:endParaRPr>
          </a:p>
        </cx:txPr>
      </cx:axis>
    </cx:plotArea>
    <cx:legend pos="b" align="ctr" overlay="0">
      <cx:txPr>
        <a:bodyPr vertOverflow="overflow" horzOverflow="overflow" wrap="square" lIns="0" tIns="0" rIns="0" bIns="0"/>
        <a:lstStyle/>
        <a:p>
          <a:pPr algn="ctr" rtl="0">
            <a:defRPr sz="800" b="0" i="0">
              <a:solidFill>
                <a:sysClr val="windowText" lastClr="000000"/>
              </a:solidFill>
              <a:latin typeface="HelveticaNeueLT Com 57 Cn" panose="020B0506030502020204" pitchFamily="34" charset="0"/>
              <a:ea typeface="HelveticaNeueLT Com 57 Cn" panose="020B0506030502020204" pitchFamily="34" charset="0"/>
              <a:cs typeface="HelveticaNeueLT Com 57 Cn" panose="020B0506030502020204" pitchFamily="34" charset="0"/>
            </a:defRPr>
          </a:pPr>
          <a:endParaRPr lang="en-US" sz="800">
            <a:solidFill>
              <a:sysClr val="windowText" lastClr="000000"/>
            </a:solidFill>
            <a:latin typeface="HelveticaNeueLT Com 57 Cn" panose="020B0506030502020204" pitchFamily="34" charset="0"/>
          </a:endParaRPr>
        </a:p>
      </cx:txPr>
    </cx:legend>
  </cx:chart>
  <cx:spPr>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val">
        <cx:f>_xlchart.v1.11</cx:f>
      </cx:numDim>
    </cx:data>
    <cx:data id="1">
      <cx:numDim type="val">
        <cx:f>_xlchart.v1.13</cx:f>
      </cx:numDim>
    </cx:data>
    <cx:data id="2">
      <cx:numDim type="val">
        <cx:f>_xlchart.v1.15</cx:f>
      </cx:numDim>
    </cx:data>
    <cx:data id="3">
      <cx:numDim type="val">
        <cx:f>_xlchart.v1.17</cx:f>
      </cx:numDim>
    </cx:data>
    <cx:data id="4">
      <cx:numDim type="val">
        <cx:f>_xlchart.v1.19</cx:f>
      </cx:numDim>
    </cx:data>
  </cx:chartData>
  <cx:chart>
    <cx:plotArea>
      <cx:plotAreaRegion>
        <cx:series layoutId="boxWhisker" uniqueId="{DE28F6E3-274B-4482-BB74-D5178C68E3BE}">
          <cx:tx>
            <cx:txData>
              <cx:f>_xlchart.v1.10</cx:f>
              <cx:v>Cash transfers</cx:v>
            </cx:txData>
          </cx:tx>
          <cx:spPr>
            <a:solidFill>
              <a:schemeClr val="accent5">
                <a:lumMod val="75000"/>
                <a:alpha val="75000"/>
              </a:schemeClr>
            </a:solidFill>
            <a:ln>
              <a:solidFill>
                <a:schemeClr val="accent5">
                  <a:lumMod val="75000"/>
                </a:schemeClr>
              </a:solidFill>
            </a:ln>
          </cx:spPr>
          <cx:dataId val="0"/>
          <cx:layoutPr>
            <cx:visibility meanLine="0" meanMarker="1" nonoutliers="0" outliers="0"/>
            <cx:statistics quartileMethod="exclusive"/>
          </cx:layoutPr>
        </cx:series>
        <cx:series layoutId="boxWhisker" uniqueId="{00000001-5454-4D12-B0E9-3D3505AFA06E}">
          <cx:tx>
            <cx:txData>
              <cx:f>_xlchart.v1.12</cx:f>
              <cx:v>Social pensions</cx:v>
            </cx:txData>
          </cx:tx>
          <cx:spPr>
            <a:solidFill>
              <a:srgbClr val="C00000">
                <a:alpha val="75000"/>
              </a:srgbClr>
            </a:solidFill>
            <a:ln>
              <a:solidFill>
                <a:srgbClr val="C00000"/>
              </a:solidFill>
            </a:ln>
          </cx:spPr>
          <cx:dataId val="1"/>
          <cx:layoutPr>
            <cx:visibility nonoutliers="0" outliers="0"/>
            <cx:statistics quartileMethod="exclusive"/>
          </cx:layoutPr>
        </cx:series>
        <cx:series layoutId="boxWhisker" uniqueId="{00000002-5454-4D12-B0E9-3D3505AFA06E}">
          <cx:tx>
            <cx:txData>
              <cx:f>_xlchart.v1.14</cx:f>
              <cx:v>Fee waivers</cx:v>
            </cx:txData>
          </cx:tx>
          <cx:spPr>
            <a:solidFill>
              <a:srgbClr val="5FB7A2"/>
            </a:solidFill>
          </cx:spPr>
          <cx:dataId val="2"/>
          <cx:layoutPr>
            <cx:visibility meanMarker="1" nonoutliers="0" outliers="0"/>
            <cx:statistics quartileMethod="exclusive"/>
          </cx:layoutPr>
        </cx:series>
        <cx:series layoutId="boxWhisker" uniqueId="{00000003-5454-4D12-B0E9-3D3505AFA06E}">
          <cx:tx>
            <cx:txData>
              <cx:f>_xlchart.v1.16</cx:f>
              <cx:v>In-kind (food)</cx:v>
            </cx:txData>
          </cx:tx>
          <cx:spPr>
            <a:solidFill>
              <a:schemeClr val="accent4">
                <a:lumMod val="50000"/>
                <a:alpha val="75000"/>
              </a:schemeClr>
            </a:solidFill>
            <a:ln>
              <a:solidFill>
                <a:schemeClr val="accent4">
                  <a:lumMod val="50000"/>
                </a:schemeClr>
              </a:solidFill>
            </a:ln>
          </cx:spPr>
          <cx:dataId val="3"/>
          <cx:layoutPr>
            <cx:visibility nonoutliers="0" outliers="0"/>
            <cx:statistics quartileMethod="exclusive"/>
          </cx:layoutPr>
        </cx:series>
        <cx:series layoutId="boxWhisker" uniqueId="{00000004-5454-4D12-B0E9-3D3505AFA06E}">
          <cx:tx>
            <cx:txData>
              <cx:f>_xlchart.v1.18</cx:f>
              <cx:v>Other social assistance programs</cx:v>
            </cx:txData>
          </cx:tx>
          <cx:spPr>
            <a:solidFill>
              <a:schemeClr val="bg1">
                <a:lumMod val="50000"/>
                <a:alpha val="75000"/>
              </a:schemeClr>
            </a:solidFill>
            <a:ln>
              <a:solidFill>
                <a:schemeClr val="bg1">
                  <a:lumMod val="50000"/>
                </a:schemeClr>
              </a:solidFill>
            </a:ln>
          </cx:spPr>
          <cx:dataId val="4"/>
          <cx:layoutPr>
            <cx:visibility nonoutliers="0" outliers="0"/>
            <cx:statistics quartileMethod="exclusive"/>
          </cx:layoutPr>
        </cx:series>
      </cx:plotAreaRegion>
      <cx:axis id="0">
        <cx:catScaling gapWidth="0.109999999"/>
        <cx:majorTickMarks type="in"/>
        <cx:tickLabels/>
        <cx:txPr>
          <a:bodyPr spcFirstLastPara="1" vertOverflow="ellipsis" horzOverflow="overflow" wrap="square" lIns="0" tIns="0" rIns="0" bIns="0" anchor="ctr" anchorCtr="1"/>
          <a:lstStyle/>
          <a:p>
            <a:pPr algn="ctr" rtl="0">
              <a:defRPr sz="200">
                <a:solidFill>
                  <a:sysClr val="windowText" lastClr="000000"/>
                </a:solidFill>
              </a:defRPr>
            </a:pPr>
            <a:endParaRPr lang="en-US" sz="200" b="0" i="0" u="none" strike="noStrike" baseline="0">
              <a:solidFill>
                <a:sysClr val="windowText" lastClr="000000"/>
              </a:solidFill>
              <a:latin typeface="Calibri" panose="020F0502020204030204"/>
            </a:endParaRPr>
          </a:p>
        </cx:txPr>
      </cx:axis>
      <cx:axis id="1">
        <cx:valScaling/>
        <cx:title>
          <cx:tx>
            <cx:rich>
              <a:bodyPr spcFirstLastPara="1" vertOverflow="ellipsis" horzOverflow="overflow" wrap="square" lIns="0" tIns="0" rIns="0" bIns="0" anchor="ctr" anchorCtr="1"/>
              <a:lstStyle/>
              <a:p>
                <a:pPr algn="ctr" rtl="0">
                  <a:defRPr sz="1200">
                    <a:solidFill>
                      <a:sysClr val="windowText" lastClr="000000"/>
                    </a:solidFill>
                    <a:latin typeface="HelveticaNeue"/>
                    <a:ea typeface="HelveticaNeue"/>
                    <a:cs typeface="HelveticaNeue"/>
                  </a:defRPr>
                </a:pPr>
                <a:r>
                  <a:rPr lang="en-US" sz="800" b="0" i="0" u="none" strike="noStrike" baseline="0">
                    <a:solidFill>
                      <a:sysClr val="windowText" lastClr="000000"/>
                    </a:solidFill>
                    <a:latin typeface="HelveticaNeue"/>
                  </a:rPr>
                  <a:t>Spending (percent of GDP)</a:t>
                </a:r>
                <a:endParaRPr lang="en-US" sz="1200" b="0" i="0" u="none" strike="noStrike" baseline="0">
                  <a:solidFill>
                    <a:sysClr val="windowText" lastClr="000000"/>
                  </a:solidFill>
                  <a:latin typeface="HelveticaNeue"/>
                </a:endParaRPr>
              </a:p>
            </cx:rich>
          </cx:tx>
        </cx:title>
        <cx:majorTickMarks type="in"/>
        <cx:tickLabels/>
        <cx:txPr>
          <a:bodyPr vertOverflow="overflow" horzOverflow="overflow" wrap="square" lIns="0" tIns="0" rIns="0" bIns="0"/>
          <a:lstStyle/>
          <a:p>
            <a:pPr algn="ctr" rtl="0">
              <a:defRPr sz="1100" b="0" i="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sz="1100">
              <a:solidFill>
                <a:sysClr val="windowText" lastClr="000000"/>
              </a:solidFill>
            </a:endParaRPr>
          </a:p>
        </cx:txPr>
      </cx:axis>
    </cx:plotArea>
    <cx:legend pos="b" align="ctr" overlay="0">
      <cx:txPr>
        <a:bodyPr vertOverflow="overflow" horzOverflow="overflow" wrap="square" lIns="0" tIns="0" rIns="0" bIns="0"/>
        <a:lstStyle/>
        <a:p>
          <a:pPr algn="ctr" rtl="0">
            <a:defRPr sz="800" b="0" i="0">
              <a:solidFill>
                <a:sysClr val="windowText" lastClr="000000"/>
              </a:solidFill>
              <a:latin typeface="HelveticaNeue"/>
              <a:ea typeface="HelveticaNeue"/>
              <a:cs typeface="HelveticaNeue"/>
            </a:defRPr>
          </a:pPr>
          <a:endParaRPr lang="en-US" sz="800">
            <a:solidFill>
              <a:sysClr val="windowText" lastClr="000000"/>
            </a:solidFill>
            <a:latin typeface="HelveticaNeue"/>
          </a:endParaRPr>
        </a:p>
      </cx:txPr>
    </cx:legend>
  </cx:chart>
  <cx:spPr>
    <a:ln>
      <a:no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_xlchart.v1.23</cx:f>
      </cx:strDim>
      <cx:numDim type="val">
        <cx:f>_xlchart.v1.25</cx:f>
      </cx:numDim>
    </cx:data>
  </cx:chartData>
  <cx:chart>
    <cx:plotArea>
      <cx:plotAreaRegion>
        <cx:plotSurface>
          <cx:spPr>
            <a:ln>
              <a:noFill/>
            </a:ln>
          </cx:spPr>
        </cx:plotSurface>
        <cx:series layoutId="waterfall" uniqueId="{26B1D25B-6EFB-44B5-9A57-26F2B65F9ED7}">
          <cx:tx>
            <cx:txData>
              <cx:f>_xlchart.v1.24</cx:f>
              <cx:v>LIDC</cx:v>
            </cx:txData>
          </cx:tx>
          <cx:spPr>
            <a:solidFill>
              <a:srgbClr val="003262"/>
            </a:solidFill>
            <a:ln w="6350">
              <a:noFill/>
            </a:ln>
          </cx:spPr>
          <cx:dataPt idx="1">
            <cx:spPr>
              <a:solidFill>
                <a:srgbClr val="FDB515"/>
              </a:solidFill>
            </cx:spPr>
          </cx:dataPt>
          <cx:dataPt idx="2">
            <cx:spPr>
              <a:solidFill>
                <a:srgbClr val="00B0DA"/>
              </a:solidFill>
            </cx:spPr>
          </cx:dataPt>
          <cx:dataPt idx="3">
            <cx:spPr>
              <a:solidFill>
                <a:srgbClr val="B9D3B6"/>
              </a:solidFill>
            </cx:spPr>
          </cx:dataPt>
          <cx:dataPt idx="4">
            <cx:spPr>
              <a:solidFill>
                <a:srgbClr val="5C3160"/>
              </a:solidFill>
            </cx:spPr>
          </cx:dataPt>
          <cx:dataId val="0"/>
          <cx:layoutPr>
            <cx:visibility connectorLines="0"/>
            <cx:subtotals/>
          </cx:layoutPr>
        </cx:series>
      </cx:plotAreaRegion>
      <cx:axis id="0">
        <cx:catScaling gapWidth="0"/>
        <cx:majorTickMarks type="in"/>
        <cx:tickLabels/>
        <cx:spPr>
          <a:ln>
            <a:solidFill>
              <a:schemeClr val="bg2">
                <a:lumMod val="75000"/>
              </a:schemeClr>
            </a:solidFill>
          </a:ln>
        </cx:spPr>
        <cx:txPr>
          <a:bodyPr vertOverflow="overflow" horzOverflow="overflow" wrap="square" lIns="0" tIns="0" rIns="0" bIns="0"/>
          <a:lstStyle/>
          <a:p>
            <a:pPr algn="ctr" rtl="0">
              <a:defRPr sz="1200" b="0" i="0">
                <a:solidFill>
                  <a:sysClr val="windowText" lastClr="000000"/>
                </a:solidFill>
                <a:latin typeface="HelveticaNeueLT Com 57 Cn" panose="020B0506030502020204" pitchFamily="34" charset="0"/>
                <a:ea typeface="HelveticaNeueLT Com 57 Cn" panose="020B0506030502020204" pitchFamily="34" charset="0"/>
                <a:cs typeface="HelveticaNeueLT Com 57 Cn" panose="020B0506030502020204" pitchFamily="34" charset="0"/>
              </a:defRPr>
            </a:pPr>
            <a:endParaRPr lang="en-US" sz="1200">
              <a:solidFill>
                <a:sysClr val="windowText" lastClr="000000"/>
              </a:solidFill>
              <a:latin typeface="HelveticaNeueLT Com 57 Cn" panose="020B0506030502020204" pitchFamily="34" charset="0"/>
              <a:cs typeface="Arial" panose="020B0604020202020204" pitchFamily="34" charset="0"/>
            </a:endParaRPr>
          </a:p>
        </cx:txPr>
      </cx:axis>
      <cx:axis id="1" hidden="1">
        <cx:valScaling max="16"/>
        <cx:majorGridlines>
          <cx:spPr>
            <a:ln>
              <a:noFill/>
            </a:ln>
          </cx:spPr>
        </cx:majorGridlines>
        <cx:majorTickMarks type="in"/>
        <cx:tickLabels/>
        <cx:spPr>
          <a:ln>
            <a:solidFill>
              <a:schemeClr val="bg2">
                <a:lumMod val="75000"/>
              </a:schemeClr>
            </a:solidFill>
          </a:ln>
        </cx:spPr>
        <cx:txPr>
          <a:bodyPr vertOverflow="overflow" horzOverflow="overflow" wrap="square" lIns="0" tIns="0" rIns="0" bIns="0"/>
          <a:lstStyle/>
          <a:p>
            <a:pPr algn="ctr" rtl="0">
              <a:defRPr sz="1200" b="0" i="0">
                <a:solidFill>
                  <a:sysClr val="windowText" lastClr="000000"/>
                </a:solidFill>
                <a:latin typeface="HelveticaNeueLT Com 57 Cn" panose="020B0506030502020204" pitchFamily="34" charset="0"/>
                <a:ea typeface="HelveticaNeueLT Com 57 Cn" panose="020B0506030502020204" pitchFamily="34" charset="0"/>
                <a:cs typeface="HelveticaNeueLT Com 57 Cn" panose="020B0506030502020204" pitchFamily="34" charset="0"/>
              </a:defRPr>
            </a:pPr>
            <a:endParaRPr lang="en-US" sz="1200">
              <a:solidFill>
                <a:sysClr val="windowText" lastClr="000000"/>
              </a:solidFill>
              <a:latin typeface="HelveticaNeueLT Com 57 Cn" panose="020B0506030502020204" pitchFamily="34" charset="0"/>
              <a:cs typeface="Arial" panose="020B0604020202020204" pitchFamily="34" charset="0"/>
            </a:endParaRPr>
          </a:p>
        </cx:txPr>
      </cx:axis>
    </cx:plotArea>
  </cx:chart>
  <cx:spPr>
    <a:ln>
      <a:noFill/>
    </a:ln>
  </cx:spPr>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_xlchart.v1.20</cx:f>
      </cx:strDim>
      <cx:numDim type="val">
        <cx:f>_xlchart.v1.22</cx:f>
      </cx:numDim>
    </cx:data>
  </cx:chartData>
  <cx:chart>
    <cx:plotArea>
      <cx:plotAreaRegion>
        <cx:plotSurface>
          <cx:spPr>
            <a:ln>
              <a:noFill/>
            </a:ln>
          </cx:spPr>
        </cx:plotSurface>
        <cx:series layoutId="waterfall" uniqueId="{B19E99D8-7DE1-4804-977C-03E08B111773}">
          <cx:tx>
            <cx:txData>
              <cx:f>_xlchart.v1.21</cx:f>
              <cx:v>EME</cx:v>
            </cx:txData>
          </cx:tx>
          <cx:spPr>
            <a:ln w="6350">
              <a:noFill/>
            </a:ln>
          </cx:spPr>
          <cx:dataPt idx="0">
            <cx:spPr>
              <a:solidFill>
                <a:srgbClr val="003262"/>
              </a:solidFill>
            </cx:spPr>
          </cx:dataPt>
          <cx:dataPt idx="1">
            <cx:spPr>
              <a:solidFill>
                <a:srgbClr val="FDB515"/>
              </a:solidFill>
            </cx:spPr>
          </cx:dataPt>
          <cx:dataPt idx="2">
            <cx:spPr>
              <a:solidFill>
                <a:srgbClr val="00B0DA"/>
              </a:solidFill>
            </cx:spPr>
          </cx:dataPt>
          <cx:dataPt idx="3">
            <cx:spPr>
              <a:solidFill>
                <a:srgbClr val="B9D3B6"/>
              </a:solidFill>
            </cx:spPr>
          </cx:dataPt>
          <cx:dataPt idx="4">
            <cx:spPr>
              <a:solidFill>
                <a:srgbClr val="5C3160"/>
              </a:solidFill>
            </cx:spPr>
          </cx:dataPt>
          <cx:dataId val="0"/>
          <cx:layoutPr>
            <cx:visibility connectorLines="0"/>
            <cx:subtotals/>
          </cx:layoutPr>
        </cx:series>
      </cx:plotAreaRegion>
      <cx:axis id="0">
        <cx:catScaling gapWidth="0"/>
        <cx:majorTickMarks type="in"/>
        <cx:tickLabels/>
        <cx:spPr>
          <a:ln>
            <a:solidFill>
              <a:schemeClr val="bg2">
                <a:lumMod val="75000"/>
              </a:schemeClr>
            </a:solidFill>
          </a:ln>
        </cx:spPr>
        <cx:txPr>
          <a:bodyPr vertOverflow="overflow" horzOverflow="overflow" wrap="square" lIns="0" tIns="0" rIns="0" bIns="0"/>
          <a:lstStyle/>
          <a:p>
            <a:pPr algn="ctr" rtl="0">
              <a:defRPr sz="1200" b="0" i="0">
                <a:solidFill>
                  <a:sysClr val="windowText" lastClr="000000"/>
                </a:solidFill>
                <a:latin typeface="HelveticaNeueLT Com 57 Cn" panose="020B0506030502020204" pitchFamily="34" charset="0"/>
                <a:ea typeface="HelveticaNeueLT Com 57 Cn" panose="020B0506030502020204" pitchFamily="34" charset="0"/>
                <a:cs typeface="HelveticaNeueLT Com 57 Cn" panose="020B0506030502020204" pitchFamily="34" charset="0"/>
              </a:defRPr>
            </a:pPr>
            <a:endParaRPr lang="en-US" sz="1200">
              <a:solidFill>
                <a:sysClr val="windowText" lastClr="000000"/>
              </a:solidFill>
              <a:latin typeface="HelveticaNeueLT Com 57 Cn" panose="020B0506030502020204" pitchFamily="34" charset="0"/>
              <a:cs typeface="Arial" panose="020B0604020202020204" pitchFamily="34" charset="0"/>
            </a:endParaRPr>
          </a:p>
        </cx:txPr>
      </cx:axis>
      <cx:axis id="1">
        <cx:valScaling max="16"/>
        <cx:title>
          <cx:tx>
            <cx:rich>
              <a:bodyPr spcFirstLastPara="1" vertOverflow="ellipsis" horzOverflow="overflow" wrap="square" lIns="0" tIns="0" rIns="0" bIns="0" anchor="ctr" anchorCtr="1"/>
              <a:lstStyle/>
              <a:p>
                <a:pPr algn="ctr" rtl="0">
                  <a:defRPr sz="1000">
                    <a:solidFill>
                      <a:sysClr val="windowText" lastClr="000000"/>
                    </a:solidFill>
                    <a:latin typeface="HelveticaNeueLT Com 57 Cn" panose="020B0506030502020204" pitchFamily="34" charset="0"/>
                    <a:ea typeface="HelveticaNeueLT Com 57 Cn" panose="020B0506030502020204" pitchFamily="34" charset="0"/>
                    <a:cs typeface="HelveticaNeueLT Com 57 Cn" panose="020B0506030502020204" pitchFamily="34" charset="0"/>
                  </a:defRPr>
                </a:pPr>
                <a:r>
                  <a:rPr lang="en-US" sz="1000" b="0" i="0" u="none" strike="noStrike" baseline="0">
                    <a:solidFill>
                      <a:sysClr val="windowText" lastClr="000000"/>
                    </a:solidFill>
                    <a:latin typeface="HelveticaNeueLT Com 57 Cn" panose="020B0506030502020204" pitchFamily="34" charset="0"/>
                  </a:rPr>
                  <a:t>SDG spending </a:t>
                </a:r>
              </a:p>
              <a:p>
                <a:pPr algn="ctr" rtl="0">
                  <a:defRPr sz="1000">
                    <a:solidFill>
                      <a:sysClr val="windowText" lastClr="000000"/>
                    </a:solidFill>
                    <a:latin typeface="HelveticaNeueLT Com 57 Cn" panose="020B0506030502020204" pitchFamily="34" charset="0"/>
                    <a:ea typeface="HelveticaNeueLT Com 57 Cn" panose="020B0506030502020204" pitchFamily="34" charset="0"/>
                    <a:cs typeface="HelveticaNeueLT Com 57 Cn" panose="020B0506030502020204" pitchFamily="34" charset="0"/>
                  </a:defRPr>
                </a:pPr>
                <a:r>
                  <a:rPr lang="en-US" sz="1000" b="0" i="0" u="none" strike="noStrike" baseline="0">
                    <a:solidFill>
                      <a:sysClr val="windowText" lastClr="000000"/>
                    </a:solidFill>
                    <a:latin typeface="HelveticaNeueLT Com 57 Cn" panose="020B0506030502020204" pitchFamily="34" charset="0"/>
                  </a:rPr>
                  <a:t>(in percent of 2030 GDP)</a:t>
                </a:r>
              </a:p>
            </cx:rich>
          </cx:tx>
        </cx:title>
        <cx:majorGridlines>
          <cx:spPr>
            <a:ln>
              <a:noFill/>
            </a:ln>
          </cx:spPr>
        </cx:majorGridlines>
        <cx:majorTickMarks type="in"/>
        <cx:tickLabels/>
        <cx:spPr>
          <a:ln>
            <a:solidFill>
              <a:schemeClr val="bg2">
                <a:lumMod val="75000"/>
              </a:schemeClr>
            </a:solidFill>
          </a:ln>
        </cx:spPr>
        <cx:txPr>
          <a:bodyPr vertOverflow="overflow" horzOverflow="overflow" wrap="square" lIns="0" tIns="0" rIns="0" bIns="0"/>
          <a:lstStyle/>
          <a:p>
            <a:pPr algn="ctr" rtl="0">
              <a:defRPr sz="1000" b="0" i="0">
                <a:solidFill>
                  <a:sysClr val="windowText" lastClr="000000"/>
                </a:solidFill>
                <a:latin typeface="HelveticaNeue"/>
                <a:ea typeface="HelveticaNeue"/>
                <a:cs typeface="HelveticaNeue"/>
              </a:defRPr>
            </a:pPr>
            <a:endParaRPr lang="en-US" sz="1000">
              <a:solidFill>
                <a:sysClr val="windowText" lastClr="000000"/>
              </a:solidFill>
              <a:latin typeface="HelveticaNeue"/>
              <a:cs typeface="Arial" panose="020B0604020202020204" pitchFamily="34" charset="0"/>
            </a:endParaRPr>
          </a:p>
        </cx:txPr>
      </cx:axis>
    </cx:plotArea>
  </cx:chart>
  <cx:spPr>
    <a:ln>
      <a:noFill/>
    </a:ln>
  </cx:spPr>
</cx: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withinLinearReversed" id="21">
  <a:schemeClr val="accent1"/>
</cs:colorStyle>
</file>

<file path=xl/charts/colors18.xml><?xml version="1.0" encoding="utf-8"?>
<cs:colorStyle xmlns:cs="http://schemas.microsoft.com/office/drawing/2012/chartStyle" xmlns:a="http://schemas.openxmlformats.org/drawingml/2006/main" meth="withinLinearReversed" id="26">
  <a:schemeClr val="accent6"/>
</cs:colorStyle>
</file>

<file path=xl/charts/colors19.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withinLinearReversed" id="26">
  <a:schemeClr val="accent6"/>
</cs:colorStyle>
</file>

<file path=xl/charts/colors21.xml><?xml version="1.0" encoding="utf-8"?>
<cs:colorStyle xmlns:cs="http://schemas.microsoft.com/office/drawing/2012/chartStyle" xmlns:a="http://schemas.openxmlformats.org/drawingml/2006/main" meth="withinLinearReversed" id="21">
  <a:schemeClr val="accent1"/>
</cs:colorStyle>
</file>

<file path=xl/charts/colors22.xml><?xml version="1.0" encoding="utf-8"?>
<cs:colorStyle xmlns:cs="http://schemas.microsoft.com/office/drawing/2012/chartStyle" xmlns:a="http://schemas.openxmlformats.org/drawingml/2006/main" meth="withinLinearReversed" id="26">
  <a:schemeClr val="accent6"/>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1">
  <a:schemeClr val="accent1"/>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1">
  <a:schemeClr val="accent1"/>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cs:fontRef>
    <cs:defRPr sz="1000" kern="1200"/>
  </cs:axisTitle>
  <cs:categoryAxis>
    <cs:lnRef idx="0"/>
    <cs:fillRef idx="0"/>
    <cs:effectRef idx="0"/>
    <cs:fontRef idx="minor">
      <a:schemeClr val="tx1"/>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cs:fontRef>
    <cs:defRPr sz="900" kern="1200"/>
  </cs:dataLabel>
  <cs:dataLabelCallout>
    <cs:lnRef idx="0"/>
    <cs:fillRef idx="0"/>
    <cs:effectRef idx="0"/>
    <cs:fontRef idx="minor">
      <a:schemeClr val="dk1"/>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2" Type="http://schemas.microsoft.com/office/2014/relationships/chartEx" Target="../charts/chartEx4.xml"/><Relationship Id="rId1" Type="http://schemas.microsoft.com/office/2014/relationships/chartEx" Target="../charts/chartEx3.xml"/></Relationships>
</file>

<file path=xl/drawings/_rels/drawing18.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 Id="rId9"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23.xml"/><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3.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85726</xdr:colOff>
      <xdr:row>8</xdr:row>
      <xdr:rowOff>47625</xdr:rowOff>
    </xdr:from>
    <xdr:to>
      <xdr:col>6</xdr:col>
      <xdr:colOff>650048</xdr:colOff>
      <xdr:row>21</xdr:row>
      <xdr:rowOff>113377</xdr:rowOff>
    </xdr:to>
    <xdr:pic>
      <xdr:nvPicPr>
        <xdr:cNvPr id="3" name="Picture 2">
          <a:extLst>
            <a:ext uri="{FF2B5EF4-FFF2-40B4-BE49-F238E27FC236}">
              <a16:creationId xmlns:a16="http://schemas.microsoft.com/office/drawing/2014/main" id="{8054370C-DD10-40FB-922E-BE67D54FAF5A}"/>
            </a:ext>
          </a:extLst>
        </xdr:cNvPr>
        <xdr:cNvPicPr>
          <a:picLocks noChangeAspect="1"/>
        </xdr:cNvPicPr>
      </xdr:nvPicPr>
      <xdr:blipFill>
        <a:blip xmlns:r="http://schemas.openxmlformats.org/officeDocument/2006/relationships" r:embed="rId1"/>
        <a:stretch>
          <a:fillRect/>
        </a:stretch>
      </xdr:blipFill>
      <xdr:spPr>
        <a:xfrm>
          <a:off x="2809876" y="1581150"/>
          <a:ext cx="1974022" cy="254225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123031</xdr:colOff>
      <xdr:row>4</xdr:row>
      <xdr:rowOff>103187</xdr:rowOff>
    </xdr:from>
    <xdr:to>
      <xdr:col>17</xdr:col>
      <xdr:colOff>330994</xdr:colOff>
      <xdr:row>32</xdr:row>
      <xdr:rowOff>31749</xdr:rowOff>
    </xdr:to>
    <xdr:graphicFrame macro="">
      <xdr:nvGraphicFramePr>
        <xdr:cNvPr id="2" name="Chart 1">
          <a:extLst>
            <a:ext uri="{FF2B5EF4-FFF2-40B4-BE49-F238E27FC236}">
              <a16:creationId xmlns:a16="http://schemas.microsoft.com/office/drawing/2014/main" id="{F2DF8A1C-4657-4B56-9790-1FD2038364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27781</xdr:colOff>
      <xdr:row>1</xdr:row>
      <xdr:rowOff>170656</xdr:rowOff>
    </xdr:from>
    <xdr:to>
      <xdr:col>17</xdr:col>
      <xdr:colOff>273845</xdr:colOff>
      <xdr:row>4</xdr:row>
      <xdr:rowOff>75406</xdr:rowOff>
    </xdr:to>
    <xdr:sp macro="" textlink="">
      <xdr:nvSpPr>
        <xdr:cNvPr id="3" name="TextBox 2">
          <a:extLst>
            <a:ext uri="{FF2B5EF4-FFF2-40B4-BE49-F238E27FC236}">
              <a16:creationId xmlns:a16="http://schemas.microsoft.com/office/drawing/2014/main" id="{C29DEF57-81C5-4DCB-8BDC-9787664A7093}"/>
            </a:ext>
          </a:extLst>
        </xdr:cNvPr>
        <xdr:cNvSpPr txBox="1"/>
      </xdr:nvSpPr>
      <xdr:spPr>
        <a:xfrm>
          <a:off x="4409281" y="170656"/>
          <a:ext cx="6925470"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Figure 2.7. Spending on Education and Intergenerational Mobility</a:t>
          </a:r>
        </a:p>
      </xdr:txBody>
    </xdr:sp>
    <xdr:clientData/>
  </xdr:twoCellAnchor>
  <xdr:twoCellAnchor>
    <xdr:from>
      <xdr:col>6</xdr:col>
      <xdr:colOff>230188</xdr:colOff>
      <xdr:row>33</xdr:row>
      <xdr:rowOff>71438</xdr:rowOff>
    </xdr:from>
    <xdr:to>
      <xdr:col>18</xdr:col>
      <xdr:colOff>79376</xdr:colOff>
      <xdr:row>37</xdr:row>
      <xdr:rowOff>79376</xdr:rowOff>
    </xdr:to>
    <xdr:sp macro="" textlink="">
      <xdr:nvSpPr>
        <xdr:cNvPr id="4" name="TextBox 3">
          <a:extLst>
            <a:ext uri="{FF2B5EF4-FFF2-40B4-BE49-F238E27FC236}">
              <a16:creationId xmlns:a16="http://schemas.microsoft.com/office/drawing/2014/main" id="{2D2A65F3-F38B-45A5-B03E-74D0CE02AD25}"/>
            </a:ext>
          </a:extLst>
        </xdr:cNvPr>
        <xdr:cNvSpPr txBox="1"/>
      </xdr:nvSpPr>
      <xdr:spPr>
        <a:xfrm>
          <a:off x="4611688" y="6167438"/>
          <a:ext cx="7135813" cy="769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Sources: United Nations Educationa, Scientific and Cultural Organization; World Bank Global Database of international Mobility; and IMF staff estimates. Note: Education persistency in adulthood is for the cohort born in the 1980s (derived as the regression coefficient in a simple regression of child’s education on parental education).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352775</xdr:colOff>
      <xdr:row>4</xdr:row>
      <xdr:rowOff>20285</xdr:rowOff>
    </xdr:from>
    <xdr:to>
      <xdr:col>12</xdr:col>
      <xdr:colOff>170743</xdr:colOff>
      <xdr:row>27</xdr:row>
      <xdr:rowOff>38806</xdr:rowOff>
    </xdr:to>
    <xdr:graphicFrame macro="">
      <xdr:nvGraphicFramePr>
        <xdr:cNvPr id="2" name="Chart 1">
          <a:extLst>
            <a:ext uri="{FF2B5EF4-FFF2-40B4-BE49-F238E27FC236}">
              <a16:creationId xmlns:a16="http://schemas.microsoft.com/office/drawing/2014/main" id="{BCBB108F-93D4-4D17-88E0-A1B841D44B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452437</xdr:colOff>
      <xdr:row>1</xdr:row>
      <xdr:rowOff>111125</xdr:rowOff>
    </xdr:from>
    <xdr:to>
      <xdr:col>12</xdr:col>
      <xdr:colOff>47625</xdr:colOff>
      <xdr:row>3</xdr:row>
      <xdr:rowOff>158750</xdr:rowOff>
    </xdr:to>
    <xdr:sp macro="" textlink="">
      <xdr:nvSpPr>
        <xdr:cNvPr id="3" name="TextBox 2">
          <a:extLst>
            <a:ext uri="{FF2B5EF4-FFF2-40B4-BE49-F238E27FC236}">
              <a16:creationId xmlns:a16="http://schemas.microsoft.com/office/drawing/2014/main" id="{CF7A3B7B-B0D8-41F6-AAD9-C6BE353B6052}"/>
            </a:ext>
          </a:extLst>
        </xdr:cNvPr>
        <xdr:cNvSpPr txBox="1"/>
      </xdr:nvSpPr>
      <xdr:spPr>
        <a:xfrm>
          <a:off x="3900487" y="111125"/>
          <a:ext cx="7624763"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Figure 2.8. Differences in Enrollment Rates between the Richest and Poorest Households</a:t>
          </a:r>
        </a:p>
      </xdr:txBody>
    </xdr:sp>
    <xdr:clientData/>
  </xdr:twoCellAnchor>
  <xdr:twoCellAnchor>
    <xdr:from>
      <xdr:col>3</xdr:col>
      <xdr:colOff>1119187</xdr:colOff>
      <xdr:row>27</xdr:row>
      <xdr:rowOff>19843</xdr:rowOff>
    </xdr:from>
    <xdr:to>
      <xdr:col>12</xdr:col>
      <xdr:colOff>484186</xdr:colOff>
      <xdr:row>31</xdr:row>
      <xdr:rowOff>19843</xdr:rowOff>
    </xdr:to>
    <xdr:sp macro="" textlink="">
      <xdr:nvSpPr>
        <xdr:cNvPr id="4" name="TextBox 3">
          <a:extLst>
            <a:ext uri="{FF2B5EF4-FFF2-40B4-BE49-F238E27FC236}">
              <a16:creationId xmlns:a16="http://schemas.microsoft.com/office/drawing/2014/main" id="{BB8760DE-B438-4967-90EC-B445C15BD6A3}"/>
            </a:ext>
          </a:extLst>
        </xdr:cNvPr>
        <xdr:cNvSpPr txBox="1"/>
      </xdr:nvSpPr>
      <xdr:spPr>
        <a:xfrm>
          <a:off x="4572000" y="5175249"/>
          <a:ext cx="7425530"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Sources: United Nations Educationa, Scientific and Cultural Organization; and World Bank.</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387350</xdr:colOff>
      <xdr:row>3</xdr:row>
      <xdr:rowOff>228600</xdr:rowOff>
    </xdr:from>
    <xdr:to>
      <xdr:col>15</xdr:col>
      <xdr:colOff>673100</xdr:colOff>
      <xdr:row>13</xdr:row>
      <xdr:rowOff>95250</xdr:rowOff>
    </xdr:to>
    <xdr:graphicFrame macro="">
      <xdr:nvGraphicFramePr>
        <xdr:cNvPr id="2" name="Chart 1">
          <a:extLst>
            <a:ext uri="{FF2B5EF4-FFF2-40B4-BE49-F238E27FC236}">
              <a16:creationId xmlns:a16="http://schemas.microsoft.com/office/drawing/2014/main" id="{F7C2C9F0-04E8-4569-9925-7DD71AC70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542924</xdr:colOff>
      <xdr:row>2</xdr:row>
      <xdr:rowOff>50800</xdr:rowOff>
    </xdr:from>
    <xdr:to>
      <xdr:col>17</xdr:col>
      <xdr:colOff>333374</xdr:colOff>
      <xdr:row>3</xdr:row>
      <xdr:rowOff>123825</xdr:rowOff>
    </xdr:to>
    <xdr:sp macro="" textlink="">
      <xdr:nvSpPr>
        <xdr:cNvPr id="3" name="TextBox 2">
          <a:extLst>
            <a:ext uri="{FF2B5EF4-FFF2-40B4-BE49-F238E27FC236}">
              <a16:creationId xmlns:a16="http://schemas.microsoft.com/office/drawing/2014/main" id="{D5359666-4C37-4C87-BEB9-A09E90A2A08D}"/>
            </a:ext>
          </a:extLst>
        </xdr:cNvPr>
        <xdr:cNvSpPr txBox="1"/>
      </xdr:nvSpPr>
      <xdr:spPr>
        <a:xfrm>
          <a:off x="4886324" y="374650"/>
          <a:ext cx="4829175" cy="396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b="1">
              <a:solidFill>
                <a:srgbClr val="7030A0"/>
              </a:solidFill>
            </a:rPr>
            <a:t>Figure 2.9. Impact of Public Education Spending on School Enrollment Rates</a:t>
          </a:r>
          <a:endParaRPr lang="en-US" sz="1100" b="1">
            <a:solidFill>
              <a:srgbClr val="7030A0"/>
            </a:solidFill>
          </a:endParaRPr>
        </a:p>
      </xdr:txBody>
    </xdr:sp>
    <xdr:clientData/>
  </xdr:twoCellAnchor>
  <xdr:twoCellAnchor>
    <xdr:from>
      <xdr:col>9</xdr:col>
      <xdr:colOff>133350</xdr:colOff>
      <xdr:row>16</xdr:row>
      <xdr:rowOff>44450</xdr:rowOff>
    </xdr:from>
    <xdr:to>
      <xdr:col>16</xdr:col>
      <xdr:colOff>190500</xdr:colOff>
      <xdr:row>18</xdr:row>
      <xdr:rowOff>88900</xdr:rowOff>
    </xdr:to>
    <xdr:sp macro="" textlink="">
      <xdr:nvSpPr>
        <xdr:cNvPr id="4" name="TextBox 3">
          <a:extLst>
            <a:ext uri="{FF2B5EF4-FFF2-40B4-BE49-F238E27FC236}">
              <a16:creationId xmlns:a16="http://schemas.microsoft.com/office/drawing/2014/main" id="{B0BF71D0-C614-4E25-A2A7-3E409AAEE1E2}"/>
            </a:ext>
          </a:extLst>
        </xdr:cNvPr>
        <xdr:cNvSpPr txBox="1"/>
      </xdr:nvSpPr>
      <xdr:spPr>
        <a:xfrm>
          <a:off x="5019675" y="3768725"/>
          <a:ext cx="4010025" cy="873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Sources: World Bank; UNESCO; and IMF staff. </a:t>
          </a:r>
        </a:p>
        <a:p>
          <a:r>
            <a:rPr lang="en-US"/>
            <a:t>Note: Estimated coefficients from panel regressions. Data cover 38 emerging market economies over 2000–18.</a:t>
          </a:r>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91440</xdr:colOff>
      <xdr:row>3</xdr:row>
      <xdr:rowOff>137159</xdr:rowOff>
    </xdr:from>
    <xdr:to>
      <xdr:col>19</xdr:col>
      <xdr:colOff>541020</xdr:colOff>
      <xdr:row>29</xdr:row>
      <xdr:rowOff>129540</xdr:rowOff>
    </xdr:to>
    <xdr:graphicFrame macro="">
      <xdr:nvGraphicFramePr>
        <xdr:cNvPr id="2" name="Chart 1">
          <a:extLst>
            <a:ext uri="{FF2B5EF4-FFF2-40B4-BE49-F238E27FC236}">
              <a16:creationId xmlns:a16="http://schemas.microsoft.com/office/drawing/2014/main" id="{4AF73329-A98E-4C47-AF6A-0374C94DB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82550</xdr:colOff>
      <xdr:row>0</xdr:row>
      <xdr:rowOff>107950</xdr:rowOff>
    </xdr:from>
    <xdr:to>
      <xdr:col>19</xdr:col>
      <xdr:colOff>425450</xdr:colOff>
      <xdr:row>3</xdr:row>
      <xdr:rowOff>63500</xdr:rowOff>
    </xdr:to>
    <xdr:sp macro="" textlink="">
      <xdr:nvSpPr>
        <xdr:cNvPr id="3" name="TextBox 2">
          <a:extLst>
            <a:ext uri="{FF2B5EF4-FFF2-40B4-BE49-F238E27FC236}">
              <a16:creationId xmlns:a16="http://schemas.microsoft.com/office/drawing/2014/main" id="{E49AB518-266B-4FEE-B20B-854B5FBB59DE}"/>
            </a:ext>
          </a:extLst>
        </xdr:cNvPr>
        <xdr:cNvSpPr txBox="1"/>
      </xdr:nvSpPr>
      <xdr:spPr>
        <a:xfrm>
          <a:off x="8769350" y="107950"/>
          <a:ext cx="6534150" cy="527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b="1">
              <a:solidFill>
                <a:srgbClr val="7030A0"/>
              </a:solidFill>
            </a:rPr>
            <a:t>Figure 2.10. Effectiveness of Social Assistance Spending</a:t>
          </a:r>
        </a:p>
      </xdr:txBody>
    </xdr:sp>
    <xdr:clientData/>
  </xdr:twoCellAnchor>
  <xdr:twoCellAnchor>
    <xdr:from>
      <xdr:col>9</xdr:col>
      <xdr:colOff>304800</xdr:colOff>
      <xdr:row>31</xdr:row>
      <xdr:rowOff>31750</xdr:rowOff>
    </xdr:from>
    <xdr:to>
      <xdr:col>19</xdr:col>
      <xdr:colOff>590550</xdr:colOff>
      <xdr:row>35</xdr:row>
      <xdr:rowOff>114300</xdr:rowOff>
    </xdr:to>
    <xdr:sp macro="" textlink="">
      <xdr:nvSpPr>
        <xdr:cNvPr id="4" name="TextBox 3">
          <a:extLst>
            <a:ext uri="{FF2B5EF4-FFF2-40B4-BE49-F238E27FC236}">
              <a16:creationId xmlns:a16="http://schemas.microsoft.com/office/drawing/2014/main" id="{ACF978A3-069C-4652-B549-255BA538175F}"/>
            </a:ext>
          </a:extLst>
        </xdr:cNvPr>
        <xdr:cNvSpPr txBox="1"/>
      </xdr:nvSpPr>
      <xdr:spPr>
        <a:xfrm>
          <a:off x="8991600" y="5937250"/>
          <a:ext cx="6477000" cy="844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Source: World Bank, Aspire database; and IMF staff. </a:t>
          </a:r>
        </a:p>
        <a:p>
          <a:r>
            <a:rPr lang="en-US"/>
            <a:t>Note: Poverty reduction is defined as the difference between poverty headcount after and before transfers divided by poverty headcount before transfers. Data in figure taken from most recent available year, ranging from 2008–18. High coverage/adequacy is defined as the level above median.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24</xdr:col>
      <xdr:colOff>112396</xdr:colOff>
      <xdr:row>8</xdr:row>
      <xdr:rowOff>138429</xdr:rowOff>
    </xdr:from>
    <xdr:to>
      <xdr:col>33</xdr:col>
      <xdr:colOff>361950</xdr:colOff>
      <xdr:row>21</xdr:row>
      <xdr:rowOff>179070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F474A37E-14B9-4FFC-958C-348A2BF1CD5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4742796" y="1662429"/>
              <a:ext cx="5735954" cy="2517141"/>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24</xdr:col>
      <xdr:colOff>266700</xdr:colOff>
      <xdr:row>3</xdr:row>
      <xdr:rowOff>38100</xdr:rowOff>
    </xdr:from>
    <xdr:to>
      <xdr:col>42</xdr:col>
      <xdr:colOff>196850</xdr:colOff>
      <xdr:row>8</xdr:row>
      <xdr:rowOff>152400</xdr:rowOff>
    </xdr:to>
    <xdr:sp macro="" textlink="">
      <xdr:nvSpPr>
        <xdr:cNvPr id="3" name="TextBox 2">
          <a:extLst>
            <a:ext uri="{FF2B5EF4-FFF2-40B4-BE49-F238E27FC236}">
              <a16:creationId xmlns:a16="http://schemas.microsoft.com/office/drawing/2014/main" id="{32A37A3E-B80E-4C00-BBB1-814757DF47E6}"/>
            </a:ext>
          </a:extLst>
        </xdr:cNvPr>
        <xdr:cNvSpPr txBox="1"/>
      </xdr:nvSpPr>
      <xdr:spPr>
        <a:xfrm>
          <a:off x="14287500" y="419100"/>
          <a:ext cx="10902950" cy="106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7030A0"/>
              </a:solidFill>
            </a:rPr>
            <a:t>		Figure 2.11. Effectiveness and Allocation of Social Assistance Programs</a:t>
          </a:r>
        </a:p>
        <a:p>
          <a:endParaRPr lang="en-US" sz="1200" b="1"/>
        </a:p>
        <a:p>
          <a:endParaRPr lang="en-US" sz="1200" b="1"/>
        </a:p>
        <a:p>
          <a:r>
            <a:rPr lang="en-US" sz="1200" b="1"/>
            <a:t>Panel 1. Poverty Reduction						Panel</a:t>
          </a:r>
          <a:r>
            <a:rPr lang="en-US" sz="1200" b="1" baseline="0"/>
            <a:t> 2. Spending</a:t>
          </a:r>
          <a:endParaRPr lang="en-US" sz="1200" b="1"/>
        </a:p>
      </xdr:txBody>
    </xdr:sp>
    <xdr:clientData/>
  </xdr:twoCellAnchor>
  <xdr:twoCellAnchor>
    <xdr:from>
      <xdr:col>25</xdr:col>
      <xdr:colOff>209550</xdr:colOff>
      <xdr:row>23</xdr:row>
      <xdr:rowOff>158750</xdr:rowOff>
    </xdr:from>
    <xdr:to>
      <xdr:col>34</xdr:col>
      <xdr:colOff>476250</xdr:colOff>
      <xdr:row>32</xdr:row>
      <xdr:rowOff>44450</xdr:rowOff>
    </xdr:to>
    <xdr:sp macro="" textlink="">
      <xdr:nvSpPr>
        <xdr:cNvPr id="4" name="TextBox 3">
          <a:extLst>
            <a:ext uri="{FF2B5EF4-FFF2-40B4-BE49-F238E27FC236}">
              <a16:creationId xmlns:a16="http://schemas.microsoft.com/office/drawing/2014/main" id="{9A75C22A-1E3D-40BE-B02A-C68641F91072}"/>
            </a:ext>
          </a:extLst>
        </xdr:cNvPr>
        <xdr:cNvSpPr txBox="1"/>
      </xdr:nvSpPr>
      <xdr:spPr>
        <a:xfrm>
          <a:off x="14839950" y="4540250"/>
          <a:ext cx="5753100" cy="1600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Sources: World Bank, ASPIRE database; and IMF staff calculations. </a:t>
          </a:r>
        </a:p>
        <a:p>
          <a:r>
            <a:rPr lang="en-US"/>
            <a:t>Note: Each box shows 25th and 75th percentiles of the variable of interest. The mid-line/x corresponds to the median/mean. Poverty reduction is defined as the percentage change in poverty headcount. Data cover 110 emerging market and developing economies for the most recent available year during 2010 to 2018. Examples of in-kind (food) programs include food stamps, vouchers, nutrition programs, school feeding, school supplies, in-kind emergency support. Examples of fee waivers include reduced medical fees, education fee waivers, subsidies for utilities and agricultural inputs, and transportation benefits. </a:t>
          </a:r>
        </a:p>
      </xdr:txBody>
    </xdr:sp>
    <xdr:clientData/>
  </xdr:twoCellAnchor>
  <xdr:twoCellAnchor>
    <xdr:from>
      <xdr:col>33</xdr:col>
      <xdr:colOff>317501</xdr:colOff>
      <xdr:row>8</xdr:row>
      <xdr:rowOff>158750</xdr:rowOff>
    </xdr:from>
    <xdr:to>
      <xdr:col>42</xdr:col>
      <xdr:colOff>349251</xdr:colOff>
      <xdr:row>23</xdr:row>
      <xdr:rowOff>107950</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25B1D136-6CC5-4F44-AE38-9C077175444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20434301" y="1682750"/>
              <a:ext cx="5518150" cy="28067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234412</xdr:colOff>
      <xdr:row>3</xdr:row>
      <xdr:rowOff>90095</xdr:rowOff>
    </xdr:from>
    <xdr:to>
      <xdr:col>23</xdr:col>
      <xdr:colOff>489856</xdr:colOff>
      <xdr:row>29</xdr:row>
      <xdr:rowOff>13606</xdr:rowOff>
    </xdr:to>
    <xdr:graphicFrame macro="">
      <xdr:nvGraphicFramePr>
        <xdr:cNvPr id="2" name="Chart 1">
          <a:extLst>
            <a:ext uri="{FF2B5EF4-FFF2-40B4-BE49-F238E27FC236}">
              <a16:creationId xmlns:a16="http://schemas.microsoft.com/office/drawing/2014/main" id="{381416EA-F0B0-41A0-B7D1-42C0BF07E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260350</xdr:colOff>
      <xdr:row>0</xdr:row>
      <xdr:rowOff>0</xdr:rowOff>
    </xdr:from>
    <xdr:to>
      <xdr:col>21</xdr:col>
      <xdr:colOff>6350</xdr:colOff>
      <xdr:row>0</xdr:row>
      <xdr:rowOff>50800</xdr:rowOff>
    </xdr:to>
    <xdr:sp macro="" textlink="">
      <xdr:nvSpPr>
        <xdr:cNvPr id="3" name="TextBox 2">
          <a:extLst>
            <a:ext uri="{FF2B5EF4-FFF2-40B4-BE49-F238E27FC236}">
              <a16:creationId xmlns:a16="http://schemas.microsoft.com/office/drawing/2014/main" id="{D99B0700-027E-43B5-91CA-B32332E28CE7}"/>
            </a:ext>
          </a:extLst>
        </xdr:cNvPr>
        <xdr:cNvSpPr txBox="1"/>
      </xdr:nvSpPr>
      <xdr:spPr>
        <a:xfrm>
          <a:off x="8670925" y="0"/>
          <a:ext cx="4975225" cy="50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b="0" i="0" baseline="0">
              <a:solidFill>
                <a:schemeClr val="dk1"/>
              </a:solidFill>
              <a:effectLst/>
              <a:latin typeface="+mn-lt"/>
              <a:ea typeface="+mn-ea"/>
              <a:cs typeface="+mn-cs"/>
            </a:rPr>
            <a:t>Top integrated tax rates on capital income and top PIT marginal rate,</a:t>
          </a:r>
          <a:endParaRPr lang="en-US">
            <a:effectLst/>
          </a:endParaRPr>
        </a:p>
        <a:p>
          <a:pPr rtl="0"/>
          <a:r>
            <a:rPr lang="en-US" sz="1100" b="0" i="0" baseline="0">
              <a:solidFill>
                <a:schemeClr val="dk1"/>
              </a:solidFill>
              <a:effectLst/>
              <a:latin typeface="+mn-lt"/>
              <a:ea typeface="+mn-ea"/>
              <a:cs typeface="+mn-cs"/>
            </a:rPr>
            <a:t>OECD average</a:t>
          </a:r>
          <a:endParaRPr lang="en-US">
            <a:effectLst/>
          </a:endParaRPr>
        </a:p>
        <a:p>
          <a:endParaRPr lang="en-US" sz="1100"/>
        </a:p>
      </xdr:txBody>
    </xdr:sp>
    <xdr:clientData/>
  </xdr:twoCellAnchor>
  <xdr:twoCellAnchor>
    <xdr:from>
      <xdr:col>11</xdr:col>
      <xdr:colOff>362857</xdr:colOff>
      <xdr:row>0</xdr:row>
      <xdr:rowOff>145143</xdr:rowOff>
    </xdr:from>
    <xdr:to>
      <xdr:col>21</xdr:col>
      <xdr:colOff>163286</xdr:colOff>
      <xdr:row>2</xdr:row>
      <xdr:rowOff>117929</xdr:rowOff>
    </xdr:to>
    <xdr:sp macro="" textlink="">
      <xdr:nvSpPr>
        <xdr:cNvPr id="4" name="TextBox 3">
          <a:extLst>
            <a:ext uri="{FF2B5EF4-FFF2-40B4-BE49-F238E27FC236}">
              <a16:creationId xmlns:a16="http://schemas.microsoft.com/office/drawing/2014/main" id="{50DD1208-04F8-4A4D-BA90-5434ECC849BF}"/>
            </a:ext>
          </a:extLst>
        </xdr:cNvPr>
        <xdr:cNvSpPr txBox="1"/>
      </xdr:nvSpPr>
      <xdr:spPr>
        <a:xfrm>
          <a:off x="8192407" y="145143"/>
          <a:ext cx="5610679" cy="2966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Figure 2.12. OECD: Income Tax Top Rates</a:t>
          </a:r>
        </a:p>
      </xdr:txBody>
    </xdr:sp>
    <xdr:clientData/>
  </xdr:twoCellAnchor>
  <xdr:twoCellAnchor>
    <xdr:from>
      <xdr:col>11</xdr:col>
      <xdr:colOff>252399</xdr:colOff>
      <xdr:row>30</xdr:row>
      <xdr:rowOff>24012</xdr:rowOff>
    </xdr:from>
    <xdr:to>
      <xdr:col>23</xdr:col>
      <xdr:colOff>515470</xdr:colOff>
      <xdr:row>35</xdr:row>
      <xdr:rowOff>90180</xdr:rowOff>
    </xdr:to>
    <xdr:sp macro="" textlink="">
      <xdr:nvSpPr>
        <xdr:cNvPr id="5" name="TextBox 4">
          <a:extLst>
            <a:ext uri="{FF2B5EF4-FFF2-40B4-BE49-F238E27FC236}">
              <a16:creationId xmlns:a16="http://schemas.microsoft.com/office/drawing/2014/main" id="{327DD2ED-A402-40AE-A387-15AA54103E05}"/>
            </a:ext>
          </a:extLst>
        </xdr:cNvPr>
        <xdr:cNvSpPr txBox="1"/>
      </xdr:nvSpPr>
      <xdr:spPr>
        <a:xfrm>
          <a:off x="8096517" y="4730483"/>
          <a:ext cx="7255541" cy="8505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Sources: Carey, Chouraqui and Hagemann (1993); and Harding and Marten (2018). Note: CIT=corporate income tax; PIT=personal income tax. </a:t>
          </a:r>
        </a:p>
      </xdr:txBody>
    </xdr:sp>
    <xdr:clientData/>
  </xdr:twoCellAnchor>
</xdr:wsDr>
</file>

<file path=xl/drawings/drawing16.xml><?xml version="1.0" encoding="utf-8"?>
<c:userShapes xmlns:c="http://schemas.openxmlformats.org/drawingml/2006/chart">
  <cdr:relSizeAnchor xmlns:cdr="http://schemas.openxmlformats.org/drawingml/2006/chartDrawing">
    <cdr:from>
      <cdr:x>0.01913</cdr:x>
      <cdr:y>0.95313</cdr:y>
    </cdr:from>
    <cdr:to>
      <cdr:x>0.92696</cdr:x>
      <cdr:y>0.9809</cdr:y>
    </cdr:to>
    <cdr:sp macro="" textlink="">
      <cdr:nvSpPr>
        <cdr:cNvPr id="2" name="TextBox 1">
          <a:extLst xmlns:a="http://schemas.openxmlformats.org/drawingml/2006/main">
            <a:ext uri="{FF2B5EF4-FFF2-40B4-BE49-F238E27FC236}">
              <a16:creationId xmlns:a16="http://schemas.microsoft.com/office/drawing/2014/main" id="{CC1B245B-B6FC-421E-B8EA-64EE2D09CC25}"/>
            </a:ext>
          </a:extLst>
        </cdr:cNvPr>
        <cdr:cNvSpPr txBox="1"/>
      </cdr:nvSpPr>
      <cdr:spPr>
        <a:xfrm xmlns:a="http://schemas.openxmlformats.org/drawingml/2006/main">
          <a:off x="104776" y="2614613"/>
          <a:ext cx="4972050" cy="76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17.xml><?xml version="1.0" encoding="utf-8"?>
<xdr:wsDr xmlns:xdr="http://schemas.openxmlformats.org/drawingml/2006/spreadsheetDrawing" xmlns:a="http://schemas.openxmlformats.org/drawingml/2006/main">
  <xdr:twoCellAnchor>
    <xdr:from>
      <xdr:col>8</xdr:col>
      <xdr:colOff>50798</xdr:colOff>
      <xdr:row>4</xdr:row>
      <xdr:rowOff>126998</xdr:rowOff>
    </xdr:from>
    <xdr:to>
      <xdr:col>15</xdr:col>
      <xdr:colOff>204964</xdr:colOff>
      <xdr:row>22</xdr:row>
      <xdr:rowOff>35276</xdr:rowOff>
    </xdr:to>
    <xdr:grpSp>
      <xdr:nvGrpSpPr>
        <xdr:cNvPr id="2" name="Group 1">
          <a:extLst>
            <a:ext uri="{FF2B5EF4-FFF2-40B4-BE49-F238E27FC236}">
              <a16:creationId xmlns:a16="http://schemas.microsoft.com/office/drawing/2014/main" id="{DA253778-2FA7-48ED-862E-101AAA9EA27F}"/>
            </a:ext>
          </a:extLst>
        </xdr:cNvPr>
        <xdr:cNvGrpSpPr/>
      </xdr:nvGrpSpPr>
      <xdr:grpSpPr>
        <a:xfrm>
          <a:off x="7061198" y="774698"/>
          <a:ext cx="4288016" cy="2822928"/>
          <a:chOff x="4268889" y="1223108"/>
          <a:chExt cx="4459150" cy="2511457"/>
        </a:xfrm>
      </xdr:grpSpPr>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4A18B3FB-0BAC-4A6D-9964-EFEB4A38C205}"/>
                  </a:ext>
                </a:extLst>
              </xdr:cNvPr>
              <xdr:cNvGraphicFramePr/>
            </xdr:nvGraphicFramePr>
            <xdr:xfrm>
              <a:off x="6712950" y="1251985"/>
              <a:ext cx="2015089" cy="248258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6712950" y="1251985"/>
                <a:ext cx="2015089" cy="248258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84560CE8-700B-4897-9C23-670BBC369095}"/>
                  </a:ext>
                </a:extLst>
              </xdr:cNvPr>
              <xdr:cNvGraphicFramePr/>
            </xdr:nvGraphicFramePr>
            <xdr:xfrm>
              <a:off x="4268889" y="1223108"/>
              <a:ext cx="2548929" cy="2497981"/>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268889" y="1223108"/>
                <a:ext cx="2548929" cy="2497981"/>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grpSp>
    <xdr:clientData/>
  </xdr:twoCellAnchor>
  <xdr:twoCellAnchor>
    <xdr:from>
      <xdr:col>7</xdr:col>
      <xdr:colOff>577849</xdr:colOff>
      <xdr:row>1</xdr:row>
      <xdr:rowOff>76201</xdr:rowOff>
    </xdr:from>
    <xdr:to>
      <xdr:col>15</xdr:col>
      <xdr:colOff>561974</xdr:colOff>
      <xdr:row>4</xdr:row>
      <xdr:rowOff>47626</xdr:rowOff>
    </xdr:to>
    <xdr:sp macro="" textlink="">
      <xdr:nvSpPr>
        <xdr:cNvPr id="5" name="TextBox 4">
          <a:extLst>
            <a:ext uri="{FF2B5EF4-FFF2-40B4-BE49-F238E27FC236}">
              <a16:creationId xmlns:a16="http://schemas.microsoft.com/office/drawing/2014/main" id="{8CBF6BBE-3F22-4A3C-A895-58FF1122F88B}"/>
            </a:ext>
          </a:extLst>
        </xdr:cNvPr>
        <xdr:cNvSpPr txBox="1"/>
      </xdr:nvSpPr>
      <xdr:spPr>
        <a:xfrm>
          <a:off x="6997699" y="238126"/>
          <a:ext cx="470852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solidFill>
                <a:srgbClr val="7030A0"/>
              </a:solidFill>
            </a:rPr>
            <a:t>Figure 2.13. Additional Spending Requirement for Meeting the SDGs by 2030</a:t>
          </a:r>
          <a:endParaRPr lang="en-US" sz="1100" b="1">
            <a:solidFill>
              <a:srgbClr val="7030A0"/>
            </a:solidFill>
          </a:endParaRPr>
        </a:p>
      </xdr:txBody>
    </xdr:sp>
    <xdr:clientData/>
  </xdr:twoCellAnchor>
  <xdr:twoCellAnchor>
    <xdr:from>
      <xdr:col>8</xdr:col>
      <xdr:colOff>254000</xdr:colOff>
      <xdr:row>23</xdr:row>
      <xdr:rowOff>44450</xdr:rowOff>
    </xdr:from>
    <xdr:to>
      <xdr:col>15</xdr:col>
      <xdr:colOff>171450</xdr:colOff>
      <xdr:row>27</xdr:row>
      <xdr:rowOff>38100</xdr:rowOff>
    </xdr:to>
    <xdr:sp macro="" textlink="">
      <xdr:nvSpPr>
        <xdr:cNvPr id="6" name="TextBox 5">
          <a:extLst>
            <a:ext uri="{FF2B5EF4-FFF2-40B4-BE49-F238E27FC236}">
              <a16:creationId xmlns:a16="http://schemas.microsoft.com/office/drawing/2014/main" id="{4DAAC792-6F1E-470C-A506-64DB50E764BA}"/>
            </a:ext>
          </a:extLst>
        </xdr:cNvPr>
        <xdr:cNvSpPr txBox="1"/>
      </xdr:nvSpPr>
      <xdr:spPr>
        <a:xfrm>
          <a:off x="7264400" y="4254500"/>
          <a:ext cx="4051300" cy="641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Source: IMF staff estimates. EMEs = emerging market economies; LIDCs = low-income developing countries.</a:t>
          </a:r>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36</xdr:col>
      <xdr:colOff>0</xdr:colOff>
      <xdr:row>4</xdr:row>
      <xdr:rowOff>0</xdr:rowOff>
    </xdr:from>
    <xdr:to>
      <xdr:col>45</xdr:col>
      <xdr:colOff>228509</xdr:colOff>
      <xdr:row>24</xdr:row>
      <xdr:rowOff>105866</xdr:rowOff>
    </xdr:to>
    <xdr:grpSp>
      <xdr:nvGrpSpPr>
        <xdr:cNvPr id="2" name="Group 1">
          <a:extLst>
            <a:ext uri="{FF2B5EF4-FFF2-40B4-BE49-F238E27FC236}">
              <a16:creationId xmlns:a16="http://schemas.microsoft.com/office/drawing/2014/main" id="{7B53B657-5B86-4197-AA75-F865155A7579}"/>
            </a:ext>
          </a:extLst>
        </xdr:cNvPr>
        <xdr:cNvGrpSpPr/>
      </xdr:nvGrpSpPr>
      <xdr:grpSpPr>
        <a:xfrm>
          <a:off x="21583650" y="647700"/>
          <a:ext cx="5457734" cy="3344366"/>
          <a:chOff x="6416450" y="2299783"/>
          <a:chExt cx="3896023" cy="2034854"/>
        </a:xfrm>
      </xdr:grpSpPr>
      <xdr:grpSp>
        <xdr:nvGrpSpPr>
          <xdr:cNvPr id="3" name="Group 2">
            <a:extLst>
              <a:ext uri="{FF2B5EF4-FFF2-40B4-BE49-F238E27FC236}">
                <a16:creationId xmlns:a16="http://schemas.microsoft.com/office/drawing/2014/main" id="{0568ACF6-0A3F-461D-8D49-B6EEFF36B0B1}"/>
              </a:ext>
            </a:extLst>
          </xdr:cNvPr>
          <xdr:cNvGrpSpPr/>
        </xdr:nvGrpSpPr>
        <xdr:grpSpPr>
          <a:xfrm>
            <a:off x="6416450" y="2338503"/>
            <a:ext cx="3896023" cy="1996134"/>
            <a:chOff x="6416450" y="2338503"/>
            <a:chExt cx="3896023" cy="1996134"/>
          </a:xfrm>
        </xdr:grpSpPr>
        <xdr:graphicFrame macro="">
          <xdr:nvGraphicFramePr>
            <xdr:cNvPr id="13" name="Chart 12">
              <a:extLst>
                <a:ext uri="{FF2B5EF4-FFF2-40B4-BE49-F238E27FC236}">
                  <a16:creationId xmlns:a16="http://schemas.microsoft.com/office/drawing/2014/main" id="{A523BF09-7167-42B8-A32C-54899B9ABA57}"/>
                </a:ext>
              </a:extLst>
            </xdr:cNvPr>
            <xdr:cNvGraphicFramePr>
              <a:graphicFrameLocks/>
            </xdr:cNvGraphicFramePr>
          </xdr:nvGraphicFramePr>
          <xdr:xfrm>
            <a:off x="6661188" y="2338503"/>
            <a:ext cx="3635604" cy="188112"/>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4" name="Chart 13">
              <a:extLst>
                <a:ext uri="{FF2B5EF4-FFF2-40B4-BE49-F238E27FC236}">
                  <a16:creationId xmlns:a16="http://schemas.microsoft.com/office/drawing/2014/main" id="{0F1CBBDC-A430-4688-A8F5-B8899796B153}"/>
                </a:ext>
              </a:extLst>
            </xdr:cNvPr>
            <xdr:cNvGraphicFramePr>
              <a:graphicFrameLocks/>
            </xdr:cNvGraphicFramePr>
          </xdr:nvGraphicFramePr>
          <xdr:xfrm>
            <a:off x="6637881" y="2538037"/>
            <a:ext cx="3635604" cy="188111"/>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5" name="Chart 14">
              <a:extLst>
                <a:ext uri="{FF2B5EF4-FFF2-40B4-BE49-F238E27FC236}">
                  <a16:creationId xmlns:a16="http://schemas.microsoft.com/office/drawing/2014/main" id="{AC02E574-AE35-4D46-B88C-D87C52548D66}"/>
                </a:ext>
              </a:extLst>
            </xdr:cNvPr>
            <xdr:cNvGraphicFramePr>
              <a:graphicFrameLocks/>
            </xdr:cNvGraphicFramePr>
          </xdr:nvGraphicFramePr>
          <xdr:xfrm>
            <a:off x="6626544" y="2718687"/>
            <a:ext cx="3685929" cy="188111"/>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6" name="TextBox 15">
              <a:extLst>
                <a:ext uri="{FF2B5EF4-FFF2-40B4-BE49-F238E27FC236}">
                  <a16:creationId xmlns:a16="http://schemas.microsoft.com/office/drawing/2014/main" id="{8E702093-D86A-4033-8211-82BA8C0DE50B}"/>
                </a:ext>
              </a:extLst>
            </xdr:cNvPr>
            <xdr:cNvSpPr txBox="1"/>
          </xdr:nvSpPr>
          <xdr:spPr>
            <a:xfrm>
              <a:off x="6416450" y="2354222"/>
              <a:ext cx="266448" cy="523458"/>
            </a:xfrm>
            <a:prstGeom prst="rect">
              <a:avLst/>
            </a:prstGeom>
            <a:solidFill>
              <a:sysClr val="window" lastClr="FFFFFF"/>
            </a:solidFill>
            <a:ln w="9525" cmpd="sng">
              <a:noFill/>
            </a:ln>
            <a:effectLst/>
          </xdr:spPr>
          <xdr:txBody>
            <a:bodyPr vertOverflow="clip" horzOverflow="clip" vert="vert270"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HelveticaNeueLT Com 57 Cn" panose="020B0506030502020204" pitchFamily="34" charset="0"/>
                  <a:ea typeface="+mn-ea"/>
                  <a:cs typeface="Segoe UI" panose="020B0502040204020203" pitchFamily="34" charset="0"/>
                </a:rPr>
                <a:t>AEs</a:t>
              </a:r>
            </a:p>
          </xdr:txBody>
        </xdr:sp>
        <xdr:graphicFrame macro="">
          <xdr:nvGraphicFramePr>
            <xdr:cNvPr id="17" name="Chart 16">
              <a:extLst>
                <a:ext uri="{FF2B5EF4-FFF2-40B4-BE49-F238E27FC236}">
                  <a16:creationId xmlns:a16="http://schemas.microsoft.com/office/drawing/2014/main" id="{04F9BE42-36E1-48C4-BCC3-BA632D785457}"/>
                </a:ext>
              </a:extLst>
            </xdr:cNvPr>
            <xdr:cNvGraphicFramePr>
              <a:graphicFrameLocks/>
            </xdr:cNvGraphicFramePr>
          </xdr:nvGraphicFramePr>
          <xdr:xfrm>
            <a:off x="6667665" y="2913624"/>
            <a:ext cx="3640306" cy="188111"/>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18" name="Chart 17">
              <a:extLst>
                <a:ext uri="{FF2B5EF4-FFF2-40B4-BE49-F238E27FC236}">
                  <a16:creationId xmlns:a16="http://schemas.microsoft.com/office/drawing/2014/main" id="{E9979619-13BA-4BC9-B63C-D52FB1394686}"/>
                </a:ext>
              </a:extLst>
            </xdr:cNvPr>
            <xdr:cNvGraphicFramePr>
              <a:graphicFrameLocks/>
            </xdr:cNvGraphicFramePr>
          </xdr:nvGraphicFramePr>
          <xdr:xfrm>
            <a:off x="6666775" y="3089754"/>
            <a:ext cx="3639378" cy="188111"/>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9" name="Chart 18">
              <a:extLst>
                <a:ext uri="{FF2B5EF4-FFF2-40B4-BE49-F238E27FC236}">
                  <a16:creationId xmlns:a16="http://schemas.microsoft.com/office/drawing/2014/main" id="{5A0760C7-4914-4DF3-8451-39EEEE6C5C23}"/>
                </a:ext>
              </a:extLst>
            </xdr:cNvPr>
            <xdr:cNvGraphicFramePr>
              <a:graphicFrameLocks/>
            </xdr:cNvGraphicFramePr>
          </xdr:nvGraphicFramePr>
          <xdr:xfrm>
            <a:off x="6590943" y="3277973"/>
            <a:ext cx="3715578" cy="207483"/>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20" name="Chart 19">
              <a:extLst>
                <a:ext uri="{FF2B5EF4-FFF2-40B4-BE49-F238E27FC236}">
                  <a16:creationId xmlns:a16="http://schemas.microsoft.com/office/drawing/2014/main" id="{211933AA-6307-4F21-AE74-68F3EF58F102}"/>
                </a:ext>
              </a:extLst>
            </xdr:cNvPr>
            <xdr:cNvGraphicFramePr>
              <a:graphicFrameLocks/>
            </xdr:cNvGraphicFramePr>
          </xdr:nvGraphicFramePr>
          <xdr:xfrm>
            <a:off x="6662653" y="3496884"/>
            <a:ext cx="3640306" cy="200005"/>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21" name="Chart 20">
              <a:extLst>
                <a:ext uri="{FF2B5EF4-FFF2-40B4-BE49-F238E27FC236}">
                  <a16:creationId xmlns:a16="http://schemas.microsoft.com/office/drawing/2014/main" id="{CAB6798A-2CAF-45C1-9855-506AD8E38F8C}"/>
                </a:ext>
              </a:extLst>
            </xdr:cNvPr>
            <xdr:cNvGraphicFramePr>
              <a:graphicFrameLocks/>
            </xdr:cNvGraphicFramePr>
          </xdr:nvGraphicFramePr>
          <xdr:xfrm>
            <a:off x="6657957" y="3708062"/>
            <a:ext cx="3639378" cy="188111"/>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22" name="Chart 21">
              <a:extLst>
                <a:ext uri="{FF2B5EF4-FFF2-40B4-BE49-F238E27FC236}">
                  <a16:creationId xmlns:a16="http://schemas.microsoft.com/office/drawing/2014/main" id="{FE66541A-47CB-4D1D-A3B0-3EB8017DBCA8}"/>
                </a:ext>
              </a:extLst>
            </xdr:cNvPr>
            <xdr:cNvGraphicFramePr>
              <a:graphicFrameLocks/>
            </xdr:cNvGraphicFramePr>
          </xdr:nvGraphicFramePr>
          <xdr:xfrm>
            <a:off x="6621532" y="3885199"/>
            <a:ext cx="3690316" cy="449438"/>
          </xdr:xfrm>
          <a:graphic>
            <a:graphicData uri="http://schemas.openxmlformats.org/drawingml/2006/chart">
              <c:chart xmlns:c="http://schemas.openxmlformats.org/drawingml/2006/chart" xmlns:r="http://schemas.openxmlformats.org/officeDocument/2006/relationships" r:id="rId9"/>
            </a:graphicData>
          </a:graphic>
        </xdr:graphicFrame>
        <xdr:sp macro="" textlink="">
          <xdr:nvSpPr>
            <xdr:cNvPr id="23" name="TextBox 22">
              <a:extLst>
                <a:ext uri="{FF2B5EF4-FFF2-40B4-BE49-F238E27FC236}">
                  <a16:creationId xmlns:a16="http://schemas.microsoft.com/office/drawing/2014/main" id="{21AF3D77-F1F8-471B-87BC-6E78BFDFA1BA}"/>
                </a:ext>
              </a:extLst>
            </xdr:cNvPr>
            <xdr:cNvSpPr txBox="1"/>
          </xdr:nvSpPr>
          <xdr:spPr>
            <a:xfrm>
              <a:off x="6441367" y="3361657"/>
              <a:ext cx="267075" cy="878394"/>
            </a:xfrm>
            <a:prstGeom prst="rect">
              <a:avLst/>
            </a:prstGeom>
            <a:solidFill>
              <a:sysClr val="window" lastClr="FFFFFF"/>
            </a:solidFill>
            <a:ln w="9525" cmpd="sng">
              <a:noFill/>
            </a:ln>
            <a:effectLst/>
          </xdr:spPr>
          <xdr:txBody>
            <a:bodyPr vertOverflow="clip" horzOverflow="clip" vert="vert270"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HelveticaNeueLT Com 57 Cn" panose="020B0506030502020204" pitchFamily="34" charset="0"/>
                  <a:ea typeface="+mn-ea"/>
                  <a:cs typeface="Segoe UI" panose="020B0502040204020203" pitchFamily="34" charset="0"/>
                </a:rPr>
                <a:t>LIDCs</a:t>
              </a:r>
            </a:p>
          </xdr:txBody>
        </xdr:sp>
        <xdr:sp macro="" textlink="">
          <xdr:nvSpPr>
            <xdr:cNvPr id="24" name="TextBox 23">
              <a:extLst>
                <a:ext uri="{FF2B5EF4-FFF2-40B4-BE49-F238E27FC236}">
                  <a16:creationId xmlns:a16="http://schemas.microsoft.com/office/drawing/2014/main" id="{908E8A5B-A64E-4F92-8FAF-CD8F28B1A7EA}"/>
                </a:ext>
              </a:extLst>
            </xdr:cNvPr>
            <xdr:cNvSpPr txBox="1"/>
          </xdr:nvSpPr>
          <xdr:spPr>
            <a:xfrm>
              <a:off x="6431577" y="2900798"/>
              <a:ext cx="264996" cy="583986"/>
            </a:xfrm>
            <a:prstGeom prst="rect">
              <a:avLst/>
            </a:prstGeom>
            <a:solidFill>
              <a:sysClr val="window" lastClr="FFFFFF">
                <a:lumMod val="95000"/>
              </a:sysClr>
            </a:solidFill>
            <a:ln w="9525" cmpd="sng">
              <a:noFill/>
            </a:ln>
            <a:effectLst/>
          </xdr:spPr>
          <xdr:txBody>
            <a:bodyPr vertOverflow="clip" horzOverflow="clip" vert="vert270"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HelveticaNeueLT Com 57 Cn" panose="020B0506030502020204" pitchFamily="34" charset="0"/>
                  <a:ea typeface="+mn-ea"/>
                  <a:cs typeface="Segoe UI" panose="020B0502040204020203" pitchFamily="34" charset="0"/>
                </a:rPr>
                <a:t>EMEs</a:t>
              </a:r>
            </a:p>
          </xdr:txBody>
        </xdr:sp>
      </xdr:grpSp>
      <xdr:sp macro="" textlink="">
        <xdr:nvSpPr>
          <xdr:cNvPr id="4" name="Minus Sign 3">
            <a:extLst>
              <a:ext uri="{FF2B5EF4-FFF2-40B4-BE49-F238E27FC236}">
                <a16:creationId xmlns:a16="http://schemas.microsoft.com/office/drawing/2014/main" id="{136ECE9A-DBFF-43AC-93E6-9246D27A273D}"/>
              </a:ext>
            </a:extLst>
          </xdr:cNvPr>
          <xdr:cNvSpPr/>
        </xdr:nvSpPr>
        <xdr:spPr>
          <a:xfrm rot="16200000">
            <a:off x="8829061" y="3951008"/>
            <a:ext cx="235227" cy="185122"/>
          </a:xfrm>
          <a:prstGeom prst="mathMinus">
            <a:avLst/>
          </a:prstGeom>
          <a:solidFill>
            <a:sysClr val="windowText" lastClr="000000"/>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 lastClr="FFFFFF"/>
              </a:solidFill>
              <a:effectLst/>
              <a:uLnTx/>
              <a:uFillTx/>
              <a:latin typeface="HelveticaNeueLT Com 57 Cn" panose="020B0506030502020204" pitchFamily="34" charset="0"/>
              <a:ea typeface="+mn-ea"/>
              <a:cs typeface="+mn-cs"/>
            </a:endParaRPr>
          </a:p>
        </xdr:txBody>
      </xdr:sp>
      <xdr:sp macro="" textlink="">
        <xdr:nvSpPr>
          <xdr:cNvPr id="5" name="Minus Sign 4">
            <a:extLst>
              <a:ext uri="{FF2B5EF4-FFF2-40B4-BE49-F238E27FC236}">
                <a16:creationId xmlns:a16="http://schemas.microsoft.com/office/drawing/2014/main" id="{588EC6F5-E72B-477D-8F6B-422E60B0668C}"/>
              </a:ext>
            </a:extLst>
          </xdr:cNvPr>
          <xdr:cNvSpPr/>
        </xdr:nvSpPr>
        <xdr:spPr>
          <a:xfrm rot="16200000">
            <a:off x="8621989" y="3685968"/>
            <a:ext cx="235227" cy="185115"/>
          </a:xfrm>
          <a:prstGeom prst="mathMinus">
            <a:avLst/>
          </a:prstGeom>
          <a:solidFill>
            <a:sysClr val="windowText" lastClr="000000"/>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 lastClr="FFFFFF"/>
              </a:solidFill>
              <a:effectLst/>
              <a:uLnTx/>
              <a:uFillTx/>
              <a:latin typeface="HelveticaNeueLT Com 57 Cn" panose="020B0506030502020204" pitchFamily="34" charset="0"/>
              <a:ea typeface="+mn-ea"/>
              <a:cs typeface="+mn-cs"/>
            </a:endParaRPr>
          </a:p>
        </xdr:txBody>
      </xdr:sp>
      <xdr:sp macro="" textlink="">
        <xdr:nvSpPr>
          <xdr:cNvPr id="6" name="Minus Sign 5">
            <a:extLst>
              <a:ext uri="{FF2B5EF4-FFF2-40B4-BE49-F238E27FC236}">
                <a16:creationId xmlns:a16="http://schemas.microsoft.com/office/drawing/2014/main" id="{06543A15-1AAD-4157-97D7-8EC4D3E71BF3}"/>
              </a:ext>
            </a:extLst>
          </xdr:cNvPr>
          <xdr:cNvSpPr/>
        </xdr:nvSpPr>
        <xdr:spPr>
          <a:xfrm rot="16200000">
            <a:off x="7640502" y="3492483"/>
            <a:ext cx="235227" cy="209962"/>
          </a:xfrm>
          <a:prstGeom prst="mathMinus">
            <a:avLst/>
          </a:prstGeom>
          <a:solidFill>
            <a:sysClr val="windowText" lastClr="000000"/>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 lastClr="FFFFFF"/>
              </a:solidFill>
              <a:effectLst/>
              <a:uLnTx/>
              <a:uFillTx/>
              <a:latin typeface="HelveticaNeueLT Com 57 Cn" panose="020B0506030502020204" pitchFamily="34" charset="0"/>
              <a:ea typeface="+mn-ea"/>
              <a:cs typeface="+mn-cs"/>
            </a:endParaRPr>
          </a:p>
        </xdr:txBody>
      </xdr:sp>
      <xdr:sp macro="" textlink="">
        <xdr:nvSpPr>
          <xdr:cNvPr id="7" name="Minus Sign 6">
            <a:extLst>
              <a:ext uri="{FF2B5EF4-FFF2-40B4-BE49-F238E27FC236}">
                <a16:creationId xmlns:a16="http://schemas.microsoft.com/office/drawing/2014/main" id="{9E240A3A-F723-4935-A03E-98B9B2275230}"/>
              </a:ext>
            </a:extLst>
          </xdr:cNvPr>
          <xdr:cNvSpPr/>
        </xdr:nvSpPr>
        <xdr:spPr>
          <a:xfrm rot="16200000">
            <a:off x="8269980" y="3267699"/>
            <a:ext cx="235227" cy="209962"/>
          </a:xfrm>
          <a:prstGeom prst="mathMinus">
            <a:avLst/>
          </a:prstGeom>
          <a:solidFill>
            <a:sysClr val="windowText" lastClr="000000"/>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 lastClr="FFFFFF"/>
              </a:solidFill>
              <a:effectLst/>
              <a:uLnTx/>
              <a:uFillTx/>
              <a:latin typeface="HelveticaNeueLT Com 57 Cn" panose="020B0506030502020204" pitchFamily="34" charset="0"/>
              <a:ea typeface="+mn-ea"/>
              <a:cs typeface="+mn-cs"/>
            </a:endParaRPr>
          </a:p>
        </xdr:txBody>
      </xdr:sp>
      <xdr:sp macro="" textlink="">
        <xdr:nvSpPr>
          <xdr:cNvPr id="8" name="Minus Sign 7">
            <a:extLst>
              <a:ext uri="{FF2B5EF4-FFF2-40B4-BE49-F238E27FC236}">
                <a16:creationId xmlns:a16="http://schemas.microsoft.com/office/drawing/2014/main" id="{39083AD2-2151-41ED-B5A5-1470FCAE6858}"/>
              </a:ext>
            </a:extLst>
          </xdr:cNvPr>
          <xdr:cNvSpPr/>
        </xdr:nvSpPr>
        <xdr:spPr>
          <a:xfrm rot="16200000">
            <a:off x="8038709" y="3081339"/>
            <a:ext cx="235227" cy="201679"/>
          </a:xfrm>
          <a:prstGeom prst="mathMinus">
            <a:avLst/>
          </a:prstGeom>
          <a:solidFill>
            <a:sysClr val="windowText" lastClr="000000"/>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 lastClr="FFFFFF"/>
              </a:solidFill>
              <a:effectLst/>
              <a:uLnTx/>
              <a:uFillTx/>
              <a:latin typeface="HelveticaNeueLT Com 57 Cn" panose="020B0506030502020204" pitchFamily="34" charset="0"/>
              <a:ea typeface="+mn-ea"/>
              <a:cs typeface="+mn-cs"/>
            </a:endParaRPr>
          </a:p>
        </xdr:txBody>
      </xdr:sp>
      <xdr:sp macro="" textlink="">
        <xdr:nvSpPr>
          <xdr:cNvPr id="9" name="Minus Sign 8">
            <a:extLst>
              <a:ext uri="{FF2B5EF4-FFF2-40B4-BE49-F238E27FC236}">
                <a16:creationId xmlns:a16="http://schemas.microsoft.com/office/drawing/2014/main" id="{44C61A03-19FD-4DBE-990C-0385BDBE0748}"/>
              </a:ext>
            </a:extLst>
          </xdr:cNvPr>
          <xdr:cNvSpPr/>
        </xdr:nvSpPr>
        <xdr:spPr>
          <a:xfrm rot="16200000">
            <a:off x="7550034" y="2890840"/>
            <a:ext cx="235227" cy="234809"/>
          </a:xfrm>
          <a:prstGeom prst="mathMinus">
            <a:avLst/>
          </a:prstGeom>
          <a:solidFill>
            <a:sysClr val="windowText" lastClr="000000"/>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 lastClr="FFFFFF"/>
              </a:solidFill>
              <a:effectLst/>
              <a:uLnTx/>
              <a:uFillTx/>
              <a:latin typeface="HelveticaNeueLT Com 57 Cn" panose="020B0506030502020204" pitchFamily="34" charset="0"/>
              <a:ea typeface="+mn-ea"/>
              <a:cs typeface="+mn-cs"/>
            </a:endParaRPr>
          </a:p>
        </xdr:txBody>
      </xdr:sp>
      <xdr:sp macro="" textlink="">
        <xdr:nvSpPr>
          <xdr:cNvPr id="10" name="Minus Sign 9">
            <a:extLst>
              <a:ext uri="{FF2B5EF4-FFF2-40B4-BE49-F238E27FC236}">
                <a16:creationId xmlns:a16="http://schemas.microsoft.com/office/drawing/2014/main" id="{2F3CFED6-9DDA-4B30-AE08-77540A653170}"/>
              </a:ext>
            </a:extLst>
          </xdr:cNvPr>
          <xdr:cNvSpPr/>
        </xdr:nvSpPr>
        <xdr:spPr>
          <a:xfrm rot="16200000">
            <a:off x="7744035" y="2708623"/>
            <a:ext cx="235227" cy="201678"/>
          </a:xfrm>
          <a:prstGeom prst="mathMinus">
            <a:avLst/>
          </a:prstGeom>
          <a:solidFill>
            <a:sysClr val="windowText" lastClr="000000"/>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 lastClr="FFFFFF"/>
              </a:solidFill>
              <a:effectLst/>
              <a:uLnTx/>
              <a:uFillTx/>
              <a:latin typeface="HelveticaNeueLT Com 57 Cn" panose="020B0506030502020204" pitchFamily="34" charset="0"/>
              <a:ea typeface="+mn-ea"/>
              <a:cs typeface="+mn-cs"/>
            </a:endParaRPr>
          </a:p>
        </xdr:txBody>
      </xdr:sp>
      <xdr:sp macro="" textlink="">
        <xdr:nvSpPr>
          <xdr:cNvPr id="11" name="Minus Sign 10">
            <a:extLst>
              <a:ext uri="{FF2B5EF4-FFF2-40B4-BE49-F238E27FC236}">
                <a16:creationId xmlns:a16="http://schemas.microsoft.com/office/drawing/2014/main" id="{983C0010-3C34-4589-9622-78C5ACB2477F}"/>
              </a:ext>
            </a:extLst>
          </xdr:cNvPr>
          <xdr:cNvSpPr/>
        </xdr:nvSpPr>
        <xdr:spPr>
          <a:xfrm rot="16200000">
            <a:off x="7433630" y="2530546"/>
            <a:ext cx="235227" cy="209961"/>
          </a:xfrm>
          <a:prstGeom prst="mathMinus">
            <a:avLst/>
          </a:prstGeom>
          <a:solidFill>
            <a:sysClr val="windowText" lastClr="000000"/>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 lastClr="FFFFFF"/>
              </a:solidFill>
              <a:effectLst/>
              <a:uLnTx/>
              <a:uFillTx/>
              <a:latin typeface="HelveticaNeueLT Com 57 Cn" panose="020B0506030502020204" pitchFamily="34" charset="0"/>
              <a:ea typeface="+mn-ea"/>
              <a:cs typeface="+mn-cs"/>
            </a:endParaRPr>
          </a:p>
        </xdr:txBody>
      </xdr:sp>
      <xdr:sp macro="" textlink="">
        <xdr:nvSpPr>
          <xdr:cNvPr id="12" name="Minus Sign 11">
            <a:extLst>
              <a:ext uri="{FF2B5EF4-FFF2-40B4-BE49-F238E27FC236}">
                <a16:creationId xmlns:a16="http://schemas.microsoft.com/office/drawing/2014/main" id="{B57D390E-F90A-4976-AE26-1998C3BA4ACE}"/>
              </a:ext>
            </a:extLst>
          </xdr:cNvPr>
          <xdr:cNvSpPr/>
        </xdr:nvSpPr>
        <xdr:spPr>
          <a:xfrm rot="16200000">
            <a:off x="7429346" y="2312416"/>
            <a:ext cx="235227" cy="209962"/>
          </a:xfrm>
          <a:prstGeom prst="mathMinus">
            <a:avLst/>
          </a:prstGeom>
          <a:solidFill>
            <a:sysClr val="windowText" lastClr="000000"/>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 lastClr="FFFFFF"/>
              </a:solidFill>
              <a:effectLst/>
              <a:uLnTx/>
              <a:uFillTx/>
              <a:latin typeface="HelveticaNeueLT Com 57 Cn" panose="020B0506030502020204" pitchFamily="34" charset="0"/>
              <a:ea typeface="+mn-ea"/>
              <a:cs typeface="+mn-cs"/>
            </a:endParaRPr>
          </a:p>
        </xdr:txBody>
      </xdr:sp>
    </xdr:grpSp>
    <xdr:clientData/>
  </xdr:twoCellAnchor>
  <xdr:twoCellAnchor>
    <xdr:from>
      <xdr:col>36</xdr:col>
      <xdr:colOff>25400</xdr:colOff>
      <xdr:row>0</xdr:row>
      <xdr:rowOff>139700</xdr:rowOff>
    </xdr:from>
    <xdr:to>
      <xdr:col>45</xdr:col>
      <xdr:colOff>31750</xdr:colOff>
      <xdr:row>3</xdr:row>
      <xdr:rowOff>120650</xdr:rowOff>
    </xdr:to>
    <xdr:sp macro="" textlink="">
      <xdr:nvSpPr>
        <xdr:cNvPr id="25" name="TextBox 24">
          <a:extLst>
            <a:ext uri="{FF2B5EF4-FFF2-40B4-BE49-F238E27FC236}">
              <a16:creationId xmlns:a16="http://schemas.microsoft.com/office/drawing/2014/main" id="{9DB509A0-F028-4EEE-BEED-8149539DC286}"/>
            </a:ext>
          </a:extLst>
        </xdr:cNvPr>
        <xdr:cNvSpPr txBox="1"/>
      </xdr:nvSpPr>
      <xdr:spPr>
        <a:xfrm>
          <a:off x="22666325" y="139700"/>
          <a:ext cx="5235575"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7030A0"/>
              </a:solidFill>
            </a:rPr>
            <a:t>Figure 2.14. Sectoral Spending Inefficiencies</a:t>
          </a:r>
        </a:p>
      </xdr:txBody>
    </xdr:sp>
    <xdr:clientData/>
  </xdr:twoCellAnchor>
  <xdr:twoCellAnchor>
    <xdr:from>
      <xdr:col>36</xdr:col>
      <xdr:colOff>260350</xdr:colOff>
      <xdr:row>25</xdr:row>
      <xdr:rowOff>107950</xdr:rowOff>
    </xdr:from>
    <xdr:to>
      <xdr:col>45</xdr:col>
      <xdr:colOff>234950</xdr:colOff>
      <xdr:row>37</xdr:row>
      <xdr:rowOff>44450</xdr:rowOff>
    </xdr:to>
    <xdr:sp macro="" textlink="">
      <xdr:nvSpPr>
        <xdr:cNvPr id="26" name="TextBox 25">
          <a:extLst>
            <a:ext uri="{FF2B5EF4-FFF2-40B4-BE49-F238E27FC236}">
              <a16:creationId xmlns:a16="http://schemas.microsoft.com/office/drawing/2014/main" id="{A54B11E2-EA61-4181-8501-2DE22FD77EE2}"/>
            </a:ext>
          </a:extLst>
        </xdr:cNvPr>
        <xdr:cNvSpPr txBox="1"/>
      </xdr:nvSpPr>
      <xdr:spPr>
        <a:xfrm>
          <a:off x="22901275" y="4156075"/>
          <a:ext cx="5203825" cy="187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Sources: Baum, Mogues and Verdier (2020); Garcia-Escribano, Juarros, and Mogues (forthcoming); and IMF staff calculations. Note: All estimates are based on Data Envelopment Analysis; for health the output is life expectancy and the input is total per capita health expenditure; for education outputs are test scores and net enrolment rates and input is public education spending per student (Online Annex 2.4); for infrastructure output is the volume and quality of infrastructure and input is public capital stock and GDP per capita. AEs = advanced economies; EMEs = emerging market economies; LIDCs = low-income developing countries.</a:t>
          </a:r>
          <a:endParaRPr 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488950</xdr:colOff>
      <xdr:row>3</xdr:row>
      <xdr:rowOff>100409</xdr:rowOff>
    </xdr:from>
    <xdr:to>
      <xdr:col>11</xdr:col>
      <xdr:colOff>51328</xdr:colOff>
      <xdr:row>18</xdr:row>
      <xdr:rowOff>178097</xdr:rowOff>
    </xdr:to>
    <xdr:pic>
      <xdr:nvPicPr>
        <xdr:cNvPr id="2" name="Picture 1">
          <a:extLst>
            <a:ext uri="{FF2B5EF4-FFF2-40B4-BE49-F238E27FC236}">
              <a16:creationId xmlns:a16="http://schemas.microsoft.com/office/drawing/2014/main" id="{60AB2022-3CBA-46FA-96F2-FAA57EED25B4}"/>
            </a:ext>
          </a:extLst>
        </xdr:cNvPr>
        <xdr:cNvPicPr>
          <a:picLocks noChangeAspect="1"/>
        </xdr:cNvPicPr>
      </xdr:nvPicPr>
      <xdr:blipFill>
        <a:blip xmlns:r="http://schemas.openxmlformats.org/officeDocument/2006/relationships" r:embed="rId1"/>
        <a:stretch>
          <a:fillRect/>
        </a:stretch>
      </xdr:blipFill>
      <xdr:spPr>
        <a:xfrm>
          <a:off x="1651000" y="671909"/>
          <a:ext cx="4791603" cy="2935188"/>
        </a:xfrm>
        <a:prstGeom prst="rect">
          <a:avLst/>
        </a:prstGeom>
      </xdr:spPr>
    </xdr:pic>
    <xdr:clientData/>
  </xdr:twoCellAnchor>
  <xdr:twoCellAnchor>
    <xdr:from>
      <xdr:col>2</xdr:col>
      <xdr:colOff>577850</xdr:colOff>
      <xdr:row>2</xdr:row>
      <xdr:rowOff>31750</xdr:rowOff>
    </xdr:from>
    <xdr:to>
      <xdr:col>12</xdr:col>
      <xdr:colOff>6350</xdr:colOff>
      <xdr:row>4</xdr:row>
      <xdr:rowOff>12700</xdr:rowOff>
    </xdr:to>
    <xdr:sp macro="" textlink="">
      <xdr:nvSpPr>
        <xdr:cNvPr id="3" name="TextBox 2">
          <a:extLst>
            <a:ext uri="{FF2B5EF4-FFF2-40B4-BE49-F238E27FC236}">
              <a16:creationId xmlns:a16="http://schemas.microsoft.com/office/drawing/2014/main" id="{76303071-05FF-4428-BB52-A802B178247E}"/>
            </a:ext>
          </a:extLst>
        </xdr:cNvPr>
        <xdr:cNvSpPr txBox="1"/>
      </xdr:nvSpPr>
      <xdr:spPr>
        <a:xfrm>
          <a:off x="1739900" y="412750"/>
          <a:ext cx="523875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solidFill>
                <a:srgbClr val="7030A0"/>
              </a:solidFill>
            </a:rPr>
            <a:t>Figure 2.15. Tax Reform Options to Raise Additional Revenue </a:t>
          </a:r>
          <a:endParaRPr lang="en-US" sz="1100" b="1">
            <a:solidFill>
              <a:srgbClr val="7030A0"/>
            </a:solidFill>
          </a:endParaRPr>
        </a:p>
      </xdr:txBody>
    </xdr:sp>
    <xdr:clientData/>
  </xdr:twoCellAnchor>
  <xdr:twoCellAnchor>
    <xdr:from>
      <xdr:col>2</xdr:col>
      <xdr:colOff>571500</xdr:colOff>
      <xdr:row>19</xdr:row>
      <xdr:rowOff>139700</xdr:rowOff>
    </xdr:from>
    <xdr:to>
      <xdr:col>11</xdr:col>
      <xdr:colOff>152400</xdr:colOff>
      <xdr:row>21</xdr:row>
      <xdr:rowOff>177800</xdr:rowOff>
    </xdr:to>
    <xdr:sp macro="" textlink="">
      <xdr:nvSpPr>
        <xdr:cNvPr id="4" name="TextBox 3">
          <a:extLst>
            <a:ext uri="{FF2B5EF4-FFF2-40B4-BE49-F238E27FC236}">
              <a16:creationId xmlns:a16="http://schemas.microsoft.com/office/drawing/2014/main" id="{3A506AB1-41A3-4396-944C-60FD91173CF0}"/>
            </a:ext>
          </a:extLst>
        </xdr:cNvPr>
        <xdr:cNvSpPr txBox="1"/>
      </xdr:nvSpPr>
      <xdr:spPr>
        <a:xfrm>
          <a:off x="1733550" y="3759200"/>
          <a:ext cx="481012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Source: IMF staff.</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9526</xdr:colOff>
      <xdr:row>5</xdr:row>
      <xdr:rowOff>152400</xdr:rowOff>
    </xdr:from>
    <xdr:to>
      <xdr:col>3</xdr:col>
      <xdr:colOff>299407</xdr:colOff>
      <xdr:row>16</xdr:row>
      <xdr:rowOff>37176</xdr:rowOff>
    </xdr:to>
    <xdr:pic>
      <xdr:nvPicPr>
        <xdr:cNvPr id="3" name="Picture 2">
          <a:extLst>
            <a:ext uri="{FF2B5EF4-FFF2-40B4-BE49-F238E27FC236}">
              <a16:creationId xmlns:a16="http://schemas.microsoft.com/office/drawing/2014/main" id="{43705B33-C43C-4D58-87E8-B27F35DC74A3}"/>
            </a:ext>
          </a:extLst>
        </xdr:cNvPr>
        <xdr:cNvPicPr>
          <a:picLocks noChangeAspect="1"/>
        </xdr:cNvPicPr>
      </xdr:nvPicPr>
      <xdr:blipFill>
        <a:blip xmlns:r="http://schemas.openxmlformats.org/officeDocument/2006/relationships" r:embed="rId1"/>
        <a:stretch>
          <a:fillRect/>
        </a:stretch>
      </xdr:blipFill>
      <xdr:spPr>
        <a:xfrm>
          <a:off x="619126" y="1114425"/>
          <a:ext cx="1537656" cy="198027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15</xdr:col>
      <xdr:colOff>275166</xdr:colOff>
      <xdr:row>13</xdr:row>
      <xdr:rowOff>33928</xdr:rowOff>
    </xdr:from>
    <xdr:to>
      <xdr:col>27</xdr:col>
      <xdr:colOff>404283</xdr:colOff>
      <xdr:row>35</xdr:row>
      <xdr:rowOff>57150</xdr:rowOff>
    </xdr:to>
    <xdr:grpSp>
      <xdr:nvGrpSpPr>
        <xdr:cNvPr id="2" name="Group 1">
          <a:extLst>
            <a:ext uri="{FF2B5EF4-FFF2-40B4-BE49-F238E27FC236}">
              <a16:creationId xmlns:a16="http://schemas.microsoft.com/office/drawing/2014/main" id="{62425BF8-3F53-49E4-BCC3-7AFAAE015DB3}"/>
            </a:ext>
          </a:extLst>
        </xdr:cNvPr>
        <xdr:cNvGrpSpPr/>
      </xdr:nvGrpSpPr>
      <xdr:grpSpPr>
        <a:xfrm>
          <a:off x="9006416" y="2097678"/>
          <a:ext cx="7114117" cy="3515722"/>
          <a:chOff x="6752167" y="2219644"/>
          <a:chExt cx="6424084" cy="3315439"/>
        </a:xfrm>
      </xdr:grpSpPr>
      <xdr:grpSp>
        <xdr:nvGrpSpPr>
          <xdr:cNvPr id="3" name="Group 2">
            <a:extLst>
              <a:ext uri="{FF2B5EF4-FFF2-40B4-BE49-F238E27FC236}">
                <a16:creationId xmlns:a16="http://schemas.microsoft.com/office/drawing/2014/main" id="{04478B87-B2B6-44A4-A520-18440971A51B}"/>
              </a:ext>
            </a:extLst>
          </xdr:cNvPr>
          <xdr:cNvGrpSpPr/>
        </xdr:nvGrpSpPr>
        <xdr:grpSpPr>
          <a:xfrm>
            <a:off x="6752167" y="2219644"/>
            <a:ext cx="6424084" cy="3315439"/>
            <a:chOff x="6850946" y="2265538"/>
            <a:chExt cx="6334859" cy="2743200"/>
          </a:xfrm>
        </xdr:grpSpPr>
        <xdr:graphicFrame macro="">
          <xdr:nvGraphicFramePr>
            <xdr:cNvPr id="5" name="Chart 4">
              <a:extLst>
                <a:ext uri="{FF2B5EF4-FFF2-40B4-BE49-F238E27FC236}">
                  <a16:creationId xmlns:a16="http://schemas.microsoft.com/office/drawing/2014/main" id="{66F4F298-65C6-4D24-8457-9BDDCAA9654F}"/>
                </a:ext>
              </a:extLst>
            </xdr:cNvPr>
            <xdr:cNvGraphicFramePr/>
          </xdr:nvGraphicFramePr>
          <xdr:xfrm>
            <a:off x="6850946" y="2265538"/>
            <a:ext cx="3739444" cy="27432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6" name="Chart 5">
              <a:extLst>
                <a:ext uri="{FF2B5EF4-FFF2-40B4-BE49-F238E27FC236}">
                  <a16:creationId xmlns:a16="http://schemas.microsoft.com/office/drawing/2014/main" id="{3BEF0B15-04C0-4968-8979-1A6EEAAAA668}"/>
                </a:ext>
              </a:extLst>
            </xdr:cNvPr>
            <xdr:cNvGraphicFramePr/>
          </xdr:nvGraphicFramePr>
          <xdr:xfrm>
            <a:off x="10463388" y="2278945"/>
            <a:ext cx="2722417" cy="2646959"/>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4" name="TextBox 3">
            <a:extLst>
              <a:ext uri="{FF2B5EF4-FFF2-40B4-BE49-F238E27FC236}">
                <a16:creationId xmlns:a16="http://schemas.microsoft.com/office/drawing/2014/main" id="{1EA0B2E9-4F8F-4D1A-A0C8-BD9118591177}"/>
              </a:ext>
            </a:extLst>
          </xdr:cNvPr>
          <xdr:cNvSpPr txBox="1"/>
        </xdr:nvSpPr>
        <xdr:spPr>
          <a:xfrm>
            <a:off x="9752108" y="5189965"/>
            <a:ext cx="1883833" cy="317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HelveticaNeueLT Com 57 Cn" panose="020B0506030502020204" pitchFamily="34" charset="0"/>
              </a:rPr>
              <a:t>Percent of respondents</a:t>
            </a:r>
          </a:p>
        </xdr:txBody>
      </xdr:sp>
    </xdr:grpSp>
    <xdr:clientData/>
  </xdr:twoCellAnchor>
  <xdr:twoCellAnchor editAs="oneCell">
    <xdr:from>
      <xdr:col>18</xdr:col>
      <xdr:colOff>536223</xdr:colOff>
      <xdr:row>12</xdr:row>
      <xdr:rowOff>59973</xdr:rowOff>
    </xdr:from>
    <xdr:to>
      <xdr:col>23</xdr:col>
      <xdr:colOff>444494</xdr:colOff>
      <xdr:row>13</xdr:row>
      <xdr:rowOff>144639</xdr:rowOff>
    </xdr:to>
    <xdr:pic>
      <xdr:nvPicPr>
        <xdr:cNvPr id="7" name="Picture 6">
          <a:extLst>
            <a:ext uri="{FF2B5EF4-FFF2-40B4-BE49-F238E27FC236}">
              <a16:creationId xmlns:a16="http://schemas.microsoft.com/office/drawing/2014/main" id="{A0677126-0E02-4729-9BB5-741D10864096}"/>
            </a:ext>
          </a:extLst>
        </xdr:cNvPr>
        <xdr:cNvPicPr>
          <a:picLocks noChangeAspect="1"/>
        </xdr:cNvPicPr>
      </xdr:nvPicPr>
      <xdr:blipFill>
        <a:blip xmlns:r="http://schemas.openxmlformats.org/officeDocument/2006/relationships" r:embed="rId3"/>
        <a:stretch>
          <a:fillRect/>
        </a:stretch>
      </xdr:blipFill>
      <xdr:spPr>
        <a:xfrm>
          <a:off x="11606390" y="1964973"/>
          <a:ext cx="2818688" cy="243416"/>
        </a:xfrm>
        <a:prstGeom prst="rect">
          <a:avLst/>
        </a:prstGeom>
      </xdr:spPr>
    </xdr:pic>
    <xdr:clientData/>
  </xdr:twoCellAnchor>
  <xdr:twoCellAnchor>
    <xdr:from>
      <xdr:col>18</xdr:col>
      <xdr:colOff>455082</xdr:colOff>
      <xdr:row>10</xdr:row>
      <xdr:rowOff>116416</xdr:rowOff>
    </xdr:from>
    <xdr:to>
      <xdr:col>27</xdr:col>
      <xdr:colOff>225775</xdr:colOff>
      <xdr:row>12</xdr:row>
      <xdr:rowOff>52916</xdr:rowOff>
    </xdr:to>
    <xdr:sp macro="" textlink="">
      <xdr:nvSpPr>
        <xdr:cNvPr id="8" name="TextBox 7">
          <a:extLst>
            <a:ext uri="{FF2B5EF4-FFF2-40B4-BE49-F238E27FC236}">
              <a16:creationId xmlns:a16="http://schemas.microsoft.com/office/drawing/2014/main" id="{F568235A-925E-4B5D-BA3B-C5040C4DF283}"/>
            </a:ext>
          </a:extLst>
        </xdr:cNvPr>
        <xdr:cNvSpPr txBox="1"/>
      </xdr:nvSpPr>
      <xdr:spPr>
        <a:xfrm>
          <a:off x="11525249" y="1703916"/>
          <a:ext cx="5009443"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1. Advanced</a:t>
          </a:r>
          <a:r>
            <a:rPr lang="en-US" sz="1100" b="1" baseline="0"/>
            <a:t> Economies</a:t>
          </a:r>
          <a:r>
            <a:rPr lang="en-US" sz="1100" baseline="0"/>
            <a:t>		</a:t>
          </a:r>
          <a:r>
            <a:rPr lang="en-US" sz="1100" b="1" baseline="0"/>
            <a:t>2. Emerging Market Economies</a:t>
          </a:r>
          <a:endParaRPr lang="en-US" sz="1100" b="1"/>
        </a:p>
      </xdr:txBody>
    </xdr:sp>
    <xdr:clientData/>
  </xdr:twoCellAnchor>
  <xdr:twoCellAnchor>
    <xdr:from>
      <xdr:col>18</xdr:col>
      <xdr:colOff>183443</xdr:colOff>
      <xdr:row>8</xdr:row>
      <xdr:rowOff>45861</xdr:rowOff>
    </xdr:from>
    <xdr:to>
      <xdr:col>26</xdr:col>
      <xdr:colOff>525638</xdr:colOff>
      <xdr:row>10</xdr:row>
      <xdr:rowOff>74084</xdr:rowOff>
    </xdr:to>
    <xdr:sp macro="" textlink="">
      <xdr:nvSpPr>
        <xdr:cNvPr id="9" name="TextBox 8">
          <a:extLst>
            <a:ext uri="{FF2B5EF4-FFF2-40B4-BE49-F238E27FC236}">
              <a16:creationId xmlns:a16="http://schemas.microsoft.com/office/drawing/2014/main" id="{57B8A945-F542-47C3-9FCD-FF6F52DE9DA8}"/>
            </a:ext>
          </a:extLst>
        </xdr:cNvPr>
        <xdr:cNvSpPr txBox="1"/>
      </xdr:nvSpPr>
      <xdr:spPr>
        <a:xfrm>
          <a:off x="11253610" y="1315861"/>
          <a:ext cx="4998861" cy="3457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7030A0"/>
              </a:solidFill>
            </a:rPr>
            <a:t>Figure 2.16. Survey Results on Preferences for Tax-Financed Spending</a:t>
          </a:r>
        </a:p>
      </xdr:txBody>
    </xdr:sp>
    <xdr:clientData/>
  </xdr:twoCellAnchor>
  <xdr:twoCellAnchor>
    <xdr:from>
      <xdr:col>18</xdr:col>
      <xdr:colOff>7055</xdr:colOff>
      <xdr:row>35</xdr:row>
      <xdr:rowOff>81138</xdr:rowOff>
    </xdr:from>
    <xdr:to>
      <xdr:col>26</xdr:col>
      <xdr:colOff>553860</xdr:colOff>
      <xdr:row>39</xdr:row>
      <xdr:rowOff>109360</xdr:rowOff>
    </xdr:to>
    <xdr:sp macro="" textlink="">
      <xdr:nvSpPr>
        <xdr:cNvPr id="10" name="TextBox 9">
          <a:extLst>
            <a:ext uri="{FF2B5EF4-FFF2-40B4-BE49-F238E27FC236}">
              <a16:creationId xmlns:a16="http://schemas.microsoft.com/office/drawing/2014/main" id="{0C9FB7C8-1E43-4F4B-A337-653AB1E7B609}"/>
            </a:ext>
          </a:extLst>
        </xdr:cNvPr>
        <xdr:cNvSpPr txBox="1"/>
      </xdr:nvSpPr>
      <xdr:spPr>
        <a:xfrm>
          <a:off x="10484555" y="5637388"/>
          <a:ext cx="5203472" cy="663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Sources: International Social Survey Program (2016); and IMF staff estimates. </a:t>
          </a:r>
        </a:p>
        <a:p>
          <a:r>
            <a:rPr lang="en-US"/>
            <a:t>Note: Results based on individual-level data on 23 advanced and 12 emerging market economies in 2016.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527160</xdr:colOff>
      <xdr:row>18</xdr:row>
      <xdr:rowOff>63350</xdr:rowOff>
    </xdr:from>
    <xdr:to>
      <xdr:col>13</xdr:col>
      <xdr:colOff>253999</xdr:colOff>
      <xdr:row>46</xdr:row>
      <xdr:rowOff>95250</xdr:rowOff>
    </xdr:to>
    <xdr:graphicFrame macro="">
      <xdr:nvGraphicFramePr>
        <xdr:cNvPr id="2" name="Chart 1">
          <a:extLst>
            <a:ext uri="{FF2B5EF4-FFF2-40B4-BE49-F238E27FC236}">
              <a16:creationId xmlns:a16="http://schemas.microsoft.com/office/drawing/2014/main" id="{E4460220-187B-48ED-977D-D6E7AC8D7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10583</xdr:colOff>
      <xdr:row>15</xdr:row>
      <xdr:rowOff>148167</xdr:rowOff>
    </xdr:from>
    <xdr:to>
      <xdr:col>13</xdr:col>
      <xdr:colOff>285750</xdr:colOff>
      <xdr:row>18</xdr:row>
      <xdr:rowOff>21167</xdr:rowOff>
    </xdr:to>
    <xdr:sp macro="" textlink="">
      <xdr:nvSpPr>
        <xdr:cNvPr id="3" name="TextBox 2">
          <a:extLst>
            <a:ext uri="{FF2B5EF4-FFF2-40B4-BE49-F238E27FC236}">
              <a16:creationId xmlns:a16="http://schemas.microsoft.com/office/drawing/2014/main" id="{4EF312FD-ED50-4CFA-AB2A-995ECFC938F5}"/>
            </a:ext>
          </a:extLst>
        </xdr:cNvPr>
        <xdr:cNvSpPr txBox="1"/>
      </xdr:nvSpPr>
      <xdr:spPr>
        <a:xfrm>
          <a:off x="3239558" y="2577042"/>
          <a:ext cx="4923367" cy="358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Figure 2.17. People’s Preference for Progressive Taxation</a:t>
          </a:r>
        </a:p>
      </xdr:txBody>
    </xdr:sp>
    <xdr:clientData/>
  </xdr:twoCellAnchor>
  <xdr:twoCellAnchor>
    <xdr:from>
      <xdr:col>5</xdr:col>
      <xdr:colOff>493059</xdr:colOff>
      <xdr:row>46</xdr:row>
      <xdr:rowOff>145677</xdr:rowOff>
    </xdr:from>
    <xdr:to>
      <xdr:col>14</xdr:col>
      <xdr:colOff>546598</xdr:colOff>
      <xdr:row>51</xdr:row>
      <xdr:rowOff>145677</xdr:rowOff>
    </xdr:to>
    <xdr:sp macro="" textlink="">
      <xdr:nvSpPr>
        <xdr:cNvPr id="4" name="TextBox 3">
          <a:extLst>
            <a:ext uri="{FF2B5EF4-FFF2-40B4-BE49-F238E27FC236}">
              <a16:creationId xmlns:a16="http://schemas.microsoft.com/office/drawing/2014/main" id="{EB534B9F-5A76-45D8-916F-581BD9D79EAE}"/>
            </a:ext>
          </a:extLst>
        </xdr:cNvPr>
        <xdr:cNvSpPr txBox="1"/>
      </xdr:nvSpPr>
      <xdr:spPr>
        <a:xfrm>
          <a:off x="3731559" y="7362265"/>
          <a:ext cx="5297892" cy="78441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Sources: IInternational Social Survey Program (2016); and IMF staff estimates. </a:t>
          </a:r>
        </a:p>
        <a:p>
          <a:r>
            <a:rPr lang="en-US"/>
            <a:t>Note: Results based on 2016 individual-level data on 23 advanced and 12 emerging market economies. Percentages refer to the share of respondents who agree with the statements reported on each axis. </a:t>
          </a:r>
        </a:p>
      </xdr:txBody>
    </xdr:sp>
    <xdr:clientData/>
  </xdr:twoCellAnchor>
</xdr:wsDr>
</file>

<file path=xl/drawings/drawing22.xml><?xml version="1.0" encoding="utf-8"?>
<c:userShapes xmlns:c="http://schemas.openxmlformats.org/drawingml/2006/chart">
  <cdr:relSizeAnchor xmlns:cdr="http://schemas.openxmlformats.org/drawingml/2006/chartDrawing">
    <cdr:from>
      <cdr:x>0.63783</cdr:x>
      <cdr:y>0</cdr:y>
    </cdr:from>
    <cdr:to>
      <cdr:x>0.8844</cdr:x>
      <cdr:y>0.49528</cdr:y>
    </cdr:to>
    <cdr:sp macro="" textlink="">
      <cdr:nvSpPr>
        <cdr:cNvPr id="6" name="Arrow: Right 5">
          <a:extLst xmlns:a="http://schemas.openxmlformats.org/drawingml/2006/main">
            <a:ext uri="{FF2B5EF4-FFF2-40B4-BE49-F238E27FC236}">
              <a16:creationId xmlns:a16="http://schemas.microsoft.com/office/drawing/2014/main" id="{1DA5E92C-8E07-49B7-84C1-4D990DA6F98A}"/>
            </a:ext>
          </a:extLst>
        </cdr:cNvPr>
        <cdr:cNvSpPr/>
      </cdr:nvSpPr>
      <cdr:spPr>
        <a:xfrm xmlns:a="http://schemas.openxmlformats.org/drawingml/2006/main" rot="2725179" flipH="1">
          <a:off x="2450665" y="412820"/>
          <a:ext cx="1932603" cy="1106964"/>
        </a:xfrm>
        <a:prstGeom xmlns:a="http://schemas.openxmlformats.org/drawingml/2006/main" prst="rightArrow">
          <a:avLst/>
        </a:prstGeom>
        <a:solidFill xmlns:a="http://schemas.openxmlformats.org/drawingml/2006/main">
          <a:srgbClr val="FFC000">
            <a:alpha val="50000"/>
          </a:srgbClr>
        </a:solidFill>
        <a:ln xmlns:a="http://schemas.openxmlformats.org/drawingml/2006/main">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sz="1400" baseline="0">
              <a:solidFill>
                <a:sysClr val="windowText" lastClr="000000"/>
              </a:solidFill>
              <a:latin typeface="HelveticaNeueLT Com 57 Cn" panose="020B0506030502020204" pitchFamily="34" charset="0"/>
              <a:cs typeface="Segoe UI" panose="020B0502040204020203" pitchFamily="34" charset="0"/>
            </a:rPr>
            <a:t>Preference for more progressive taxation</a:t>
          </a:r>
        </a:p>
      </cdr:txBody>
    </cdr:sp>
  </cdr:relSizeAnchor>
</c:userShapes>
</file>

<file path=xl/drawings/drawing23.xml><?xml version="1.0" encoding="utf-8"?>
<xdr:wsDr xmlns:xdr="http://schemas.openxmlformats.org/drawingml/2006/spreadsheetDrawing" xmlns:a="http://schemas.openxmlformats.org/drawingml/2006/main">
  <xdr:twoCellAnchor editAs="oneCell">
    <xdr:from>
      <xdr:col>1</xdr:col>
      <xdr:colOff>736600</xdr:colOff>
      <xdr:row>3</xdr:row>
      <xdr:rowOff>44344</xdr:rowOff>
    </xdr:from>
    <xdr:to>
      <xdr:col>9</xdr:col>
      <xdr:colOff>361950</xdr:colOff>
      <xdr:row>22</xdr:row>
      <xdr:rowOff>104451</xdr:rowOff>
    </xdr:to>
    <xdr:pic>
      <xdr:nvPicPr>
        <xdr:cNvPr id="3" name="Picture 2">
          <a:extLst>
            <a:ext uri="{FF2B5EF4-FFF2-40B4-BE49-F238E27FC236}">
              <a16:creationId xmlns:a16="http://schemas.microsoft.com/office/drawing/2014/main" id="{62241D9F-B28E-4F30-9911-4258BA3656DA}"/>
            </a:ext>
          </a:extLst>
        </xdr:cNvPr>
        <xdr:cNvPicPr>
          <a:picLocks noChangeAspect="1"/>
        </xdr:cNvPicPr>
      </xdr:nvPicPr>
      <xdr:blipFill>
        <a:blip xmlns:r="http://schemas.openxmlformats.org/officeDocument/2006/relationships" r:embed="rId1"/>
        <a:stretch>
          <a:fillRect/>
        </a:stretch>
      </xdr:blipFill>
      <xdr:spPr>
        <a:xfrm>
          <a:off x="2232025" y="615844"/>
          <a:ext cx="5092700" cy="3679607"/>
        </a:xfrm>
        <a:prstGeom prst="rect">
          <a:avLst/>
        </a:prstGeom>
      </xdr:spPr>
    </xdr:pic>
    <xdr:clientData/>
  </xdr:twoCellAnchor>
  <xdr:twoCellAnchor>
    <xdr:from>
      <xdr:col>1</xdr:col>
      <xdr:colOff>863600</xdr:colOff>
      <xdr:row>0</xdr:row>
      <xdr:rowOff>101600</xdr:rowOff>
    </xdr:from>
    <xdr:to>
      <xdr:col>9</xdr:col>
      <xdr:colOff>311150</xdr:colOff>
      <xdr:row>2</xdr:row>
      <xdr:rowOff>171450</xdr:rowOff>
    </xdr:to>
    <xdr:sp macro="" textlink="">
      <xdr:nvSpPr>
        <xdr:cNvPr id="4" name="TextBox 3">
          <a:extLst>
            <a:ext uri="{FF2B5EF4-FFF2-40B4-BE49-F238E27FC236}">
              <a16:creationId xmlns:a16="http://schemas.microsoft.com/office/drawing/2014/main" id="{916D5BF7-CD5C-4058-BEBA-FF40FD727CDE}"/>
            </a:ext>
          </a:extLst>
        </xdr:cNvPr>
        <xdr:cNvSpPr txBox="1"/>
      </xdr:nvSpPr>
      <xdr:spPr>
        <a:xfrm>
          <a:off x="2359025" y="101600"/>
          <a:ext cx="4914900" cy="450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solidFill>
                <a:srgbClr val="7030A0"/>
              </a:solidFill>
            </a:rPr>
            <a:t>Figure 2.1.1. Norway: Percentile in The Income Distribution of Children vs Parental Wealth</a:t>
          </a:r>
          <a:endParaRPr lang="en-US" sz="1100" b="1">
            <a:solidFill>
              <a:srgbClr val="7030A0"/>
            </a:solidFill>
          </a:endParaRPr>
        </a:p>
      </xdr:txBody>
    </xdr:sp>
    <xdr:clientData/>
  </xdr:twoCellAnchor>
  <xdr:twoCellAnchor>
    <xdr:from>
      <xdr:col>2</xdr:col>
      <xdr:colOff>57150</xdr:colOff>
      <xdr:row>22</xdr:row>
      <xdr:rowOff>161925</xdr:rowOff>
    </xdr:from>
    <xdr:to>
      <xdr:col>10</xdr:col>
      <xdr:colOff>421092</xdr:colOff>
      <xdr:row>26</xdr:row>
      <xdr:rowOff>184337</xdr:rowOff>
    </xdr:to>
    <xdr:sp macro="" textlink="">
      <xdr:nvSpPr>
        <xdr:cNvPr id="5" name="TextBox 4">
          <a:extLst>
            <a:ext uri="{FF2B5EF4-FFF2-40B4-BE49-F238E27FC236}">
              <a16:creationId xmlns:a16="http://schemas.microsoft.com/office/drawing/2014/main" id="{319E1E79-3D0B-4458-B0E2-A07DA127758D}"/>
            </a:ext>
          </a:extLst>
        </xdr:cNvPr>
        <xdr:cNvSpPr txBox="1"/>
      </xdr:nvSpPr>
      <xdr:spPr>
        <a:xfrm>
          <a:off x="2695575" y="4352925"/>
          <a:ext cx="5297892" cy="78441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Source: Berg and Hebous (2021).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5</xdr:row>
      <xdr:rowOff>47625</xdr:rowOff>
    </xdr:from>
    <xdr:to>
      <xdr:col>16</xdr:col>
      <xdr:colOff>356694</xdr:colOff>
      <xdr:row>36</xdr:row>
      <xdr:rowOff>117475</xdr:rowOff>
    </xdr:to>
    <xdr:grpSp>
      <xdr:nvGrpSpPr>
        <xdr:cNvPr id="2" name="Group 1">
          <a:extLst>
            <a:ext uri="{FF2B5EF4-FFF2-40B4-BE49-F238E27FC236}">
              <a16:creationId xmlns:a16="http://schemas.microsoft.com/office/drawing/2014/main" id="{B80A5C8E-7CC4-4692-B52C-9C3FDDD8D875}"/>
            </a:ext>
          </a:extLst>
        </xdr:cNvPr>
        <xdr:cNvGrpSpPr/>
      </xdr:nvGrpSpPr>
      <xdr:grpSpPr>
        <a:xfrm>
          <a:off x="2726531" y="1000125"/>
          <a:ext cx="8250538" cy="5975350"/>
          <a:chOff x="10083673" y="402981"/>
          <a:chExt cx="8466992" cy="5887427"/>
        </a:xfrm>
      </xdr:grpSpPr>
      <xdr:grpSp>
        <xdr:nvGrpSpPr>
          <xdr:cNvPr id="3" name="Group 2">
            <a:extLst>
              <a:ext uri="{FF2B5EF4-FFF2-40B4-BE49-F238E27FC236}">
                <a16:creationId xmlns:a16="http://schemas.microsoft.com/office/drawing/2014/main" id="{31F9C774-240A-4D8E-8871-18704097DB3D}"/>
              </a:ext>
            </a:extLst>
          </xdr:cNvPr>
          <xdr:cNvGrpSpPr/>
        </xdr:nvGrpSpPr>
        <xdr:grpSpPr>
          <a:xfrm>
            <a:off x="10083673" y="402981"/>
            <a:ext cx="8421172" cy="5887427"/>
            <a:chOff x="12359904" y="469900"/>
            <a:chExt cx="8408472" cy="5842000"/>
          </a:xfrm>
        </xdr:grpSpPr>
        <xdr:grpSp>
          <xdr:nvGrpSpPr>
            <xdr:cNvPr id="6" name="Group 5">
              <a:extLst>
                <a:ext uri="{FF2B5EF4-FFF2-40B4-BE49-F238E27FC236}">
                  <a16:creationId xmlns:a16="http://schemas.microsoft.com/office/drawing/2014/main" id="{821A2E5A-939F-476F-9B41-D4A040397FB4}"/>
                </a:ext>
              </a:extLst>
            </xdr:cNvPr>
            <xdr:cNvGrpSpPr/>
          </xdr:nvGrpSpPr>
          <xdr:grpSpPr>
            <a:xfrm>
              <a:off x="12359904" y="469900"/>
              <a:ext cx="8408472" cy="5842000"/>
              <a:chOff x="11547104" y="298450"/>
              <a:chExt cx="8408472" cy="5842000"/>
            </a:xfrm>
          </xdr:grpSpPr>
          <xdr:pic>
            <xdr:nvPicPr>
              <xdr:cNvPr id="10" name="Picture 9">
                <a:extLst>
                  <a:ext uri="{FF2B5EF4-FFF2-40B4-BE49-F238E27FC236}">
                    <a16:creationId xmlns:a16="http://schemas.microsoft.com/office/drawing/2014/main" id="{8EF7D457-34FC-4ACB-B764-5754154E9138}"/>
                  </a:ext>
                </a:extLst>
              </xdr:cNvPr>
              <xdr:cNvPicPr>
                <a:picLocks noChangeAspect="1"/>
              </xdr:cNvPicPr>
            </xdr:nvPicPr>
            <xdr:blipFill>
              <a:blip xmlns:r="http://schemas.openxmlformats.org/officeDocument/2006/relationships" r:embed="rId1"/>
              <a:stretch>
                <a:fillRect/>
              </a:stretch>
            </xdr:blipFill>
            <xdr:spPr>
              <a:xfrm>
                <a:off x="11547104" y="298450"/>
                <a:ext cx="8408472" cy="5842000"/>
              </a:xfrm>
              <a:prstGeom prst="rect">
                <a:avLst/>
              </a:prstGeom>
            </xdr:spPr>
          </xdr:pic>
          <xdr:sp macro="" textlink="">
            <xdr:nvSpPr>
              <xdr:cNvPr id="11" name="TextBox 10">
                <a:extLst>
                  <a:ext uri="{FF2B5EF4-FFF2-40B4-BE49-F238E27FC236}">
                    <a16:creationId xmlns:a16="http://schemas.microsoft.com/office/drawing/2014/main" id="{C0ECB996-7E26-4C43-9198-1574F40F4007}"/>
                  </a:ext>
                </a:extLst>
              </xdr:cNvPr>
              <xdr:cNvSpPr txBox="1"/>
            </xdr:nvSpPr>
            <xdr:spPr>
              <a:xfrm>
                <a:off x="15633700" y="2921000"/>
                <a:ext cx="7747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chemeClr val="tx1"/>
                    </a:solidFill>
                    <a:latin typeface="+mn-lt"/>
                    <a:cs typeface="Calibri Light" panose="020F0302020204030204" pitchFamily="34" charset="0"/>
                  </a:rPr>
                  <a:t>Tanzania</a:t>
                </a:r>
              </a:p>
            </xdr:txBody>
          </xdr:sp>
        </xdr:grpSp>
        <xdr:sp macro="" textlink="">
          <xdr:nvSpPr>
            <xdr:cNvPr id="7" name="TextBox 6">
              <a:extLst>
                <a:ext uri="{FF2B5EF4-FFF2-40B4-BE49-F238E27FC236}">
                  <a16:creationId xmlns:a16="http://schemas.microsoft.com/office/drawing/2014/main" id="{0CA94B22-DFC7-4004-9B53-55F1AE0E195B}"/>
                </a:ext>
              </a:extLst>
            </xdr:cNvPr>
            <xdr:cNvSpPr txBox="1"/>
          </xdr:nvSpPr>
          <xdr:spPr>
            <a:xfrm>
              <a:off x="19348450" y="2914650"/>
              <a:ext cx="7747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chemeClr val="tx1"/>
                  </a:solidFill>
                  <a:latin typeface="+mn-lt"/>
                  <a:cs typeface="Calibri Light" panose="020F0302020204030204" pitchFamily="34" charset="0"/>
                </a:rPr>
                <a:t>Thailand</a:t>
              </a:r>
            </a:p>
          </xdr:txBody>
        </xdr:sp>
        <xdr:sp macro="" textlink="">
          <xdr:nvSpPr>
            <xdr:cNvPr id="8" name="TextBox 7">
              <a:extLst>
                <a:ext uri="{FF2B5EF4-FFF2-40B4-BE49-F238E27FC236}">
                  <a16:creationId xmlns:a16="http://schemas.microsoft.com/office/drawing/2014/main" id="{A1A0B022-1B91-4701-8569-FF1CD452FF78}"/>
                </a:ext>
              </a:extLst>
            </xdr:cNvPr>
            <xdr:cNvSpPr txBox="1"/>
          </xdr:nvSpPr>
          <xdr:spPr>
            <a:xfrm>
              <a:off x="18923000" y="1879600"/>
              <a:ext cx="7747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chemeClr val="tx1"/>
                  </a:solidFill>
                  <a:latin typeface="+mn-lt"/>
                  <a:cs typeface="Calibri Light" panose="020F0302020204030204" pitchFamily="34" charset="0"/>
                </a:rPr>
                <a:t>Philippines</a:t>
              </a:r>
              <a:endParaRPr lang="en-US" sz="950">
                <a:solidFill>
                  <a:schemeClr val="tx1"/>
                </a:solidFill>
                <a:latin typeface="+mn-lt"/>
                <a:cs typeface="Calibri Light" panose="020F0302020204030204" pitchFamily="34" charset="0"/>
              </a:endParaRPr>
            </a:p>
          </xdr:txBody>
        </xdr:sp>
        <xdr:sp macro="" textlink="">
          <xdr:nvSpPr>
            <xdr:cNvPr id="9" name="TextBox 8">
              <a:extLst>
                <a:ext uri="{FF2B5EF4-FFF2-40B4-BE49-F238E27FC236}">
                  <a16:creationId xmlns:a16="http://schemas.microsoft.com/office/drawing/2014/main" id="{0D04BBA7-D0E0-4FA3-9235-903E7D96110C}"/>
                </a:ext>
              </a:extLst>
            </xdr:cNvPr>
            <xdr:cNvSpPr txBox="1"/>
          </xdr:nvSpPr>
          <xdr:spPr>
            <a:xfrm>
              <a:off x="19551650" y="1873250"/>
              <a:ext cx="75565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chemeClr val="tx1"/>
                  </a:solidFill>
                  <a:latin typeface="+mn-lt"/>
                  <a:cs typeface="Calibri Light" panose="020F0302020204030204" pitchFamily="34" charset="0"/>
                </a:rPr>
                <a:t>Dem. Rep. of Congo</a:t>
              </a:r>
            </a:p>
          </xdr:txBody>
        </xdr:sp>
      </xdr:grpSp>
      <xdr:sp macro="" textlink="">
        <xdr:nvSpPr>
          <xdr:cNvPr id="4" name="TextBox 3">
            <a:extLst>
              <a:ext uri="{FF2B5EF4-FFF2-40B4-BE49-F238E27FC236}">
                <a16:creationId xmlns:a16="http://schemas.microsoft.com/office/drawing/2014/main" id="{C749ABD1-411E-4EA4-93D0-FA1AB81E9AF4}"/>
              </a:ext>
            </a:extLst>
          </xdr:cNvPr>
          <xdr:cNvSpPr txBox="1"/>
        </xdr:nvSpPr>
        <xdr:spPr>
          <a:xfrm>
            <a:off x="17774011" y="604227"/>
            <a:ext cx="776654" cy="3331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chemeClr val="tx1"/>
                </a:solidFill>
                <a:latin typeface="+mn-lt"/>
                <a:cs typeface="Calibri Light" panose="020F0302020204030204" pitchFamily="34" charset="0"/>
              </a:rPr>
              <a:t>Federation</a:t>
            </a:r>
            <a:endParaRPr lang="en-US" sz="950">
              <a:solidFill>
                <a:schemeClr val="tx1"/>
              </a:solidFill>
              <a:latin typeface="+mn-lt"/>
              <a:cs typeface="Calibri Light" panose="020F0302020204030204" pitchFamily="34" charset="0"/>
            </a:endParaRPr>
          </a:p>
        </xdr:txBody>
      </xdr:sp>
      <xdr:sp macro="" textlink="">
        <xdr:nvSpPr>
          <xdr:cNvPr id="5" name="TextBox 4">
            <a:extLst>
              <a:ext uri="{FF2B5EF4-FFF2-40B4-BE49-F238E27FC236}">
                <a16:creationId xmlns:a16="http://schemas.microsoft.com/office/drawing/2014/main" id="{D33512ED-DABF-4F04-90A6-7CA3C1F8CF5E}"/>
              </a:ext>
            </a:extLst>
          </xdr:cNvPr>
          <xdr:cNvSpPr txBox="1"/>
        </xdr:nvSpPr>
        <xdr:spPr>
          <a:xfrm>
            <a:off x="18076520" y="473831"/>
            <a:ext cx="301996" cy="242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chemeClr val="tx1"/>
                </a:solidFill>
                <a:latin typeface="+mn-lt"/>
                <a:cs typeface="Calibri Light" panose="020F0302020204030204" pitchFamily="34" charset="0"/>
              </a:rPr>
              <a:t>n</a:t>
            </a:r>
            <a:endParaRPr lang="en-US" sz="950">
              <a:solidFill>
                <a:schemeClr val="tx1"/>
              </a:solidFill>
              <a:latin typeface="+mn-lt"/>
              <a:cs typeface="Calibri Light" panose="020F0302020204030204" pitchFamily="34" charset="0"/>
            </a:endParaRPr>
          </a:p>
        </xdr:txBody>
      </xdr:sp>
    </xdr:grpSp>
    <xdr:clientData/>
  </xdr:twoCellAnchor>
  <xdr:twoCellAnchor>
    <xdr:from>
      <xdr:col>3</xdr:col>
      <xdr:colOff>7937</xdr:colOff>
      <xdr:row>2</xdr:row>
      <xdr:rowOff>115093</xdr:rowOff>
    </xdr:from>
    <xdr:to>
      <xdr:col>11</xdr:col>
      <xdr:colOff>591344</xdr:colOff>
      <xdr:row>4</xdr:row>
      <xdr:rowOff>162718</xdr:rowOff>
    </xdr:to>
    <xdr:sp macro="" textlink="">
      <xdr:nvSpPr>
        <xdr:cNvPr id="12" name="TextBox 11">
          <a:extLst>
            <a:ext uri="{FF2B5EF4-FFF2-40B4-BE49-F238E27FC236}">
              <a16:creationId xmlns:a16="http://schemas.microsoft.com/office/drawing/2014/main" id="{EA828E4F-3179-427A-A2DE-A13EC19AE16F}"/>
            </a:ext>
          </a:extLst>
        </xdr:cNvPr>
        <xdr:cNvSpPr txBox="1"/>
      </xdr:nvSpPr>
      <xdr:spPr>
        <a:xfrm>
          <a:off x="9318625" y="305593"/>
          <a:ext cx="5441157" cy="4286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Figure 2.1. Change in Inequality (Gini Index) 1990–2019</a:t>
          </a:r>
        </a:p>
      </xdr:txBody>
    </xdr:sp>
    <xdr:clientData/>
  </xdr:twoCellAnchor>
  <xdr:twoCellAnchor>
    <xdr:from>
      <xdr:col>3</xdr:col>
      <xdr:colOff>79375</xdr:colOff>
      <xdr:row>37</xdr:row>
      <xdr:rowOff>174624</xdr:rowOff>
    </xdr:from>
    <xdr:to>
      <xdr:col>15</xdr:col>
      <xdr:colOff>452437</xdr:colOff>
      <xdr:row>43</xdr:row>
      <xdr:rowOff>79375</xdr:rowOff>
    </xdr:to>
    <xdr:sp macro="" textlink="">
      <xdr:nvSpPr>
        <xdr:cNvPr id="13" name="TextBox 12">
          <a:extLst>
            <a:ext uri="{FF2B5EF4-FFF2-40B4-BE49-F238E27FC236}">
              <a16:creationId xmlns:a16="http://schemas.microsoft.com/office/drawing/2014/main" id="{08C4C057-BCA9-467F-899D-79A8AF8F43A0}"/>
            </a:ext>
          </a:extLst>
        </xdr:cNvPr>
        <xdr:cNvSpPr txBox="1"/>
      </xdr:nvSpPr>
      <xdr:spPr>
        <a:xfrm>
          <a:off x="2805906" y="7223124"/>
          <a:ext cx="7659687" cy="10477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Sources: IMF Income Gini Database; and World Economic Outlook database. Note: The size of box corresponds to relative size of population of the country. The colors correspond to the difference in Gini index between the value in most recent available year and 1990s. Orange/green color denotes worsening/improvement in Gini, while grey points to little change.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645582</xdr:colOff>
      <xdr:row>3</xdr:row>
      <xdr:rowOff>198544</xdr:rowOff>
    </xdr:from>
    <xdr:to>
      <xdr:col>20</xdr:col>
      <xdr:colOff>567266</xdr:colOff>
      <xdr:row>41</xdr:row>
      <xdr:rowOff>83610</xdr:rowOff>
    </xdr:to>
    <xdr:grpSp>
      <xdr:nvGrpSpPr>
        <xdr:cNvPr id="2" name="Group 1">
          <a:extLst>
            <a:ext uri="{FF2B5EF4-FFF2-40B4-BE49-F238E27FC236}">
              <a16:creationId xmlns:a16="http://schemas.microsoft.com/office/drawing/2014/main" id="{60AB8F70-FDD0-411E-89D9-DFA9D01D8D1E}"/>
            </a:ext>
          </a:extLst>
        </xdr:cNvPr>
        <xdr:cNvGrpSpPr/>
      </xdr:nvGrpSpPr>
      <xdr:grpSpPr>
        <a:xfrm>
          <a:off x="9932457" y="817669"/>
          <a:ext cx="8335434" cy="7727316"/>
          <a:chOff x="7636936" y="1986888"/>
          <a:chExt cx="17932398" cy="13426728"/>
        </a:xfrm>
      </xdr:grpSpPr>
      <xdr:graphicFrame macro="">
        <xdr:nvGraphicFramePr>
          <xdr:cNvPr id="3" name="Chart 2">
            <a:extLst>
              <a:ext uri="{FF2B5EF4-FFF2-40B4-BE49-F238E27FC236}">
                <a16:creationId xmlns:a16="http://schemas.microsoft.com/office/drawing/2014/main" id="{B8DD673B-4A3B-4129-9CE9-66CA16DABD7F}"/>
              </a:ext>
            </a:extLst>
          </xdr:cNvPr>
          <xdr:cNvGraphicFramePr/>
        </xdr:nvGraphicFramePr>
        <xdr:xfrm>
          <a:off x="7644163" y="1986888"/>
          <a:ext cx="17925171" cy="1342672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a:extLst>
              <a:ext uri="{FF2B5EF4-FFF2-40B4-BE49-F238E27FC236}">
                <a16:creationId xmlns:a16="http://schemas.microsoft.com/office/drawing/2014/main" id="{6586322F-86C8-47F8-831B-D0A38F4E050F}"/>
              </a:ext>
            </a:extLst>
          </xdr:cNvPr>
          <xdr:cNvGraphicFramePr/>
        </xdr:nvGraphicFramePr>
        <xdr:xfrm>
          <a:off x="7636936" y="2625688"/>
          <a:ext cx="17489326" cy="1258045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15</xdr:col>
      <xdr:colOff>214630</xdr:colOff>
      <xdr:row>41</xdr:row>
      <xdr:rowOff>43605</xdr:rowOff>
    </xdr:from>
    <xdr:to>
      <xdr:col>18</xdr:col>
      <xdr:colOff>63500</xdr:colOff>
      <xdr:row>42</xdr:row>
      <xdr:rowOff>127424</xdr:rowOff>
    </xdr:to>
    <xdr:sp macro="" textlink="">
      <xdr:nvSpPr>
        <xdr:cNvPr id="5" name="TextBox 4">
          <a:extLst>
            <a:ext uri="{FF2B5EF4-FFF2-40B4-BE49-F238E27FC236}">
              <a16:creationId xmlns:a16="http://schemas.microsoft.com/office/drawing/2014/main" id="{281821B4-2811-4EF4-88CB-F3FAE904D92C}"/>
            </a:ext>
          </a:extLst>
        </xdr:cNvPr>
        <xdr:cNvSpPr txBox="1"/>
      </xdr:nvSpPr>
      <xdr:spPr>
        <a:xfrm>
          <a:off x="13673455" y="8244630"/>
          <a:ext cx="2363470" cy="283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solidFill>
                <a:sysClr val="windowText" lastClr="000000"/>
              </a:solidFill>
              <a:latin typeface="HelveticaNeueLT Com 57 Cn" panose="020B0506030502020204" pitchFamily="34" charset="0"/>
            </a:rPr>
            <a:t>Percent share of total</a:t>
          </a:r>
        </a:p>
      </xdr:txBody>
    </xdr:sp>
    <xdr:clientData/>
  </xdr:twoCellAnchor>
  <xdr:twoCellAnchor>
    <xdr:from>
      <xdr:col>11</xdr:col>
      <xdr:colOff>402167</xdr:colOff>
      <xdr:row>1</xdr:row>
      <xdr:rowOff>42334</xdr:rowOff>
    </xdr:from>
    <xdr:to>
      <xdr:col>20</xdr:col>
      <xdr:colOff>95250</xdr:colOff>
      <xdr:row>3</xdr:row>
      <xdr:rowOff>190500</xdr:rowOff>
    </xdr:to>
    <xdr:sp macro="" textlink="">
      <xdr:nvSpPr>
        <xdr:cNvPr id="6" name="TextBox 5">
          <a:extLst>
            <a:ext uri="{FF2B5EF4-FFF2-40B4-BE49-F238E27FC236}">
              <a16:creationId xmlns:a16="http://schemas.microsoft.com/office/drawing/2014/main" id="{3320249C-E98A-4B19-B5B9-50FE7F3F487B}"/>
            </a:ext>
          </a:extLst>
        </xdr:cNvPr>
        <xdr:cNvSpPr txBox="1"/>
      </xdr:nvSpPr>
      <xdr:spPr>
        <a:xfrm>
          <a:off x="10508192" y="242359"/>
          <a:ext cx="7236883" cy="5482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rgbClr val="7030A0"/>
              </a:solidFill>
            </a:rPr>
            <a:t>Figure 2.2. Income and Wealth Shares of Top 10 Percent of Population</a:t>
          </a:r>
        </a:p>
      </xdr:txBody>
    </xdr:sp>
    <xdr:clientData/>
  </xdr:twoCellAnchor>
  <xdr:twoCellAnchor>
    <xdr:from>
      <xdr:col>12</xdr:col>
      <xdr:colOff>264583</xdr:colOff>
      <xdr:row>43</xdr:row>
      <xdr:rowOff>79375</xdr:rowOff>
    </xdr:from>
    <xdr:to>
      <xdr:col>21</xdr:col>
      <xdr:colOff>216959</xdr:colOff>
      <xdr:row>46</xdr:row>
      <xdr:rowOff>132292</xdr:rowOff>
    </xdr:to>
    <xdr:sp macro="" textlink="">
      <xdr:nvSpPr>
        <xdr:cNvPr id="7" name="TextBox 6">
          <a:extLst>
            <a:ext uri="{FF2B5EF4-FFF2-40B4-BE49-F238E27FC236}">
              <a16:creationId xmlns:a16="http://schemas.microsoft.com/office/drawing/2014/main" id="{B4117289-18BF-4CC1-B7DD-3A2C0F357EFC}"/>
            </a:ext>
          </a:extLst>
        </xdr:cNvPr>
        <xdr:cNvSpPr txBox="1"/>
      </xdr:nvSpPr>
      <xdr:spPr>
        <a:xfrm>
          <a:off x="11234208" y="8953500"/>
          <a:ext cx="7524751" cy="6720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Source: Organisation for Economic Co-operation and Development. </a:t>
          </a:r>
        </a:p>
        <a:p>
          <a:r>
            <a:rPr lang="en-US" sz="1400"/>
            <a:t>Note: Data taken from most recent available year, ranging from 2013–17.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15875</xdr:colOff>
      <xdr:row>1</xdr:row>
      <xdr:rowOff>633942</xdr:rowOff>
    </xdr:from>
    <xdr:to>
      <xdr:col>15</xdr:col>
      <xdr:colOff>168275</xdr:colOff>
      <xdr:row>21</xdr:row>
      <xdr:rowOff>81491</xdr:rowOff>
    </xdr:to>
    <xdr:grpSp>
      <xdr:nvGrpSpPr>
        <xdr:cNvPr id="2" name="Group 1">
          <a:extLst>
            <a:ext uri="{FF2B5EF4-FFF2-40B4-BE49-F238E27FC236}">
              <a16:creationId xmlns:a16="http://schemas.microsoft.com/office/drawing/2014/main" id="{C46B97AA-1E1C-44E3-A85F-E5A55A63A440}"/>
            </a:ext>
          </a:extLst>
        </xdr:cNvPr>
        <xdr:cNvGrpSpPr/>
      </xdr:nvGrpSpPr>
      <xdr:grpSpPr>
        <a:xfrm>
          <a:off x="4168775" y="824442"/>
          <a:ext cx="5638800" cy="3829049"/>
          <a:chOff x="3749675" y="333375"/>
          <a:chExt cx="5638800" cy="4210050"/>
        </a:xfrm>
      </xdr:grpSpPr>
      <xdr:graphicFrame macro="">
        <xdr:nvGraphicFramePr>
          <xdr:cNvPr id="3" name="Chart 2">
            <a:extLst>
              <a:ext uri="{FF2B5EF4-FFF2-40B4-BE49-F238E27FC236}">
                <a16:creationId xmlns:a16="http://schemas.microsoft.com/office/drawing/2014/main" id="{4FCBDB37-A6CC-42DA-A5A5-2B7C29E04CCC}"/>
              </a:ext>
            </a:extLst>
          </xdr:cNvPr>
          <xdr:cNvGraphicFramePr/>
        </xdr:nvGraphicFramePr>
        <xdr:xfrm>
          <a:off x="3749675" y="333375"/>
          <a:ext cx="5638800" cy="421005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Box 3">
            <a:extLst>
              <a:ext uri="{FF2B5EF4-FFF2-40B4-BE49-F238E27FC236}">
                <a16:creationId xmlns:a16="http://schemas.microsoft.com/office/drawing/2014/main" id="{1CEE2009-09F7-46E1-8B9F-48A7EAA64B1B}"/>
              </a:ext>
            </a:extLst>
          </xdr:cNvPr>
          <xdr:cNvSpPr txBox="1"/>
        </xdr:nvSpPr>
        <xdr:spPr>
          <a:xfrm>
            <a:off x="6464300" y="2590799"/>
            <a:ext cx="1847850" cy="307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rgbClr val="002060"/>
                </a:solidFill>
                <a:latin typeface="HelveticaNeueLT Com 57 Cn" panose="020B0506030502020204" pitchFamily="34" charset="0"/>
              </a:rPr>
              <a:t>Advanced economies</a:t>
            </a:r>
          </a:p>
        </xdr:txBody>
      </xdr:sp>
      <xdr:sp macro="" textlink="">
        <xdr:nvSpPr>
          <xdr:cNvPr id="5" name="TextBox 4">
            <a:extLst>
              <a:ext uri="{FF2B5EF4-FFF2-40B4-BE49-F238E27FC236}">
                <a16:creationId xmlns:a16="http://schemas.microsoft.com/office/drawing/2014/main" id="{85507C01-70F0-4013-9D1C-BE808D56C911}"/>
              </a:ext>
            </a:extLst>
          </xdr:cNvPr>
          <xdr:cNvSpPr txBox="1"/>
        </xdr:nvSpPr>
        <xdr:spPr>
          <a:xfrm>
            <a:off x="6432550" y="1714500"/>
            <a:ext cx="2152650"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rgbClr val="C00000"/>
                </a:solidFill>
                <a:latin typeface="HelveticaNeueLT Com 57 Cn" panose="020B0506030502020204" pitchFamily="34" charset="0"/>
              </a:rPr>
              <a:t>Emerging</a:t>
            </a:r>
            <a:r>
              <a:rPr lang="en-US" sz="1200" baseline="0">
                <a:solidFill>
                  <a:srgbClr val="C00000"/>
                </a:solidFill>
                <a:latin typeface="HelveticaNeueLT Com 57 Cn" panose="020B0506030502020204" pitchFamily="34" charset="0"/>
              </a:rPr>
              <a:t> market economies</a:t>
            </a:r>
            <a:endParaRPr lang="en-US" sz="1200">
              <a:solidFill>
                <a:srgbClr val="C00000"/>
              </a:solidFill>
              <a:latin typeface="HelveticaNeueLT Com 57 Cn" panose="020B0506030502020204" pitchFamily="34" charset="0"/>
            </a:endParaRPr>
          </a:p>
        </xdr:txBody>
      </xdr:sp>
      <xdr:sp macro="" textlink="">
        <xdr:nvSpPr>
          <xdr:cNvPr id="6" name="TextBox 5">
            <a:extLst>
              <a:ext uri="{FF2B5EF4-FFF2-40B4-BE49-F238E27FC236}">
                <a16:creationId xmlns:a16="http://schemas.microsoft.com/office/drawing/2014/main" id="{BA5F5F07-4014-4D1C-83A5-8E7F96975BA1}"/>
              </a:ext>
            </a:extLst>
          </xdr:cNvPr>
          <xdr:cNvSpPr txBox="1"/>
        </xdr:nvSpPr>
        <xdr:spPr>
          <a:xfrm>
            <a:off x="6419850" y="1028700"/>
            <a:ext cx="260350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accent3">
                    <a:lumMod val="50000"/>
                  </a:schemeClr>
                </a:solidFill>
                <a:latin typeface="HelveticaNeueLT Com 57 Cn" panose="020B0506030502020204" pitchFamily="34" charset="0"/>
              </a:rPr>
              <a:t>Low-income developing countries</a:t>
            </a:r>
          </a:p>
        </xdr:txBody>
      </xdr:sp>
    </xdr:grpSp>
    <xdr:clientData/>
  </xdr:twoCellAnchor>
  <xdr:twoCellAnchor>
    <xdr:from>
      <xdr:col>6</xdr:col>
      <xdr:colOff>372533</xdr:colOff>
      <xdr:row>24</xdr:row>
      <xdr:rowOff>88899</xdr:rowOff>
    </xdr:from>
    <xdr:to>
      <xdr:col>14</xdr:col>
      <xdr:colOff>10583</xdr:colOff>
      <xdr:row>31</xdr:row>
      <xdr:rowOff>63500</xdr:rowOff>
    </xdr:to>
    <xdr:sp macro="" textlink="">
      <xdr:nvSpPr>
        <xdr:cNvPr id="7" name="TextBox 6">
          <a:extLst>
            <a:ext uri="{FF2B5EF4-FFF2-40B4-BE49-F238E27FC236}">
              <a16:creationId xmlns:a16="http://schemas.microsoft.com/office/drawing/2014/main" id="{C0B510F1-E160-408A-9216-7F41B9DAA346}"/>
            </a:ext>
          </a:extLst>
        </xdr:cNvPr>
        <xdr:cNvSpPr txBox="1"/>
      </xdr:nvSpPr>
      <xdr:spPr>
        <a:xfrm>
          <a:off x="4525433" y="5613399"/>
          <a:ext cx="4514850" cy="1308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0" i="0">
              <a:solidFill>
                <a:schemeClr val="dk1"/>
              </a:solidFill>
              <a:effectLst/>
              <a:latin typeface="+mn-lt"/>
              <a:ea typeface="+mn-ea"/>
              <a:cs typeface="+mn-cs"/>
            </a:rPr>
            <a:t>Sources: World Bank, Global Database of Intergenerational Mobility 2018; and IMF staff calculations. </a:t>
          </a:r>
        </a:p>
        <a:p>
          <a:pPr rtl="0" fontAlgn="base"/>
          <a:r>
            <a:rPr lang="en-US" sz="1100" b="0" i="0">
              <a:solidFill>
                <a:schemeClr val="dk1"/>
              </a:solidFill>
              <a:effectLst/>
              <a:latin typeface="+mn-lt"/>
              <a:ea typeface="+mn-ea"/>
              <a:cs typeface="+mn-cs"/>
            </a:rPr>
            <a:t>Note: Values of intergenerational persistence are coefficient estimates from the regression of children’s years of education on the education of their parents. 	</a:t>
          </a:r>
        </a:p>
      </xdr:txBody>
    </xdr:sp>
    <xdr:clientData/>
  </xdr:twoCellAnchor>
  <xdr:twoCellAnchor>
    <xdr:from>
      <xdr:col>6</xdr:col>
      <xdr:colOff>228600</xdr:colOff>
      <xdr:row>1</xdr:row>
      <xdr:rowOff>118533</xdr:rowOff>
    </xdr:from>
    <xdr:to>
      <xdr:col>14</xdr:col>
      <xdr:colOff>533400</xdr:colOff>
      <xdr:row>1</xdr:row>
      <xdr:rowOff>457200</xdr:rowOff>
    </xdr:to>
    <xdr:sp macro="" textlink="">
      <xdr:nvSpPr>
        <xdr:cNvPr id="8" name="TextBox 7">
          <a:extLst>
            <a:ext uri="{FF2B5EF4-FFF2-40B4-BE49-F238E27FC236}">
              <a16:creationId xmlns:a16="http://schemas.microsoft.com/office/drawing/2014/main" id="{0C6D1F4E-E856-4FA0-8243-841A50068F09}"/>
            </a:ext>
          </a:extLst>
        </xdr:cNvPr>
        <xdr:cNvSpPr txBox="1"/>
      </xdr:nvSpPr>
      <xdr:spPr>
        <a:xfrm>
          <a:off x="3886200" y="309033"/>
          <a:ext cx="5181600" cy="338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Figure 2.3. Intergenerational Persistence in Education</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0.27376</cdr:x>
      <cdr:y>0.93539</cdr:y>
    </cdr:from>
    <cdr:to>
      <cdr:x>0.80416</cdr:x>
      <cdr:y>0.98743</cdr:y>
    </cdr:to>
    <cdr:sp macro="" textlink="">
      <cdr:nvSpPr>
        <cdr:cNvPr id="2" name="TextBox 1">
          <a:extLst xmlns:a="http://schemas.openxmlformats.org/drawingml/2006/main">
            <a:ext uri="{FF2B5EF4-FFF2-40B4-BE49-F238E27FC236}">
              <a16:creationId xmlns:a16="http://schemas.microsoft.com/office/drawing/2014/main" id="{438687EB-CDF1-4494-BF27-3C14C64F90B1}"/>
            </a:ext>
          </a:extLst>
        </cdr:cNvPr>
        <cdr:cNvSpPr txBox="1"/>
      </cdr:nvSpPr>
      <cdr:spPr>
        <a:xfrm xmlns:a="http://schemas.openxmlformats.org/drawingml/2006/main">
          <a:off x="1543688" y="3781244"/>
          <a:ext cx="2990820" cy="2103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a:latin typeface="HelveticaNeue"/>
            </a:rPr>
            <a:t>Cohort birth years</a:t>
          </a:r>
        </a:p>
      </cdr:txBody>
    </cdr:sp>
  </cdr:relSizeAnchor>
</c:userShapes>
</file>

<file path=xl/drawings/drawing7.xml><?xml version="1.0" encoding="utf-8"?>
<xdr:wsDr xmlns:xdr="http://schemas.openxmlformats.org/drawingml/2006/spreadsheetDrawing" xmlns:a="http://schemas.openxmlformats.org/drawingml/2006/main">
  <xdr:twoCellAnchor>
    <xdr:from>
      <xdr:col>10</xdr:col>
      <xdr:colOff>203728</xdr:colOff>
      <xdr:row>8</xdr:row>
      <xdr:rowOff>11378</xdr:rowOff>
    </xdr:from>
    <xdr:to>
      <xdr:col>20</xdr:col>
      <xdr:colOff>438453</xdr:colOff>
      <xdr:row>37</xdr:row>
      <xdr:rowOff>61687</xdr:rowOff>
    </xdr:to>
    <xdr:graphicFrame macro="">
      <xdr:nvGraphicFramePr>
        <xdr:cNvPr id="2" name="Chart 1">
          <a:extLst>
            <a:ext uri="{FF2B5EF4-FFF2-40B4-BE49-F238E27FC236}">
              <a16:creationId xmlns:a16="http://schemas.microsoft.com/office/drawing/2014/main" id="{5091D7A0-487A-4DBB-B8AB-453F9CFC47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541867</xdr:colOff>
      <xdr:row>2</xdr:row>
      <xdr:rowOff>12700</xdr:rowOff>
    </xdr:from>
    <xdr:to>
      <xdr:col>23</xdr:col>
      <xdr:colOff>520700</xdr:colOff>
      <xdr:row>7</xdr:row>
      <xdr:rowOff>76200</xdr:rowOff>
    </xdr:to>
    <xdr:sp macro="" textlink="">
      <xdr:nvSpPr>
        <xdr:cNvPr id="3" name="TextBox 2">
          <a:extLst>
            <a:ext uri="{FF2B5EF4-FFF2-40B4-BE49-F238E27FC236}">
              <a16:creationId xmlns:a16="http://schemas.microsoft.com/office/drawing/2014/main" id="{F1DECA4C-67BC-4E83-84A1-A8399F2BC419}"/>
            </a:ext>
          </a:extLst>
        </xdr:cNvPr>
        <xdr:cNvSpPr txBox="1"/>
      </xdr:nvSpPr>
      <xdr:spPr>
        <a:xfrm>
          <a:off x="9292167" y="342900"/>
          <a:ext cx="7573433" cy="889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7030A0"/>
              </a:solidFill>
            </a:rPr>
            <a:t>Figure 2.4. Relationships between Various Aspects of Inequality</a:t>
          </a:r>
        </a:p>
        <a:p>
          <a:endParaRPr lang="en-US" sz="1400" b="1">
            <a:solidFill>
              <a:srgbClr val="7030A0"/>
            </a:solidFill>
          </a:endParaRPr>
        </a:p>
        <a:p>
          <a:r>
            <a:rPr lang="en-US" sz="1400" b="1"/>
            <a:t>1. </a:t>
          </a:r>
          <a:r>
            <a:rPr lang="en-US" sz="1400" b="1" baseline="0"/>
            <a:t> </a:t>
          </a:r>
          <a:r>
            <a:rPr lang="en-US" sz="1400" b="1"/>
            <a:t>Sustainable Development Goals Index and Inequality of Opportunity 	</a:t>
          </a:r>
        </a:p>
      </xdr:txBody>
    </xdr:sp>
    <xdr:clientData/>
  </xdr:twoCellAnchor>
  <xdr:twoCellAnchor>
    <xdr:from>
      <xdr:col>10</xdr:col>
      <xdr:colOff>567265</xdr:colOff>
      <xdr:row>38</xdr:row>
      <xdr:rowOff>135466</xdr:rowOff>
    </xdr:from>
    <xdr:to>
      <xdr:col>25</xdr:col>
      <xdr:colOff>347132</xdr:colOff>
      <xdr:row>46</xdr:row>
      <xdr:rowOff>84667</xdr:rowOff>
    </xdr:to>
    <xdr:sp macro="" textlink="">
      <xdr:nvSpPr>
        <xdr:cNvPr id="4" name="TextBox 3">
          <a:extLst>
            <a:ext uri="{FF2B5EF4-FFF2-40B4-BE49-F238E27FC236}">
              <a16:creationId xmlns:a16="http://schemas.microsoft.com/office/drawing/2014/main" id="{2B95781D-5347-46D3-9C73-9D7CFAB27B1A}"/>
            </a:ext>
          </a:extLst>
        </xdr:cNvPr>
        <xdr:cNvSpPr txBox="1"/>
      </xdr:nvSpPr>
      <xdr:spPr>
        <a:xfrm>
          <a:off x="11368615" y="6126691"/>
          <a:ext cx="8495242" cy="1244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Sources: Sachs and others 2020; World Bank Global Database of Intergenerational Mobility (2018); and World Database on Equality of Opportunity and Social Mobility (Equalchances.org). </a:t>
          </a:r>
        </a:p>
        <a:p>
          <a:r>
            <a:rPr lang="en-US"/>
            <a:t>Note: Panel 1 covers 45 countries of all income levels. Panel 2 covers 55 countries of all income levels. The first available income (or consumption) Gini is from 1965–85, and intergenerational persistence of income is for the 1960 or 1970 cohort, whichever is available. SDGs = Sustainable Development Goals.</a:t>
          </a:r>
        </a:p>
      </xdr:txBody>
    </xdr:sp>
    <xdr:clientData/>
  </xdr:twoCellAnchor>
  <xdr:twoCellAnchor>
    <xdr:from>
      <xdr:col>20</xdr:col>
      <xdr:colOff>448733</xdr:colOff>
      <xdr:row>8</xdr:row>
      <xdr:rowOff>110066</xdr:rowOff>
    </xdr:from>
    <xdr:to>
      <xdr:col>30</xdr:col>
      <xdr:colOff>42335</xdr:colOff>
      <xdr:row>35</xdr:row>
      <xdr:rowOff>59956</xdr:rowOff>
    </xdr:to>
    <xdr:graphicFrame macro="">
      <xdr:nvGraphicFramePr>
        <xdr:cNvPr id="5" name="Chart 4">
          <a:extLst>
            <a:ext uri="{FF2B5EF4-FFF2-40B4-BE49-F238E27FC236}">
              <a16:creationId xmlns:a16="http://schemas.microsoft.com/office/drawing/2014/main" id="{BEF57E89-6A74-49EB-B609-C8364219F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88901</xdr:colOff>
      <xdr:row>4</xdr:row>
      <xdr:rowOff>88900</xdr:rowOff>
    </xdr:from>
    <xdr:to>
      <xdr:col>33</xdr:col>
      <xdr:colOff>203201</xdr:colOff>
      <xdr:row>7</xdr:row>
      <xdr:rowOff>50800</xdr:rowOff>
    </xdr:to>
    <xdr:sp macro="" textlink="">
      <xdr:nvSpPr>
        <xdr:cNvPr id="6" name="TextBox 5">
          <a:extLst>
            <a:ext uri="{FF2B5EF4-FFF2-40B4-BE49-F238E27FC236}">
              <a16:creationId xmlns:a16="http://schemas.microsoft.com/office/drawing/2014/main" id="{37F4E40F-36EC-4CC8-BA9F-C5539EF2A1FA}"/>
            </a:ext>
          </a:extLst>
        </xdr:cNvPr>
        <xdr:cNvSpPr txBox="1"/>
      </xdr:nvSpPr>
      <xdr:spPr>
        <a:xfrm>
          <a:off x="15265401" y="749300"/>
          <a:ext cx="712470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2. </a:t>
          </a:r>
          <a:r>
            <a:rPr lang="en-US" sz="1400" b="1" baseline="0"/>
            <a:t> </a:t>
          </a:r>
          <a:r>
            <a:rPr lang="en-US" sz="1400" b="1"/>
            <a:t>Income Inequality and Intergenerational Persistence in Income.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41</xdr:col>
      <xdr:colOff>35859</xdr:colOff>
      <xdr:row>7</xdr:row>
      <xdr:rowOff>47814</xdr:rowOff>
    </xdr:from>
    <xdr:to>
      <xdr:col>49</xdr:col>
      <xdr:colOff>345696</xdr:colOff>
      <xdr:row>29</xdr:row>
      <xdr:rowOff>114590</xdr:rowOff>
    </xdr:to>
    <xdr:graphicFrame macro="">
      <xdr:nvGraphicFramePr>
        <xdr:cNvPr id="2" name="Chart 1">
          <a:extLst>
            <a:ext uri="{FF2B5EF4-FFF2-40B4-BE49-F238E27FC236}">
              <a16:creationId xmlns:a16="http://schemas.microsoft.com/office/drawing/2014/main" id="{E090452E-F121-4B46-82C3-4FE6F46860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182880</xdr:colOff>
      <xdr:row>9</xdr:row>
      <xdr:rowOff>105784</xdr:rowOff>
    </xdr:from>
    <xdr:to>
      <xdr:col>12</xdr:col>
      <xdr:colOff>425450</xdr:colOff>
      <xdr:row>51</xdr:row>
      <xdr:rowOff>76200</xdr:rowOff>
    </xdr:to>
    <xdr:grpSp>
      <xdr:nvGrpSpPr>
        <xdr:cNvPr id="3" name="Group 2">
          <a:extLst>
            <a:ext uri="{FF2B5EF4-FFF2-40B4-BE49-F238E27FC236}">
              <a16:creationId xmlns:a16="http://schemas.microsoft.com/office/drawing/2014/main" id="{0AEF889C-4102-4838-90CC-3C7CDD4172C7}"/>
            </a:ext>
          </a:extLst>
        </xdr:cNvPr>
        <xdr:cNvGrpSpPr/>
      </xdr:nvGrpSpPr>
      <xdr:grpSpPr>
        <a:xfrm>
          <a:off x="963930" y="1620259"/>
          <a:ext cx="6738620" cy="6771266"/>
          <a:chOff x="1554480" y="8356786"/>
          <a:chExt cx="6944099" cy="6654336"/>
        </a:xfrm>
      </xdr:grpSpPr>
      <xdr:graphicFrame macro="">
        <xdr:nvGraphicFramePr>
          <xdr:cNvPr id="4" name="Chart 3">
            <a:extLst>
              <a:ext uri="{FF2B5EF4-FFF2-40B4-BE49-F238E27FC236}">
                <a16:creationId xmlns:a16="http://schemas.microsoft.com/office/drawing/2014/main" id="{A8FBC1E2-0C7B-4BB2-8342-DE5E2C4F493C}"/>
              </a:ext>
            </a:extLst>
          </xdr:cNvPr>
          <xdr:cNvGraphicFramePr>
            <a:graphicFrameLocks/>
          </xdr:cNvGraphicFramePr>
        </xdr:nvGraphicFramePr>
        <xdr:xfrm>
          <a:off x="1554480" y="8356786"/>
          <a:ext cx="6944099" cy="485527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5" name="TextBox 4">
            <a:extLst>
              <a:ext uri="{FF2B5EF4-FFF2-40B4-BE49-F238E27FC236}">
                <a16:creationId xmlns:a16="http://schemas.microsoft.com/office/drawing/2014/main" id="{DAE4975A-1FA1-4441-9692-00D4EADE9A6A}"/>
              </a:ext>
            </a:extLst>
          </xdr:cNvPr>
          <xdr:cNvSpPr txBox="1"/>
        </xdr:nvSpPr>
        <xdr:spPr>
          <a:xfrm>
            <a:off x="2387881" y="13251345"/>
            <a:ext cx="4710362" cy="17597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Sources: Engzell and others (2020); Oxford COVID-19 Government Response Tracker; United Nations Educational, scientific and cultural Organization; World Bank, World Development Indicators and COVID-19 phone surveys; and IMF staff estimates. </a:t>
            </a:r>
          </a:p>
          <a:p>
            <a:r>
              <a:rPr lang="en-US" sz="1200"/>
              <a:t>Note: These are simple averages. Green bars denote shares of a school year that schools of all levels were subject to mandatory closures between March 1 to December 31, 2020. Blue bars denote estimated contributions of children’s learning losses by parents’ education 	</a:t>
            </a:r>
          </a:p>
        </xdr:txBody>
      </xdr:sp>
    </xdr:grpSp>
    <xdr:clientData/>
  </xdr:twoCellAnchor>
  <xdr:twoCellAnchor>
    <xdr:from>
      <xdr:col>2</xdr:col>
      <xdr:colOff>133349</xdr:colOff>
      <xdr:row>7</xdr:row>
      <xdr:rowOff>57150</xdr:rowOff>
    </xdr:from>
    <xdr:to>
      <xdr:col>12</xdr:col>
      <xdr:colOff>314324</xdr:colOff>
      <xdr:row>10</xdr:row>
      <xdr:rowOff>28575</xdr:rowOff>
    </xdr:to>
    <xdr:sp macro="" textlink="">
      <xdr:nvSpPr>
        <xdr:cNvPr id="6" name="TextBox 5">
          <a:extLst>
            <a:ext uri="{FF2B5EF4-FFF2-40B4-BE49-F238E27FC236}">
              <a16:creationId xmlns:a16="http://schemas.microsoft.com/office/drawing/2014/main" id="{DF2F075A-2902-462A-B9EA-66897C7070B0}"/>
            </a:ext>
          </a:extLst>
        </xdr:cNvPr>
        <xdr:cNvSpPr txBox="1"/>
      </xdr:nvSpPr>
      <xdr:spPr>
        <a:xfrm>
          <a:off x="1504949" y="1190625"/>
          <a:ext cx="6086475"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7030A0"/>
              </a:solidFill>
            </a:rPr>
            <a:t>Figure 2.5. Education Losses due to School Closures and Remote Learning Efficiency in 2020</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149710</xdr:colOff>
      <xdr:row>0</xdr:row>
      <xdr:rowOff>0</xdr:rowOff>
    </xdr:from>
    <xdr:to>
      <xdr:col>10</xdr:col>
      <xdr:colOff>189030</xdr:colOff>
      <xdr:row>17</xdr:row>
      <xdr:rowOff>25400</xdr:rowOff>
    </xdr:to>
    <xdr:pic>
      <xdr:nvPicPr>
        <xdr:cNvPr id="2" name="Picture 1">
          <a:extLst>
            <a:ext uri="{FF2B5EF4-FFF2-40B4-BE49-F238E27FC236}">
              <a16:creationId xmlns:a16="http://schemas.microsoft.com/office/drawing/2014/main" id="{89F7BE0B-417A-43A5-8134-B88C39F7FE82}"/>
            </a:ext>
          </a:extLst>
        </xdr:cNvPr>
        <xdr:cNvPicPr>
          <a:picLocks noChangeAspect="1"/>
        </xdr:cNvPicPr>
      </xdr:nvPicPr>
      <xdr:blipFill>
        <a:blip xmlns:r="http://schemas.openxmlformats.org/officeDocument/2006/relationships" r:embed="rId1"/>
        <a:stretch>
          <a:fillRect/>
        </a:stretch>
      </xdr:blipFill>
      <xdr:spPr>
        <a:xfrm>
          <a:off x="730735" y="0"/>
          <a:ext cx="5268545" cy="3263900"/>
        </a:xfrm>
        <a:prstGeom prst="rect">
          <a:avLst/>
        </a:prstGeom>
      </xdr:spPr>
    </xdr:pic>
    <xdr:clientData/>
  </xdr:twoCellAnchor>
  <xdr:twoCellAnchor>
    <xdr:from>
      <xdr:col>3</xdr:col>
      <xdr:colOff>349250</xdr:colOff>
      <xdr:row>17</xdr:row>
      <xdr:rowOff>152400</xdr:rowOff>
    </xdr:from>
    <xdr:to>
      <xdr:col>7</xdr:col>
      <xdr:colOff>425450</xdr:colOff>
      <xdr:row>20</xdr:row>
      <xdr:rowOff>57150</xdr:rowOff>
    </xdr:to>
    <xdr:sp macro="" textlink="">
      <xdr:nvSpPr>
        <xdr:cNvPr id="3" name="TextBox 2">
          <a:extLst>
            <a:ext uri="{FF2B5EF4-FFF2-40B4-BE49-F238E27FC236}">
              <a16:creationId xmlns:a16="http://schemas.microsoft.com/office/drawing/2014/main" id="{31BCEDB7-F42D-42E7-97BC-AE0C1CEDE6C4}"/>
            </a:ext>
          </a:extLst>
        </xdr:cNvPr>
        <xdr:cNvSpPr txBox="1"/>
      </xdr:nvSpPr>
      <xdr:spPr>
        <a:xfrm>
          <a:off x="2092325" y="3390900"/>
          <a:ext cx="2400300"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Source: IMF staff.</a:t>
          </a:r>
        </a:p>
      </xdr:txBody>
    </xdr:sp>
    <xdr:clientData/>
  </xdr:twoCellAnchor>
  <xdr:twoCellAnchor>
    <xdr:from>
      <xdr:col>3</xdr:col>
      <xdr:colOff>336550</xdr:colOff>
      <xdr:row>0</xdr:row>
      <xdr:rowOff>82550</xdr:rowOff>
    </xdr:from>
    <xdr:to>
      <xdr:col>8</xdr:col>
      <xdr:colOff>165100</xdr:colOff>
      <xdr:row>2</xdr:row>
      <xdr:rowOff>50800</xdr:rowOff>
    </xdr:to>
    <xdr:sp macro="" textlink="">
      <xdr:nvSpPr>
        <xdr:cNvPr id="4" name="TextBox 3">
          <a:extLst>
            <a:ext uri="{FF2B5EF4-FFF2-40B4-BE49-F238E27FC236}">
              <a16:creationId xmlns:a16="http://schemas.microsoft.com/office/drawing/2014/main" id="{2CE57157-FA0F-4176-BAEB-67C7BE71CBCA}"/>
            </a:ext>
          </a:extLst>
        </xdr:cNvPr>
        <xdr:cNvSpPr txBox="1"/>
      </xdr:nvSpPr>
      <xdr:spPr>
        <a:xfrm>
          <a:off x="2079625" y="82550"/>
          <a:ext cx="2733675" cy="34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solidFill>
                <a:srgbClr val="7030A0"/>
              </a:solidFill>
            </a:rPr>
            <a:t>Figure 2.6. Policies–Conceptual Framework</a:t>
          </a:r>
          <a:endParaRPr lang="en-US" sz="1100" b="1">
            <a:solidFill>
              <a:srgbClr val="7030A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intranetapps.imf.org/data4/users2/data3/users3/data4/users2/data4/users2/data4/users2/data4/users2/data4/users2/FPSGWN03P/AFR/Documents%20and%20Settings/myulek/Local%20Settings/Temporary%20Internet%20Files/OLK11C/SR-03-03-tables(1-14).xls?0FFA6CA1" TargetMode="External"/><Relationship Id="rId1" Type="http://schemas.openxmlformats.org/officeDocument/2006/relationships/externalLinkPath" Target="file:///\\0FFA6CA1\SR-03-03-tables(1-1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GWN03P\WHD\Documents%20and%20Settings\seble\Local%20Settings\Temporary%20Internet%20Files\OLK8\2001%20Art%20IV\September%2011\Brb_BOP_2001_September50percenttoursimshortfal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WIN\Temporary%20Internet%20Files\OLK7022\bfamo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2\TGSI\DATA\EGY\EGY-Inflatio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1\fad\DATA\PA\CHL\SECTORS\BOP\Bop02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afr\WIN\Temporary%20Internet%20Files\OLKD2B0\Civfis_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4\TEMP\prod%20levels%20manufacturi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DATA\DZA\Article%20IV%202004\StaffReport\Statistical%20appendix\Tab%201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DOC\UB\EST\98VISIT.MAY\SR\BOPMI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intranet.imf.org/TEMP/prod%20levels%20manufacturing.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ivogerencial\PASNOV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PSGWN03P\AFR\NGA%20local\scenario%20III\STA-ins\NGCP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DATA\LCA\REAL\CONTE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CA\GTM\Sectors\MONEY\GTM%20Monetary%20progra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DATA\CIV\RED\2000\RED-table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DATA\C2\BRB\Sector%20Data\Real\current%20data%20files\DATA\US\ARM\REP\97ARMRED\TABLES\EDSSARMRED9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ATA\LCA\REAL\CONTEN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ATA\DD\GEO\BOP\GeoBo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2\eur\DATA\US\ARM\REP\97ARMRED\TABLES\EDSSARMRED9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ta1\fad\My%20Documents\Mission%20to%20Burkina\bfabop_bakup%20to%20redesign.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afr\Documents%20and%20Settings\MCUC\My%20Local%20Documents\COG\2002\frame\SR_01\cghub.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ata2\apd\Bloomberg\Regional\WORK\InterestRate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GWN03P\AFR\Documents%20and%20Settings\myulek\Local%20Settings\Temporary%20Internet%20Files\OLK11C\SR-03-03-tables(1-14).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ATA2\TGSI\DATA\EGY\MON.%20&amp;%20FIN.%20SECTOR\Interest%20rates\Eurobond-spread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ata1\fad\WINDOWS\TEMP\CRI-BOP-0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ata1\fad\DATA\CA\CRI\EXTERNAL\Output\CRI-BOP-0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ata1\fad\DATA\CA\CRI\Dbase\Dinput\CRI-INPUT-ABOP.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1\fad\DATA\CA\CRI\EXTERNAL\Output\Other-2002\CRI-INPUT-ABOP-4.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ATA\CA\CRI\EXTERNAL\Output\CRI-BOP-0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Q:\DATA\AI\AdrianPeralta\Jan_21_WEMD_update\Data\WEMD_updated_slides_with_frozen_data\Figure%20World%20Historical%20Public%20Debt_final_v5.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Q:\DATA\AI\VSingh\Handy%20datasets%20and%20templates\Commodity%20Prices\Brent%20and%20WTI%20spo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ATA\CA\CRI\Dbase\Dinput\CRI-INPUT-ABOP.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My%20Documents\Moz\E-Final\BOP97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file"/>
      <sheetName val="Reserve-Tour"/>
      <sheetName val="Raw BOP Data (2)"/>
      <sheetName val="Contents"/>
      <sheetName val="Growth Data"/>
      <sheetName val="Tour input"/>
      <sheetName val="CA input"/>
      <sheetName val="CapA input"/>
      <sheetName val="CBB's BOP"/>
      <sheetName val="Ass for Proj"/>
      <sheetName val="Projections"/>
      <sheetName val="Exogen Assumptions - Baseline"/>
      <sheetName val="Old BOP backup"/>
      <sheetName val="Sheet1"/>
      <sheetName val="BOP-Baseline"/>
      <sheetName val="Raw BOP Data"/>
      <sheetName val="Raw Debt Data"/>
      <sheetName val="Exog Assumption-Originaol"/>
      <sheetName val="BOP-Adjustment"/>
      <sheetName val="ControlSheet"/>
      <sheetName val="GDP Nom - Demand side input"/>
      <sheetName val="GDP Nom - Supply side input"/>
      <sheetName val="GDP Real - Supply side input"/>
      <sheetName val="Pubsec(cy) input"/>
      <sheetName val="pubsec(fy) input"/>
      <sheetName val="Monetary input"/>
      <sheetName val="SR Debt"/>
      <sheetName val="SR Ext Vuln"/>
      <sheetName val="SR 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
      <sheetName val="Out"/>
      <sheetName val="CPI"/>
      <sheetName val="WPI"/>
      <sheetName val="Ann."/>
      <sheetName val="Wts"/>
      <sheetName val="forecast"/>
      <sheetName val="CPI-Old"/>
    </sheetNames>
    <sheetDataSet>
      <sheetData sheetId="0"/>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 table 15"/>
      <sheetName val="Contents"/>
      <sheetName val="Links - In"/>
      <sheetName val="Data Quarter"/>
      <sheetName val="Data"/>
      <sheetName val="Table SR"/>
      <sheetName val="BugFin"/>
      <sheetName val="GovDomDebt"/>
      <sheetName val="Exp. Func. class."/>
      <sheetName val="budfin"/>
      <sheetName val="RED TABLE 21"/>
      <sheetName val="RED TABLE 22"/>
      <sheetName val="RED TABLE 23"/>
      <sheetName val="RED TABLE 24"/>
      <sheetName val="rev-%nonoil GDP"/>
      <sheetName val="EXP-% nonoil GDP"/>
      <sheetName val="data for chart red 2000"/>
      <sheetName val="Table 3"/>
      <sheetName val="Table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BEAL"/>
      <sheetName val="CROSS-CORRESP"/>
      <sheetName val="CDS"/>
      <sheetName val="MTNS"/>
      <sheetName val="NON-CROSS"/>
      <sheetName val="RESUMO"/>
      <sheetName val="PROEX"/>
    </sheetNames>
    <sheetDataSet>
      <sheetData sheetId="0"/>
      <sheetData sheetId="1"/>
      <sheetData sheetId="2"/>
      <sheetData sheetId="3"/>
      <sheetData sheetId="4"/>
      <sheetData sheetId="5"/>
      <sheetData sheetId="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ceitas por entidade"/>
      <sheetName val="NGCPI"/>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amp; Notes"/>
      <sheetName val="Q_seasonality"/>
      <sheetName val="OUT"/>
      <sheetName val="IN"/>
      <sheetName val="CB-Input"/>
      <sheetName val="Ajuste RIN"/>
      <sheetName val="CmB-Input"/>
      <sheetName val="Assumptions"/>
      <sheetName val="to DMX"/>
      <sheetName val="BOG"/>
      <sheetName val="CmB"/>
      <sheetName val="Msu"/>
      <sheetName val="Main Table"/>
      <sheetName val="CmB-Input (new)"/>
      <sheetName val="Central Bank"/>
      <sheetName val="Com. Bank"/>
      <sheetName val="Sheet1"/>
      <sheetName val="Output To Fiscal"/>
      <sheetName val="In-Out-SharedData"/>
      <sheetName val="Main Table (1st review)"/>
      <sheetName val="Main Table_Q"/>
      <sheetName val="REO data report"/>
      <sheetName val="Currency Evolution"/>
      <sheetName val="real money balances"/>
      <sheetName val="Mon. Agg."/>
      <sheetName val="Foreign Exp"/>
      <sheetName val="liquidity"/>
      <sheetName val="Nom credit Growth"/>
      <sheetName val="Nom Loan Growth"/>
      <sheetName val="CB-Archive"/>
      <sheetName val="Table 2 "/>
      <sheetName val="Table 3"/>
      <sheetName val="Table 4"/>
      <sheetName val="Q seasonality Mon Agg"/>
      <sheetName val="graphs--&gt;"/>
      <sheetName val="NIR NET"/>
      <sheetName val="MB Evolution"/>
      <sheetName val="NDA MB Evolution"/>
      <sheetName val="Money to GDP"/>
      <sheetName val="BOG NDA"/>
      <sheetName val="M2 components"/>
      <sheetName val="NIR"/>
      <sheetName val="Multiplier"/>
      <sheetName val="funding"/>
      <sheetName val="Real credit growth"/>
      <sheetName val="daily ER"/>
      <sheetName val="delete"/>
      <sheetName val="CBG Q"/>
      <sheetName val="Comm Bank Q"/>
      <sheetName val="CmB Q"/>
      <sheetName val="BOG Q"/>
      <sheetName val="Msu Q"/>
      <sheetName val="credit graph"/>
      <sheetName val="Ex risk"/>
      <sheetName val="liabilities"/>
      <sheetName val="changes in omas plus base"/>
      <sheetName val="growth omas money base"/>
      <sheetName val="Chart2"/>
      <sheetName val="Output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ĨĨ_x0018__x0018_COM"/>
      <sheetName val="ANT_BS1"/>
      <sheetName val="EDSSARMRED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sheetData sheetId="32" refreshError="1"/>
      <sheetData sheetId="33"/>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SpotExchangeRates"/>
      <sheetName val="StockMarketIndices"/>
      <sheetName val="raw"/>
      <sheetName val="Nominal"/>
      <sheetName val="EERProfile"/>
      <sheetName val="BDDBIL"/>
      <sheetName val="BNCBIL"/>
      <sheetName val="OUT_WETA"/>
      <sheetName val="Bloomberg_Nigeria_Db"/>
      <sheetName val="CODE LIST"/>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SwapIR"/>
      <sheetName val="GenericIR"/>
      <sheetName val="GenericIR(mnth)"/>
      <sheetName val="IBR"/>
      <sheetName val="embi_day"/>
      <sheetName val="embi_week"/>
      <sheetName val="Sheet1"/>
      <sheetName val="Bloomberg"/>
      <sheetName val="dataEmbiDefic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 val="embi_day"/>
      <sheetName val="GenericIR"/>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ow r="1">
          <cell r="D1">
            <v>1981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 val="EDSS Retrieve"/>
      <sheetName val="REER"/>
      <sheetName val="lookup"/>
      <sheetName val="GE Calculation"/>
      <sheetName val="PV_Base"/>
      <sheetName val="Data-Input"/>
      <sheetName val="DMX_IN"/>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CONTENTS"/>
      <sheetName val="IN"/>
      <sheetName val="IN-Q"/>
      <sheetName val="IN_TRE"/>
      <sheetName val="IN-HUB"/>
      <sheetName val="OUT-HUB"/>
      <sheetName val="ASSUM"/>
      <sheetName val="X"/>
      <sheetName val="Sheet1"/>
      <sheetName val="M"/>
      <sheetName val="SRT"/>
      <sheetName val="K"/>
      <sheetName val="BOP"/>
      <sheetName val="T1SR"/>
      <sheetName val="T1SR_b"/>
      <sheetName val="Chart1"/>
      <sheetName val="T9SR_bop"/>
      <sheetName val="Sensitivity Analysis"/>
      <sheetName val="T10SR "/>
      <sheetName val="T11SR"/>
      <sheetName val="WETA"/>
      <sheetName val="Au"/>
      <sheetName val="DSA 2002"/>
      <sheetName val="DSA_Presentation"/>
      <sheetName val="NPV_DP2"/>
      <sheetName val="frozen request"/>
      <sheetName val="request"/>
      <sheetName val="Exports for DSA"/>
      <sheetName val="ControlSheet"/>
      <sheetName val="Module1"/>
      <sheetName val="Module2"/>
      <sheetName val="Impact CI"/>
      <sheetName val="GAS March 05"/>
      <sheetName val="GAS Dec04"/>
      <sheetName val="Source Data (Current)"/>
      <sheetName val="Complete Data Set (Annual)"/>
      <sheetName val="Gas 2004"/>
      <sheetName val="T9SR_bop (2)"/>
      <sheetName val="Gas"/>
      <sheetName val=""/>
      <sheetName val="T3SR_bop"/>
      <sheetName val="A Current Data"/>
      <sheetName val="Current"/>
      <sheetName val="MSRV"/>
      <sheetName val="fondo promedio"/>
      <sheetName val="GRÁFICO DE FONDO POR AFILIADO"/>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C"/>
      <sheetName val="Indic"/>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 val="Relief"/>
      <sheetName val="Const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F1" t="str">
            <v>BALANCE OF PAYMENTS</v>
          </cell>
        </row>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-227.62783257270709</v>
          </cell>
          <cell r="W44">
            <v>-227.62783257270709</v>
          </cell>
          <cell r="X44">
            <v>-67.509370837869909</v>
          </cell>
          <cell r="Y44">
            <v>-114.83530938020388</v>
          </cell>
          <cell r="Z44">
            <v>-130.61923032175105</v>
          </cell>
          <cell r="AA44">
            <v>-188.89219938695493</v>
          </cell>
          <cell r="AB44">
            <v>-244.10501511802198</v>
          </cell>
          <cell r="AC44">
            <v>-237.25865036358246</v>
          </cell>
          <cell r="AD44">
            <v>-239.08898487146971</v>
          </cell>
          <cell r="AE44">
            <v>-253.52194105147356</v>
          </cell>
          <cell r="AF44">
            <v>-264.71900124519124</v>
          </cell>
          <cell r="AG44">
            <v>-295.98014398652174</v>
          </cell>
          <cell r="AH44">
            <v>-324.21906925038002</v>
          </cell>
          <cell r="AI44">
            <v>-359.76163660819805</v>
          </cell>
          <cell r="AJ44">
            <v>-398.88243066323321</v>
          </cell>
          <cell r="AK44">
            <v>-455.22927580911062</v>
          </cell>
          <cell r="AL44">
            <v>-513.6277099772542</v>
          </cell>
          <cell r="AM44">
            <v>-577.28087396497415</v>
          </cell>
          <cell r="AN44">
            <v>-649.59017771922061</v>
          </cell>
          <cell r="AO44">
            <v>-728.07799742492682</v>
          </cell>
          <cell r="AP44">
            <v>-815.51647436246151</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v>76.576999999999998</v>
          </cell>
          <cell r="W59">
            <v>76.576999999999998</v>
          </cell>
          <cell r="X59">
            <v>168.8</v>
          </cell>
          <cell r="Y59">
            <v>26.700000000000003</v>
          </cell>
          <cell r="Z59">
            <v>26.400000000000002</v>
          </cell>
          <cell r="AA59">
            <v>32.300000000000004</v>
          </cell>
          <cell r="AB59">
            <v>22.681013248080635</v>
          </cell>
          <cell r="AC59">
            <v>26.186627326428297</v>
          </cell>
          <cell r="AD59">
            <v>28.871387768131395</v>
          </cell>
          <cell r="AE59">
            <v>28.328478762580318</v>
          </cell>
          <cell r="AF59">
            <v>25.268470544071079</v>
          </cell>
          <cell r="AG59">
            <v>23.830786348201212</v>
          </cell>
          <cell r="AH59">
            <v>26.677933455068104</v>
          </cell>
          <cell r="AI59">
            <v>27.117968263529271</v>
          </cell>
          <cell r="AJ59">
            <v>27.285599072023338</v>
          </cell>
          <cell r="AK59">
            <v>27.413203118273863</v>
          </cell>
          <cell r="AL59">
            <v>28.038406103657206</v>
          </cell>
          <cell r="AM59">
            <v>28.675339985048758</v>
          </cell>
          <cell r="AN59">
            <v>29.324224782365896</v>
          </cell>
          <cell r="AO59">
            <v>29.985284640326146</v>
          </cell>
          <cell r="AP59">
            <v>30.658747905740594</v>
          </cell>
          <cell r="AQ59">
            <v>31.344847206254766</v>
          </cell>
          <cell r="AR59">
            <v>28.426358052979666</v>
          </cell>
          <cell r="AS59">
            <v>25.75370806723306</v>
          </cell>
          <cell r="AT59">
            <v>23.3065291393366</v>
          </cell>
          <cell r="AU59">
            <v>21.0661469334635</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v>-35.167605307049129</v>
          </cell>
          <cell r="W79">
            <v>-35.200021569098865</v>
          </cell>
          <cell r="X79">
            <v>106.72799892833164</v>
          </cell>
          <cell r="Y79">
            <v>115.6108471911194</v>
          </cell>
          <cell r="Z79">
            <v>27.228438876442418</v>
          </cell>
          <cell r="AA79">
            <v>-84.179156611118017</v>
          </cell>
        </row>
        <row r="81">
          <cell r="A81" t="str">
            <v>||</v>
          </cell>
          <cell r="B81" t="str">
            <v>errors and omissions</v>
          </cell>
          <cell r="C81" t="str">
            <v>errors and omissions</v>
          </cell>
          <cell r="D81" t="str">
            <v>||</v>
          </cell>
          <cell r="F81">
            <v>5.5810000000000004</v>
          </cell>
          <cell r="G81">
            <v>14.7</v>
          </cell>
          <cell r="H81">
            <v>-3.7</v>
          </cell>
          <cell r="I81">
            <v>-18.600000000000001</v>
          </cell>
          <cell r="J81">
            <v>-26.847999999999999</v>
          </cell>
          <cell r="K81">
            <v>-13.289</v>
          </cell>
          <cell r="L81">
            <v>-32.700000000000003</v>
          </cell>
          <cell r="M81">
            <v>-1.7</v>
          </cell>
          <cell r="N81">
            <v>-12.09</v>
          </cell>
          <cell r="O81">
            <v>24.3</v>
          </cell>
          <cell r="P81">
            <v>-28.84490000000001</v>
          </cell>
        </row>
        <row r="82">
          <cell r="A82" t="str">
            <v>||</v>
          </cell>
          <cell r="B82" t="str">
            <v>Check</v>
          </cell>
          <cell r="C82" t="str">
            <v>Check</v>
          </cell>
          <cell r="D82" t="str">
            <v>||</v>
          </cell>
          <cell r="F82">
            <v>5.5810000000000004</v>
          </cell>
          <cell r="G82">
            <v>14.7</v>
          </cell>
          <cell r="H82">
            <v>-3.7</v>
          </cell>
          <cell r="I82">
            <v>-18.600000000000001</v>
          </cell>
          <cell r="J82">
            <v>-26.847999999999999</v>
          </cell>
          <cell r="K82">
            <v>-13.289</v>
          </cell>
          <cell r="L82">
            <v>-32.700000000000003</v>
          </cell>
          <cell r="M82">
            <v>-1.7</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-92.512927408849663</v>
          </cell>
          <cell r="AD82">
            <v>-37.923971411334804</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v>38468.620914004627</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v>38468.620914004627</v>
          </cell>
          <cell r="D85" t="str">
            <v>||</v>
          </cell>
          <cell r="F85">
            <v>3.7</v>
          </cell>
          <cell r="G85">
            <v>7.3930201799999997</v>
          </cell>
          <cell r="H85">
            <v>8.0636813625000006</v>
          </cell>
          <cell r="I85">
            <v>-7.1655561599999986</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F86">
            <v>0</v>
          </cell>
          <cell r="G86">
            <v>0</v>
          </cell>
          <cell r="H86">
            <v>0</v>
          </cell>
          <cell r="I86">
            <v>0</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cell r="F87">
            <v>0</v>
          </cell>
          <cell r="G87">
            <v>0</v>
          </cell>
          <cell r="H87">
            <v>0</v>
          </cell>
          <cell r="I87">
            <v>0</v>
          </cell>
          <cell r="J87">
            <v>0</v>
          </cell>
          <cell r="K87">
            <v>0</v>
          </cell>
          <cell r="L87">
            <v>0</v>
          </cell>
          <cell r="M87">
            <v>0</v>
          </cell>
          <cell r="N87">
            <v>0</v>
          </cell>
          <cell r="O87">
            <v>0</v>
          </cell>
          <cell r="P87">
            <v>0</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30_BOP"/>
      <sheetName val="34_EXDO"/>
      <sheetName val="Asm"/>
      <sheetName val="BOP"/>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OTE"/>
      <sheetName val="Summary Sheet"/>
      <sheetName val="DebtGDP Ratio Chart"/>
      <sheetName val="DebtGDP Ratio Chart_EA"/>
      <sheetName val="WORLD Debt"/>
      <sheetName val="WORLD PPPGDP"/>
      <sheetName val="WORLD NGDPD"/>
      <sheetName val="ADV_effective_interest_rate"/>
      <sheetName val="ADV_interest"/>
      <sheetName val="ADV Debt"/>
      <sheetName val="EA Debt"/>
      <sheetName val="ADV PPPGDP"/>
      <sheetName val="ADV NGDPD"/>
      <sheetName val="FM EME Debt"/>
      <sheetName val="FM EME PPPGDP"/>
      <sheetName val="FM EME NGDPD"/>
      <sheetName val="Sheet3"/>
      <sheetName val="Full Debt"/>
      <sheetName val="Full PPPGDP"/>
      <sheetName val="Full NGDPD"/>
      <sheetName val="Datastream---&gt;"/>
      <sheetName val="Daily"/>
      <sheetName val="Annual"/>
      <sheetName val="Annual GFD"/>
      <sheetName val="Comparison Charts"/>
      <sheetName val="Calculation sheets FAD2014---&gt;"/>
      <sheetName val="Populated Public Debt"/>
      <sheetName val="Maddison PPPGDP"/>
      <sheetName val="HPDD"/>
      <sheetName val="GGXWGD_GDP_Live"/>
      <sheetName val="GGXWGD_GDP_Sept2011"/>
      <sheetName val="NGDP_R"/>
      <sheetName val="Debt Growth Rate"/>
      <sheetName val="PPPGDP for Debt Growth Rate"/>
      <sheetName val="NON-SAMPLE FM EME Debt"/>
      <sheetName val="NON-SAMPLE FM EME PPPGDP"/>
      <sheetName val="NGDPD"/>
      <sheetName val="Countries"/>
      <sheetName val="Sheet1"/>
      <sheetName val="Panel1"/>
      <sheetName val="Added_by_Virat_June_2020---&gt;"/>
      <sheetName val="HPDD (2)"/>
      <sheetName val="JST_Data"/>
      <sheetName val="FIGB"/>
      <sheetName val="WEO_Debt"/>
      <sheetName val="NGDP_R_PPP"/>
      <sheetName val="NGDP_FY_USD"/>
      <sheetName val="NGDPD_2020_live"/>
      <sheetName val="PPPGDP"/>
      <sheetName val="GGEI_GDP"/>
      <sheetName val="GGEI"/>
      <sheetName val="info"/>
      <sheetName val="data"/>
      <sheetName val="GFD_yields"/>
      <sheetName val="Data Information"/>
      <sheetName val="Pric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l commodity"/>
      <sheetName val="Sheet1"/>
    </sheetNames>
    <sheetDataSet>
      <sheetData sheetId="0" refreshError="1">
        <row r="2">
          <cell r="B2">
            <v>0</v>
          </cell>
        </row>
      </sheetData>
      <sheetData sheetId="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 val="Table 5"/>
      <sheetName val="Table 3"/>
      <sheetName val="Table 4"/>
      <sheetName val="Table 6"/>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Gin"/>
      <sheetName val="Din"/>
      <sheetName val="Gasoline"/>
      <sheetName val="PIVO"/>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M"/>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TOC"/>
      <sheetName val="CIRRs"/>
      <sheetName val="Control"/>
      <sheetName val="2012"/>
      <sheetName val="2016"/>
      <sheetName val="2013"/>
      <sheetName val="2014"/>
      <sheetName val="2015"/>
      <sheetName val="MACRO"/>
      <sheetName val="Data"/>
      <sheetName val="WEO Flash(old)"/>
      <sheetName val="Imp"/>
      <sheetName val="DSA output"/>
      <sheetName val="kursi"/>
      <sheetName val="BCC"/>
      <sheetName val="RED47"/>
      <sheetName val="Mnth BoM data"/>
      <sheetName val="E"/>
      <sheetName val="QPro_index"/>
      <sheetName val="DMX 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829">
          <cell r="E829" t="str">
            <v>Dec 93</v>
          </cell>
        </row>
        <row r="831">
          <cell r="E831">
            <v>-225.00000000000006</v>
          </cell>
          <cell r="F831">
            <v>-35.799999999999955</v>
          </cell>
          <cell r="G831">
            <v>106.99999999999997</v>
          </cell>
          <cell r="H831">
            <v>220.40000000000003</v>
          </cell>
          <cell r="I831">
            <v>430.5</v>
          </cell>
        </row>
        <row r="832">
          <cell r="E832" t="e">
            <v>#REF!</v>
          </cell>
          <cell r="F832" t="e">
            <v>#REF!</v>
          </cell>
          <cell r="G832" t="e">
            <v>#REF!</v>
          </cell>
          <cell r="H832" t="e">
            <v>#REF!</v>
          </cell>
          <cell r="I832" t="e">
            <v>#REF!</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iscalmonitor@imf.org?subject=Question%20on%20Fiscal%20Monito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4:J33"/>
  <sheetViews>
    <sheetView topLeftCell="A4" workbookViewId="0">
      <selection activeCell="L24" sqref="L24"/>
    </sheetView>
  </sheetViews>
  <sheetFormatPr defaultColWidth="9.140625" defaultRowHeight="15"/>
  <cols>
    <col min="1" max="1" width="9.140625" style="1"/>
    <col min="2" max="10" width="10.5703125" style="1" customWidth="1"/>
    <col min="11" max="16384" width="9.140625" style="1"/>
  </cols>
  <sheetData>
    <row r="4" spans="2:10" ht="15.75" thickBot="1"/>
    <row r="5" spans="2:10">
      <c r="B5" s="2"/>
      <c r="C5" s="3"/>
      <c r="D5" s="3"/>
      <c r="E5" s="3"/>
      <c r="F5" s="3"/>
      <c r="G5" s="3"/>
      <c r="H5" s="3"/>
      <c r="I5" s="3"/>
      <c r="J5" s="4"/>
    </row>
    <row r="6" spans="2:10">
      <c r="B6" s="5"/>
      <c r="C6" s="6"/>
      <c r="D6" s="6"/>
      <c r="E6" s="6"/>
      <c r="F6" s="6"/>
      <c r="G6" s="6"/>
      <c r="H6" s="6"/>
      <c r="I6" s="6"/>
      <c r="J6" s="7"/>
    </row>
    <row r="7" spans="2:10">
      <c r="B7" s="134" t="s">
        <v>0</v>
      </c>
      <c r="C7" s="135"/>
      <c r="D7" s="135"/>
      <c r="E7" s="135"/>
      <c r="F7" s="135"/>
      <c r="G7" s="135"/>
      <c r="H7" s="135"/>
      <c r="I7" s="135"/>
      <c r="J7" s="136"/>
    </row>
    <row r="8" spans="2:10">
      <c r="B8" s="134" t="s">
        <v>1</v>
      </c>
      <c r="C8" s="135"/>
      <c r="D8" s="135"/>
      <c r="E8" s="135"/>
      <c r="F8" s="135"/>
      <c r="G8" s="135"/>
      <c r="H8" s="135"/>
      <c r="I8" s="135"/>
      <c r="J8" s="136"/>
    </row>
    <row r="9" spans="2:10">
      <c r="B9" s="8"/>
      <c r="C9" s="9"/>
      <c r="D9" s="9"/>
      <c r="E9" s="9"/>
      <c r="F9" s="9"/>
      <c r="G9" s="9"/>
      <c r="H9" s="9"/>
      <c r="I9" s="9"/>
      <c r="J9" s="7"/>
    </row>
    <row r="10" spans="2:10">
      <c r="B10" s="8"/>
      <c r="C10" s="9"/>
      <c r="D10" s="9"/>
      <c r="E10" s="9"/>
      <c r="F10" s="9"/>
      <c r="G10" s="9"/>
      <c r="H10" s="9"/>
      <c r="I10" s="9"/>
      <c r="J10" s="7"/>
    </row>
    <row r="11" spans="2:10">
      <c r="B11" s="8"/>
      <c r="C11" s="9"/>
      <c r="D11" s="9"/>
      <c r="E11" s="9"/>
      <c r="F11" s="9"/>
      <c r="G11" s="9"/>
      <c r="H11" s="9"/>
      <c r="I11" s="9"/>
      <c r="J11" s="7"/>
    </row>
    <row r="12" spans="2:10">
      <c r="B12" s="8"/>
      <c r="C12" s="9"/>
      <c r="D12" s="9"/>
      <c r="E12" s="9"/>
      <c r="F12" s="9"/>
      <c r="G12" s="9"/>
      <c r="H12" s="9"/>
      <c r="I12" s="9"/>
      <c r="J12" s="7"/>
    </row>
    <row r="13" spans="2:10">
      <c r="B13" s="8"/>
      <c r="C13" s="9"/>
      <c r="D13" s="9"/>
      <c r="E13" s="9"/>
      <c r="F13" s="9"/>
      <c r="G13" s="9"/>
      <c r="H13" s="9"/>
      <c r="I13" s="9"/>
      <c r="J13" s="7"/>
    </row>
    <row r="14" spans="2:10">
      <c r="B14" s="8"/>
      <c r="C14" s="9"/>
      <c r="D14" s="9"/>
      <c r="E14" s="9"/>
      <c r="F14" s="9"/>
      <c r="G14" s="9"/>
      <c r="H14" s="9"/>
      <c r="I14" s="9"/>
      <c r="J14" s="7"/>
    </row>
    <row r="15" spans="2:10">
      <c r="B15" s="8"/>
      <c r="C15" s="9"/>
      <c r="D15" s="9"/>
      <c r="E15" s="9"/>
      <c r="F15" s="9"/>
      <c r="G15" s="9"/>
      <c r="H15" s="9"/>
      <c r="I15" s="9"/>
      <c r="J15" s="7"/>
    </row>
    <row r="16" spans="2:10">
      <c r="B16" s="8"/>
      <c r="C16" s="9"/>
      <c r="D16" s="9"/>
      <c r="E16" s="9"/>
      <c r="F16" s="9"/>
      <c r="G16" s="9"/>
      <c r="H16" s="9"/>
      <c r="I16" s="9"/>
      <c r="J16" s="7"/>
    </row>
    <row r="17" spans="2:10">
      <c r="B17" s="8"/>
      <c r="C17" s="9"/>
      <c r="D17" s="9"/>
      <c r="E17" s="9"/>
      <c r="F17" s="9"/>
      <c r="G17" s="9"/>
      <c r="H17" s="9"/>
      <c r="I17" s="9"/>
      <c r="J17" s="7"/>
    </row>
    <row r="18" spans="2:10">
      <c r="B18" s="8"/>
      <c r="C18" s="9"/>
      <c r="D18" s="9"/>
      <c r="E18" s="9"/>
      <c r="F18" s="9"/>
      <c r="G18" s="9"/>
      <c r="H18" s="9"/>
      <c r="I18" s="9"/>
      <c r="J18" s="7"/>
    </row>
    <row r="19" spans="2:10">
      <c r="B19" s="8"/>
      <c r="C19" s="9"/>
      <c r="D19" s="9"/>
      <c r="E19" s="9"/>
      <c r="F19" s="9"/>
      <c r="G19" s="9"/>
      <c r="H19" s="9"/>
      <c r="I19" s="9"/>
      <c r="J19" s="7"/>
    </row>
    <row r="20" spans="2:10">
      <c r="B20" s="8"/>
      <c r="C20" s="9"/>
      <c r="D20" s="9"/>
      <c r="E20" s="9"/>
      <c r="F20" s="9"/>
      <c r="G20" s="9"/>
      <c r="H20" s="9"/>
      <c r="I20" s="9"/>
      <c r="J20" s="7"/>
    </row>
    <row r="21" spans="2:10">
      <c r="B21" s="8"/>
      <c r="C21" s="9"/>
      <c r="D21" s="9"/>
      <c r="E21" s="9"/>
      <c r="F21" s="9"/>
      <c r="G21" s="9"/>
      <c r="H21" s="9"/>
      <c r="I21" s="9"/>
      <c r="J21" s="7"/>
    </row>
    <row r="22" spans="2:10">
      <c r="B22" s="8"/>
      <c r="C22" s="9"/>
      <c r="D22" s="9"/>
      <c r="E22" s="9"/>
      <c r="F22" s="9"/>
      <c r="G22" s="9"/>
      <c r="H22" s="9"/>
      <c r="I22" s="9"/>
      <c r="J22" s="7"/>
    </row>
    <row r="23" spans="2:10">
      <c r="B23" s="134" t="s">
        <v>2</v>
      </c>
      <c r="C23" s="135"/>
      <c r="D23" s="135"/>
      <c r="E23" s="135"/>
      <c r="F23" s="135"/>
      <c r="G23" s="135"/>
      <c r="H23" s="135"/>
      <c r="I23" s="135"/>
      <c r="J23" s="136"/>
    </row>
    <row r="24" spans="2:10">
      <c r="B24" s="8"/>
      <c r="C24" s="9"/>
      <c r="D24" s="9"/>
      <c r="E24" s="9"/>
      <c r="F24" s="9"/>
      <c r="G24" s="9"/>
      <c r="H24" s="9"/>
      <c r="I24" s="9"/>
      <c r="J24" s="7"/>
    </row>
    <row r="25" spans="2:10" ht="37.5" customHeight="1">
      <c r="B25" s="137" t="s">
        <v>471</v>
      </c>
      <c r="C25" s="138"/>
      <c r="D25" s="138"/>
      <c r="E25" s="138"/>
      <c r="F25" s="138"/>
      <c r="G25" s="138"/>
      <c r="H25" s="138"/>
      <c r="I25" s="138"/>
      <c r="J25" s="139"/>
    </row>
    <row r="26" spans="2:10">
      <c r="B26" s="134"/>
      <c r="C26" s="135"/>
      <c r="D26" s="135"/>
      <c r="E26" s="135"/>
      <c r="F26" s="135"/>
      <c r="G26" s="135"/>
      <c r="H26" s="135"/>
      <c r="I26" s="135"/>
      <c r="J26" s="136"/>
    </row>
    <row r="27" spans="2:10" ht="30" customHeight="1">
      <c r="B27" s="140" t="s">
        <v>323</v>
      </c>
      <c r="C27" s="141"/>
      <c r="D27" s="141"/>
      <c r="E27" s="141"/>
      <c r="F27" s="141"/>
      <c r="G27" s="141"/>
      <c r="H27" s="141"/>
      <c r="I27" s="141"/>
      <c r="J27" s="142"/>
    </row>
    <row r="28" spans="2:10" ht="13.5" customHeight="1">
      <c r="B28" s="10"/>
      <c r="C28" s="11"/>
      <c r="D28" s="11"/>
      <c r="E28" s="11"/>
      <c r="F28" s="11"/>
      <c r="G28" s="11"/>
      <c r="H28" s="11"/>
      <c r="I28" s="11"/>
      <c r="J28" s="12"/>
    </row>
    <row r="29" spans="2:10" ht="18.75" customHeight="1">
      <c r="B29" s="129" t="s">
        <v>3</v>
      </c>
      <c r="C29" s="130"/>
      <c r="D29" s="130"/>
      <c r="E29" s="130"/>
      <c r="F29" s="130"/>
      <c r="G29" s="130"/>
      <c r="H29" s="130"/>
      <c r="I29" s="130"/>
      <c r="J29" s="131"/>
    </row>
    <row r="30" spans="2:10">
      <c r="B30" s="13"/>
      <c r="C30" s="14"/>
      <c r="D30" s="6"/>
      <c r="E30" s="6"/>
      <c r="F30" s="6"/>
      <c r="G30" s="6"/>
      <c r="H30" s="6"/>
      <c r="I30" s="6"/>
      <c r="J30" s="7"/>
    </row>
    <row r="31" spans="2:10" ht="14.25" customHeight="1">
      <c r="B31" s="132" t="s">
        <v>4</v>
      </c>
      <c r="C31" s="133"/>
      <c r="D31" s="133"/>
      <c r="E31" s="15" t="s">
        <v>5</v>
      </c>
      <c r="F31" s="15"/>
      <c r="G31" s="15"/>
      <c r="H31" s="15"/>
      <c r="I31" s="15"/>
      <c r="J31" s="16"/>
    </row>
    <row r="32" spans="2:10" ht="14.25" customHeight="1">
      <c r="B32" s="17"/>
      <c r="C32" s="18"/>
      <c r="D32" s="18"/>
      <c r="E32" s="18"/>
      <c r="F32" s="18"/>
      <c r="G32" s="18"/>
      <c r="H32" s="18"/>
      <c r="I32" s="18"/>
      <c r="J32" s="19"/>
    </row>
    <row r="33" spans="2:10" ht="15.75" thickBot="1">
      <c r="B33" s="20"/>
      <c r="C33" s="21"/>
      <c r="D33" s="21"/>
      <c r="E33" s="21"/>
      <c r="F33" s="21"/>
      <c r="G33" s="21"/>
      <c r="H33" s="21"/>
      <c r="I33" s="21"/>
      <c r="J33" s="22"/>
    </row>
  </sheetData>
  <mergeCells count="8">
    <mergeCell ref="B29:J29"/>
    <mergeCell ref="B31:D31"/>
    <mergeCell ref="B7:J7"/>
    <mergeCell ref="B8:J8"/>
    <mergeCell ref="B23:J23"/>
    <mergeCell ref="B25:J25"/>
    <mergeCell ref="B26:J26"/>
    <mergeCell ref="B27:J27"/>
  </mergeCells>
  <hyperlinks>
    <hyperlink ref="E31" r:id="rId1" xr:uid="{00000000-0004-0000-0000-000000000000}"/>
  </hyperlinks>
  <pageMargins left="0.7" right="0.7" top="0.75" bottom="0.75" header="0.3" footer="0.3"/>
  <pageSetup scale="8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425D5-8C70-421C-AED1-E0981CD05013}">
  <sheetPr>
    <tabColor theme="6" tint="0.59999389629810485"/>
  </sheetPr>
  <dimension ref="A1:H8"/>
  <sheetViews>
    <sheetView showGridLines="0" zoomScale="80" zoomScaleNormal="80" workbookViewId="0">
      <selection activeCell="O18" sqref="O18"/>
    </sheetView>
  </sheetViews>
  <sheetFormatPr defaultColWidth="8.85546875" defaultRowHeight="15"/>
  <cols>
    <col min="1" max="1" width="34" style="66" customWidth="1"/>
    <col min="2" max="3" width="8.85546875" style="66"/>
    <col min="4" max="4" width="48" style="66" bestFit="1" customWidth="1"/>
    <col min="5" max="5" width="10.42578125" style="66" customWidth="1"/>
    <col min="6" max="16384" width="8.85546875" style="66"/>
  </cols>
  <sheetData>
    <row r="1" spans="1:8" ht="15.75">
      <c r="A1" s="100" t="s">
        <v>439</v>
      </c>
      <c r="B1" s="99"/>
      <c r="C1" s="99"/>
    </row>
    <row r="2" spans="1:8">
      <c r="A2" s="99" t="s">
        <v>350</v>
      </c>
      <c r="B2" s="99" t="s">
        <v>352</v>
      </c>
      <c r="C2" s="99" t="s">
        <v>353</v>
      </c>
      <c r="E2" s="67" t="s">
        <v>354</v>
      </c>
      <c r="F2" s="67" t="s">
        <v>355</v>
      </c>
      <c r="G2" s="67"/>
      <c r="H2" s="67"/>
    </row>
    <row r="3" spans="1:8">
      <c r="A3" s="99" t="s">
        <v>356</v>
      </c>
      <c r="B3" s="99">
        <v>2.356805</v>
      </c>
      <c r="C3" s="99">
        <v>0.86282769999999998</v>
      </c>
    </row>
    <row r="4" spans="1:8">
      <c r="A4" s="99" t="s">
        <v>357</v>
      </c>
      <c r="B4" s="99">
        <v>19.412839999999999</v>
      </c>
      <c r="C4" s="99">
        <v>13.471640000000001</v>
      </c>
    </row>
    <row r="5" spans="1:8">
      <c r="A5" s="99" t="s">
        <v>358</v>
      </c>
      <c r="B5" s="99">
        <v>7.6826730000000003</v>
      </c>
      <c r="C5" s="99">
        <v>3.898387</v>
      </c>
    </row>
    <row r="6" spans="1:8">
      <c r="A6" s="99" t="s">
        <v>359</v>
      </c>
      <c r="B6" s="99">
        <v>11.701320000000001</v>
      </c>
      <c r="C6" s="99">
        <v>7.9260970000000004</v>
      </c>
    </row>
    <row r="7" spans="1:8">
      <c r="A7" s="99" t="s">
        <v>360</v>
      </c>
      <c r="B7" s="99">
        <v>32.247839999999997</v>
      </c>
      <c r="C7" s="99">
        <v>30.66358</v>
      </c>
    </row>
    <row r="8" spans="1:8">
      <c r="A8" s="99" t="s">
        <v>34</v>
      </c>
      <c r="B8" s="99">
        <v>29.140309999999999</v>
      </c>
      <c r="C8" s="99">
        <v>26.938500000000001</v>
      </c>
    </row>
  </sheetData>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9939F-6BC6-4835-8CFC-F86EE89FFFF4}">
  <sheetPr>
    <tabColor theme="6" tint="0.59999389629810485"/>
  </sheetPr>
  <dimension ref="B1:P20"/>
  <sheetViews>
    <sheetView showGridLines="0" zoomScaleNormal="100" workbookViewId="0">
      <selection activeCell="T13" sqref="T13"/>
    </sheetView>
  </sheetViews>
  <sheetFormatPr defaultColWidth="8.140625" defaultRowHeight="12.75"/>
  <cols>
    <col min="1" max="15" width="8.140625" style="68"/>
    <col min="16" max="16" width="10.42578125" style="68" customWidth="1"/>
    <col min="17" max="16384" width="8.140625" style="68"/>
  </cols>
  <sheetData>
    <row r="1" spans="2:16">
      <c r="B1" s="101" t="s">
        <v>444</v>
      </c>
      <c r="C1" s="102"/>
      <c r="D1" s="102"/>
      <c r="E1" s="102"/>
      <c r="F1" s="102"/>
      <c r="G1" s="102"/>
    </row>
    <row r="2" spans="2:16">
      <c r="B2" s="102"/>
      <c r="C2" s="102"/>
      <c r="D2" s="102" t="s">
        <v>361</v>
      </c>
      <c r="E2" s="102" t="s">
        <v>362</v>
      </c>
      <c r="F2" s="102" t="s">
        <v>363</v>
      </c>
      <c r="G2" s="102" t="s">
        <v>361</v>
      </c>
    </row>
    <row r="3" spans="2:16" ht="25.5">
      <c r="B3" s="159" t="s">
        <v>364</v>
      </c>
      <c r="C3" s="103" t="s">
        <v>365</v>
      </c>
      <c r="D3" s="105">
        <v>5.0609999999999999</v>
      </c>
      <c r="E3" s="105">
        <v>3.2104799999999996</v>
      </c>
      <c r="F3" s="105">
        <v>3.2104799999999996</v>
      </c>
      <c r="G3" s="105">
        <v>5.0609999999999999</v>
      </c>
    </row>
    <row r="4" spans="2:16" ht="25.5">
      <c r="B4" s="159"/>
      <c r="C4" s="104" t="s">
        <v>366</v>
      </c>
      <c r="D4" s="105">
        <v>1.9139999999999999</v>
      </c>
      <c r="E4" s="105">
        <v>1.6267999999999998</v>
      </c>
      <c r="F4" s="105">
        <v>1.6267999999999998</v>
      </c>
      <c r="G4" s="105">
        <v>1.9139999999999999</v>
      </c>
    </row>
    <row r="5" spans="2:16" ht="38.25">
      <c r="B5" s="159"/>
      <c r="C5" s="104" t="s">
        <v>367</v>
      </c>
      <c r="D5" s="105">
        <v>-2.7850000000000001</v>
      </c>
      <c r="E5" s="105">
        <v>1.8992399999999998</v>
      </c>
      <c r="F5" s="105">
        <v>1.8992399999999998</v>
      </c>
      <c r="G5" s="105">
        <v>-2.7850000000000001</v>
      </c>
      <c r="J5" s="69"/>
      <c r="K5" s="69"/>
      <c r="L5" s="69"/>
      <c r="M5" s="69"/>
      <c r="N5" s="69"/>
      <c r="O5" s="69"/>
      <c r="P5" s="69"/>
    </row>
    <row r="6" spans="2:16" ht="25.5">
      <c r="B6" s="159" t="s">
        <v>368</v>
      </c>
      <c r="C6" s="103" t="s">
        <v>365</v>
      </c>
      <c r="D6" s="106">
        <v>5.843</v>
      </c>
      <c r="E6" s="106">
        <v>2.0089999999999999</v>
      </c>
      <c r="F6" s="106">
        <v>2.0089999999999999</v>
      </c>
      <c r="G6" s="106">
        <v>5.843</v>
      </c>
      <c r="J6" s="69"/>
      <c r="K6" s="69"/>
      <c r="L6" s="69"/>
      <c r="M6" s="69"/>
      <c r="N6" s="69"/>
      <c r="O6" s="69"/>
      <c r="P6" s="69"/>
    </row>
    <row r="7" spans="2:16" ht="25.5">
      <c r="B7" s="159"/>
      <c r="C7" s="104" t="s">
        <v>366</v>
      </c>
      <c r="D7" s="105">
        <v>2.5009999999999999</v>
      </c>
      <c r="E7" s="105">
        <v>1.20932</v>
      </c>
      <c r="F7" s="105">
        <v>1.20932</v>
      </c>
      <c r="G7" s="106">
        <v>2.5009999999999999</v>
      </c>
      <c r="J7" s="69"/>
      <c r="K7" s="70"/>
      <c r="L7" s="70"/>
      <c r="M7" s="69"/>
      <c r="N7" s="69"/>
      <c r="O7" s="69"/>
      <c r="P7" s="69"/>
    </row>
    <row r="8" spans="2:16" ht="38.25">
      <c r="B8" s="159"/>
      <c r="C8" s="104" t="s">
        <v>367</v>
      </c>
      <c r="D8" s="105">
        <v>-3.327</v>
      </c>
      <c r="E8" s="105">
        <v>1.7718400000000001</v>
      </c>
      <c r="F8" s="105">
        <v>1.7718400000000001</v>
      </c>
      <c r="G8" s="106">
        <v>-3.327</v>
      </c>
      <c r="I8" s="71"/>
      <c r="J8" s="69"/>
      <c r="K8" s="69"/>
      <c r="L8" s="69"/>
      <c r="M8" s="69"/>
      <c r="N8" s="69"/>
      <c r="O8" s="69"/>
      <c r="P8" s="69"/>
    </row>
    <row r="9" spans="2:16">
      <c r="I9" s="71"/>
      <c r="J9" s="69"/>
      <c r="K9" s="69"/>
      <c r="L9" s="69"/>
      <c r="M9" s="69"/>
      <c r="N9" s="69"/>
      <c r="O9" s="69"/>
      <c r="P9" s="69"/>
    </row>
    <row r="10" spans="2:16">
      <c r="I10" s="71"/>
      <c r="J10" s="69"/>
      <c r="K10" s="69"/>
      <c r="L10" s="69"/>
      <c r="M10" s="69"/>
      <c r="N10" s="69"/>
      <c r="O10" s="69"/>
      <c r="P10" s="69"/>
    </row>
    <row r="11" spans="2:16">
      <c r="I11" s="71"/>
      <c r="J11" s="69"/>
      <c r="K11" s="69"/>
      <c r="L11" s="69"/>
      <c r="M11" s="69"/>
      <c r="N11" s="69"/>
      <c r="O11" s="69"/>
      <c r="P11" s="69"/>
    </row>
    <row r="12" spans="2:16">
      <c r="I12" s="71"/>
      <c r="J12" s="69"/>
      <c r="K12" s="69"/>
      <c r="L12" s="69"/>
      <c r="M12" s="69"/>
      <c r="N12" s="69"/>
      <c r="O12" s="69"/>
      <c r="P12" s="69"/>
    </row>
    <row r="13" spans="2:16">
      <c r="J13" s="69"/>
      <c r="K13" s="69"/>
      <c r="L13" s="69"/>
      <c r="M13" s="69"/>
      <c r="N13" s="69"/>
      <c r="O13" s="69"/>
      <c r="P13" s="69"/>
    </row>
    <row r="14" spans="2:16">
      <c r="J14" s="69"/>
      <c r="K14" s="69"/>
      <c r="L14" s="69"/>
      <c r="M14" s="69"/>
      <c r="N14" s="69"/>
      <c r="O14" s="69"/>
      <c r="P14" s="69"/>
    </row>
    <row r="15" spans="2:16">
      <c r="J15" s="69"/>
      <c r="K15" s="69"/>
      <c r="L15" s="69"/>
      <c r="M15" s="69"/>
      <c r="N15" s="69"/>
      <c r="O15" s="69"/>
      <c r="P15" s="69"/>
    </row>
    <row r="16" spans="2:16">
      <c r="J16" s="69"/>
      <c r="K16" s="69"/>
      <c r="L16" s="69"/>
      <c r="M16" s="69"/>
      <c r="N16" s="69"/>
      <c r="O16" s="69"/>
      <c r="P16" s="69"/>
    </row>
    <row r="17" spans="10:16" ht="29.45" customHeight="1">
      <c r="J17" s="69"/>
      <c r="K17" s="69"/>
      <c r="L17" s="69"/>
      <c r="M17" s="69"/>
      <c r="N17" s="69"/>
      <c r="O17" s="69"/>
      <c r="P17" s="69"/>
    </row>
    <row r="18" spans="10:16" ht="36.6" customHeight="1">
      <c r="J18" s="160"/>
      <c r="K18" s="160"/>
      <c r="L18" s="160"/>
      <c r="M18" s="160"/>
      <c r="N18" s="160"/>
      <c r="O18" s="160"/>
      <c r="P18" s="160"/>
    </row>
    <row r="19" spans="10:16">
      <c r="J19" s="160"/>
      <c r="K19" s="160"/>
      <c r="L19" s="160"/>
      <c r="M19" s="160"/>
      <c r="N19" s="160"/>
      <c r="O19" s="160"/>
      <c r="P19" s="160"/>
    </row>
    <row r="20" spans="10:16">
      <c r="J20" s="160"/>
      <c r="K20" s="160"/>
      <c r="L20" s="160"/>
      <c r="M20" s="160"/>
      <c r="N20" s="160"/>
      <c r="O20" s="160"/>
      <c r="P20" s="160"/>
    </row>
  </sheetData>
  <mergeCells count="5">
    <mergeCell ref="B3:B5"/>
    <mergeCell ref="B6:B8"/>
    <mergeCell ref="J18:P18"/>
    <mergeCell ref="J19:P19"/>
    <mergeCell ref="J20:P20"/>
  </mergeCells>
  <pageMargins left="0.75" right="0.75" top="1" bottom="1" header="0.5" footer="0.5"/>
  <pageSetup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BF405-83E5-48FA-A654-06104835B5A2}">
  <sheetPr>
    <tabColor theme="6" tint="0.59999389629810485"/>
  </sheetPr>
  <dimension ref="A1:G79"/>
  <sheetViews>
    <sheetView showGridLines="0" zoomScale="85" zoomScaleNormal="85" workbookViewId="0">
      <selection activeCell="W19" sqref="W19"/>
    </sheetView>
  </sheetViews>
  <sheetFormatPr defaultColWidth="9.28515625" defaultRowHeight="15"/>
  <cols>
    <col min="1" max="1" width="9.28515625" style="53"/>
    <col min="2" max="2" width="16.28515625" style="53" bestFit="1" customWidth="1"/>
    <col min="3" max="3" width="30.42578125" style="53" customWidth="1"/>
    <col min="4" max="16384" width="9.28515625" style="53"/>
  </cols>
  <sheetData>
    <row r="1" spans="1:7">
      <c r="A1" s="107" t="s">
        <v>445</v>
      </c>
      <c r="B1" s="108"/>
      <c r="C1" s="108"/>
      <c r="D1" s="108"/>
      <c r="E1" s="108"/>
    </row>
    <row r="2" spans="1:7">
      <c r="A2" s="108" t="s">
        <v>349</v>
      </c>
      <c r="B2" s="108" t="s">
        <v>369</v>
      </c>
      <c r="C2" s="108" t="s">
        <v>370</v>
      </c>
      <c r="D2" s="108" t="s">
        <v>371</v>
      </c>
      <c r="E2" s="108" t="s">
        <v>372</v>
      </c>
      <c r="F2" s="72" t="s">
        <v>373</v>
      </c>
      <c r="G2" s="72" t="s">
        <v>374</v>
      </c>
    </row>
    <row r="3" spans="1:7">
      <c r="A3" s="84" t="s">
        <v>193</v>
      </c>
      <c r="B3" s="109">
        <v>6.0172479945289004</v>
      </c>
      <c r="C3" s="109">
        <v>1.480218</v>
      </c>
      <c r="D3" s="108" t="b">
        <v>1</v>
      </c>
      <c r="E3" s="108" t="b">
        <v>1</v>
      </c>
      <c r="F3" s="72">
        <v>0</v>
      </c>
      <c r="G3" s="72">
        <v>6.8332663215916103</v>
      </c>
    </row>
    <row r="4" spans="1:7">
      <c r="A4" s="84" t="s">
        <v>299</v>
      </c>
      <c r="B4" s="109">
        <v>6.0818775807471503</v>
      </c>
      <c r="C4" s="109">
        <v>0.84078319999999995</v>
      </c>
      <c r="D4" s="108" t="b">
        <v>1</v>
      </c>
      <c r="E4" s="108" t="b">
        <v>1</v>
      </c>
      <c r="F4" s="72">
        <v>4</v>
      </c>
      <c r="G4" s="72">
        <v>6.8332663215916103</v>
      </c>
    </row>
    <row r="5" spans="1:7">
      <c r="A5" s="84" t="s">
        <v>166</v>
      </c>
      <c r="B5" s="109">
        <v>2.61399493312677</v>
      </c>
      <c r="C5" s="109">
        <v>2.1852099999999999E-2</v>
      </c>
      <c r="D5" s="108" t="b">
        <v>1</v>
      </c>
      <c r="E5" s="108" t="b">
        <v>1</v>
      </c>
      <c r="F5" s="72"/>
      <c r="G5" s="72"/>
    </row>
    <row r="6" spans="1:7">
      <c r="A6" s="84" t="s">
        <v>151</v>
      </c>
      <c r="B6" s="109">
        <v>6.2157671975383701</v>
      </c>
      <c r="C6" s="109">
        <v>2.7671049999999999</v>
      </c>
      <c r="D6" s="108" t="b">
        <v>1</v>
      </c>
      <c r="E6" s="108" t="b">
        <v>1</v>
      </c>
      <c r="F6" s="72" t="s">
        <v>375</v>
      </c>
      <c r="G6" s="72" t="s">
        <v>376</v>
      </c>
    </row>
    <row r="7" spans="1:7">
      <c r="A7" s="84" t="s">
        <v>300</v>
      </c>
      <c r="B7" s="109">
        <v>11.909257902986701</v>
      </c>
      <c r="C7" s="109">
        <v>0.12677959999999999</v>
      </c>
      <c r="D7" s="108" t="b">
        <v>1</v>
      </c>
      <c r="E7" s="108" t="b">
        <v>1</v>
      </c>
      <c r="F7" s="72">
        <v>1.169945</v>
      </c>
      <c r="G7" s="72">
        <v>0</v>
      </c>
    </row>
    <row r="8" spans="1:7">
      <c r="A8" s="84" t="s">
        <v>120</v>
      </c>
      <c r="B8" s="109">
        <v>9.5221712894991093</v>
      </c>
      <c r="C8" s="109">
        <v>1.021695</v>
      </c>
      <c r="D8" s="108" t="b">
        <v>1</v>
      </c>
      <c r="E8" s="108" t="b">
        <v>1</v>
      </c>
      <c r="F8" s="72">
        <v>1.169945</v>
      </c>
      <c r="G8" s="72">
        <v>35</v>
      </c>
    </row>
    <row r="9" spans="1:7">
      <c r="A9" s="84" t="s">
        <v>123</v>
      </c>
      <c r="B9" s="109">
        <v>4.7952912150312503</v>
      </c>
      <c r="C9" s="109">
        <v>0.45094859999999998</v>
      </c>
      <c r="D9" s="108" t="b">
        <v>1</v>
      </c>
      <c r="E9" s="108" t="b">
        <v>1</v>
      </c>
      <c r="F9" s="72"/>
      <c r="G9" s="72"/>
    </row>
    <row r="10" spans="1:7">
      <c r="A10" s="84" t="s">
        <v>125</v>
      </c>
      <c r="B10" s="109">
        <v>5.98836409503319</v>
      </c>
      <c r="C10" s="109">
        <v>0.39485730000000002</v>
      </c>
      <c r="D10" s="108" t="b">
        <v>1</v>
      </c>
      <c r="E10" s="108" t="b">
        <v>1</v>
      </c>
    </row>
    <row r="11" spans="1:7">
      <c r="A11" s="84" t="s">
        <v>194</v>
      </c>
      <c r="B11" s="109">
        <v>11.1527802218659</v>
      </c>
      <c r="C11" s="109">
        <v>2.5970789999999999</v>
      </c>
      <c r="D11" s="108" t="b">
        <v>1</v>
      </c>
      <c r="E11" s="108" t="b">
        <v>1</v>
      </c>
    </row>
    <row r="12" spans="1:7">
      <c r="A12" s="84" t="s">
        <v>258</v>
      </c>
      <c r="B12" s="109">
        <v>2.9949796620073599</v>
      </c>
      <c r="C12" s="109">
        <v>1.698337</v>
      </c>
      <c r="D12" s="108" t="b">
        <v>1</v>
      </c>
      <c r="E12" s="108" t="b">
        <v>1</v>
      </c>
    </row>
    <row r="13" spans="1:7">
      <c r="A13" s="84" t="s">
        <v>158</v>
      </c>
      <c r="B13" s="109">
        <v>3.5363580528760501</v>
      </c>
      <c r="C13" s="109">
        <v>1.92605E-2</v>
      </c>
      <c r="D13" s="108" t="b">
        <v>1</v>
      </c>
      <c r="E13" s="108" t="b">
        <v>1</v>
      </c>
    </row>
    <row r="14" spans="1:7">
      <c r="A14" s="84" t="s">
        <v>293</v>
      </c>
      <c r="B14" s="109">
        <v>22.087881679675601</v>
      </c>
      <c r="C14" s="109">
        <v>0.59889919999999996</v>
      </c>
      <c r="D14" s="108" t="b">
        <v>1</v>
      </c>
      <c r="E14" s="108" t="b">
        <v>1</v>
      </c>
    </row>
    <row r="15" spans="1:7">
      <c r="A15" s="84" t="s">
        <v>173</v>
      </c>
      <c r="B15" s="109">
        <v>1.63388743132394</v>
      </c>
      <c r="C15" s="109">
        <v>0.42147240000000002</v>
      </c>
      <c r="D15" s="108" t="b">
        <v>1</v>
      </c>
      <c r="E15" s="108" t="b">
        <v>1</v>
      </c>
    </row>
    <row r="16" spans="1:7">
      <c r="A16" s="84" t="s">
        <v>126</v>
      </c>
      <c r="B16" s="109">
        <v>2.1896824383557898</v>
      </c>
      <c r="C16" s="109">
        <v>0.27573789999999998</v>
      </c>
      <c r="D16" s="108" t="b">
        <v>1</v>
      </c>
      <c r="E16" s="108" t="b">
        <v>1</v>
      </c>
    </row>
    <row r="17" spans="1:5">
      <c r="A17" s="84" t="s">
        <v>182</v>
      </c>
      <c r="B17" s="109">
        <v>5.7023044822601401</v>
      </c>
      <c r="C17" s="109">
        <v>0.63980769999999998</v>
      </c>
      <c r="D17" s="108" t="b">
        <v>1</v>
      </c>
      <c r="E17" s="108" t="b">
        <v>1</v>
      </c>
    </row>
    <row r="18" spans="1:5">
      <c r="A18" s="84" t="s">
        <v>189</v>
      </c>
      <c r="B18" s="109">
        <v>4.5917563913675998</v>
      </c>
      <c r="C18" s="109">
        <v>1.4425330000000001</v>
      </c>
      <c r="D18" s="108" t="b">
        <v>1</v>
      </c>
      <c r="E18" s="108" t="b">
        <v>1</v>
      </c>
    </row>
    <row r="19" spans="1:5">
      <c r="A19" s="84" t="s">
        <v>190</v>
      </c>
      <c r="B19" s="109">
        <v>7.2174026898165202</v>
      </c>
      <c r="C19" s="109">
        <v>0.88618589999999997</v>
      </c>
      <c r="D19" s="108" t="b">
        <v>1</v>
      </c>
      <c r="E19" s="108" t="b">
        <v>1</v>
      </c>
    </row>
    <row r="20" spans="1:5">
      <c r="A20" s="84" t="s">
        <v>183</v>
      </c>
      <c r="B20" s="109">
        <v>10.484761847396101</v>
      </c>
      <c r="C20" s="109">
        <v>0.74745870000000003</v>
      </c>
      <c r="D20" s="108" t="b">
        <v>1</v>
      </c>
      <c r="E20" s="108" t="b">
        <v>1</v>
      </c>
    </row>
    <row r="21" spans="1:5">
      <c r="A21" s="84" t="s">
        <v>196</v>
      </c>
      <c r="B21" s="109">
        <v>2.4253408473145801</v>
      </c>
      <c r="C21" s="109">
        <v>0.76314059999999995</v>
      </c>
      <c r="D21" s="108" t="b">
        <v>1</v>
      </c>
      <c r="E21" s="108" t="b">
        <v>1</v>
      </c>
    </row>
    <row r="22" spans="1:5">
      <c r="A22" s="84" t="s">
        <v>159</v>
      </c>
      <c r="B22" s="109">
        <v>3.8032112100452999</v>
      </c>
      <c r="C22" s="109">
        <v>0.75535180000000002</v>
      </c>
      <c r="D22" s="108" t="b">
        <v>1</v>
      </c>
      <c r="E22" s="108" t="b">
        <v>1</v>
      </c>
    </row>
    <row r="23" spans="1:5">
      <c r="A23" s="84" t="s">
        <v>114</v>
      </c>
      <c r="B23" s="109">
        <v>6.5068033266755299</v>
      </c>
      <c r="C23" s="109">
        <v>1.169262</v>
      </c>
      <c r="D23" s="108" t="b">
        <v>1</v>
      </c>
      <c r="E23" s="108" t="b">
        <v>1</v>
      </c>
    </row>
    <row r="24" spans="1:5">
      <c r="A24" s="84" t="s">
        <v>124</v>
      </c>
      <c r="B24" s="109">
        <v>3.6900961054738799</v>
      </c>
      <c r="C24" s="109">
        <v>0.37608730000000001</v>
      </c>
      <c r="D24" s="108" t="b">
        <v>1</v>
      </c>
      <c r="E24" s="108" t="b">
        <v>1</v>
      </c>
    </row>
    <row r="25" spans="1:5">
      <c r="A25" s="84" t="s">
        <v>145</v>
      </c>
      <c r="B25" s="109">
        <v>16.389265166772901</v>
      </c>
      <c r="C25" s="109">
        <v>0.78400210000000004</v>
      </c>
      <c r="D25" s="108" t="b">
        <v>1</v>
      </c>
      <c r="E25" s="108" t="b">
        <v>1</v>
      </c>
    </row>
    <row r="26" spans="1:5">
      <c r="A26" s="84" t="s">
        <v>121</v>
      </c>
      <c r="B26" s="109">
        <v>2.88902076181073</v>
      </c>
      <c r="C26" s="109">
        <v>1.922383</v>
      </c>
      <c r="D26" s="108" t="b">
        <v>1</v>
      </c>
      <c r="E26" s="108" t="b">
        <v>1</v>
      </c>
    </row>
    <row r="27" spans="1:5">
      <c r="A27" s="84" t="s">
        <v>177</v>
      </c>
      <c r="B27" s="109">
        <v>2.4233007024639099</v>
      </c>
      <c r="C27" s="109">
        <v>0.22993179999999999</v>
      </c>
      <c r="D27" s="108" t="b">
        <v>1</v>
      </c>
      <c r="E27" s="108" t="b">
        <v>1</v>
      </c>
    </row>
    <row r="28" spans="1:5">
      <c r="A28" s="84" t="s">
        <v>284</v>
      </c>
      <c r="B28" s="109">
        <v>13.8021734857062</v>
      </c>
      <c r="C28" s="109">
        <v>2.7908400000000002</v>
      </c>
      <c r="D28" s="108" t="b">
        <v>1</v>
      </c>
      <c r="E28" s="108" t="b">
        <v>1</v>
      </c>
    </row>
    <row r="29" spans="1:5">
      <c r="A29" s="84" t="s">
        <v>170</v>
      </c>
      <c r="B29" s="109">
        <v>37.453594689265401</v>
      </c>
      <c r="C29" s="109">
        <v>0.68038200000000004</v>
      </c>
      <c r="D29" s="108" t="b">
        <v>1</v>
      </c>
      <c r="E29" s="108" t="b">
        <v>1</v>
      </c>
    </row>
    <row r="30" spans="1:5">
      <c r="A30" s="84" t="s">
        <v>274</v>
      </c>
      <c r="B30" s="109">
        <v>5.6695287398329102</v>
      </c>
      <c r="C30" s="109">
        <v>0.73366109999999995</v>
      </c>
      <c r="D30" s="108" t="b">
        <v>1</v>
      </c>
      <c r="E30" s="108" t="b">
        <v>1</v>
      </c>
    </row>
    <row r="31" spans="1:5">
      <c r="A31" s="84" t="s">
        <v>141</v>
      </c>
      <c r="B31" s="109">
        <v>29.5178863882667</v>
      </c>
      <c r="C31" s="109">
        <v>6.5922929999999997</v>
      </c>
      <c r="D31" s="108" t="b">
        <v>1</v>
      </c>
      <c r="E31" s="108" t="b">
        <v>1</v>
      </c>
    </row>
    <row r="32" spans="1:5">
      <c r="A32" s="84" t="s">
        <v>195</v>
      </c>
      <c r="B32" s="109">
        <v>9.0445509438482503</v>
      </c>
      <c r="C32" s="109">
        <v>1.10911</v>
      </c>
      <c r="D32" s="108" t="b">
        <v>1</v>
      </c>
      <c r="E32" s="108" t="b">
        <v>1</v>
      </c>
    </row>
    <row r="33" spans="1:5">
      <c r="A33" s="84" t="s">
        <v>276</v>
      </c>
      <c r="B33" s="109">
        <v>8.1793362856823002</v>
      </c>
      <c r="C33" s="109">
        <v>1.0722309999999999</v>
      </c>
      <c r="D33" s="108" t="b">
        <v>1</v>
      </c>
      <c r="E33" s="108" t="b">
        <v>1</v>
      </c>
    </row>
    <row r="34" spans="1:5">
      <c r="A34" s="84" t="s">
        <v>294</v>
      </c>
      <c r="B34" s="109">
        <v>22.182533168184499</v>
      </c>
      <c r="C34" s="109">
        <v>1.846471</v>
      </c>
      <c r="D34" s="108" t="b">
        <v>1</v>
      </c>
      <c r="E34" s="108" t="b">
        <v>1</v>
      </c>
    </row>
    <row r="35" spans="1:5">
      <c r="A35" s="84" t="s">
        <v>297</v>
      </c>
      <c r="B35" s="109">
        <v>11.0460685689327</v>
      </c>
      <c r="C35" s="109">
        <v>5.274451</v>
      </c>
      <c r="D35" s="108" t="b">
        <v>1</v>
      </c>
      <c r="E35" s="108" t="b">
        <v>1</v>
      </c>
    </row>
    <row r="36" spans="1:5">
      <c r="A36" s="84" t="s">
        <v>122</v>
      </c>
      <c r="B36" s="109">
        <v>4.7010078895622502</v>
      </c>
      <c r="C36" s="109">
        <v>0.99240830000000002</v>
      </c>
      <c r="D36" s="108" t="b">
        <v>1</v>
      </c>
      <c r="E36" s="108" t="b">
        <v>1</v>
      </c>
    </row>
    <row r="37" spans="1:5">
      <c r="A37" s="84" t="s">
        <v>109</v>
      </c>
      <c r="B37" s="109">
        <v>2.3376689422996999</v>
      </c>
      <c r="C37" s="109">
        <v>1.2440359999999999</v>
      </c>
      <c r="D37" s="108" t="b">
        <v>1</v>
      </c>
      <c r="E37" s="108" t="b">
        <v>1</v>
      </c>
    </row>
    <row r="38" spans="1:5">
      <c r="A38" s="84" t="s">
        <v>310</v>
      </c>
      <c r="B38" s="109">
        <v>1.3281209615490599</v>
      </c>
      <c r="C38" s="109">
        <v>1.5932040000000001</v>
      </c>
      <c r="D38" s="108" t="b">
        <v>1</v>
      </c>
      <c r="E38" s="108" t="b">
        <v>1</v>
      </c>
    </row>
    <row r="39" spans="1:5">
      <c r="A39" s="84" t="s">
        <v>314</v>
      </c>
      <c r="B39" s="109">
        <v>3.3807979024522501</v>
      </c>
      <c r="C39" s="109">
        <v>0.34840100000000002</v>
      </c>
      <c r="D39" s="108" t="b">
        <v>1</v>
      </c>
      <c r="E39" s="108" t="b">
        <v>1</v>
      </c>
    </row>
    <row r="40" spans="1:5">
      <c r="A40" s="84" t="s">
        <v>176</v>
      </c>
      <c r="B40" s="109">
        <v>1.8974034652864999</v>
      </c>
      <c r="C40" s="109">
        <v>0.42863040000000002</v>
      </c>
      <c r="D40" s="108" t="b">
        <v>1</v>
      </c>
      <c r="E40" s="108" t="b">
        <v>1</v>
      </c>
    </row>
    <row r="41" spans="1:5">
      <c r="A41" s="84" t="s">
        <v>113</v>
      </c>
      <c r="B41" s="109">
        <v>3.1671699197393401</v>
      </c>
      <c r="C41" s="109">
        <v>0.71473819999999999</v>
      </c>
      <c r="D41" s="108" t="b">
        <v>1</v>
      </c>
      <c r="E41" s="108" t="b">
        <v>1</v>
      </c>
    </row>
    <row r="42" spans="1:5">
      <c r="A42" s="84" t="s">
        <v>108</v>
      </c>
      <c r="B42" s="109">
        <v>4.61584031271253</v>
      </c>
      <c r="C42" s="109">
        <v>1.492615</v>
      </c>
      <c r="D42" s="108" t="b">
        <v>1</v>
      </c>
      <c r="E42" s="108" t="b">
        <v>1</v>
      </c>
    </row>
    <row r="43" spans="1:5">
      <c r="A43" s="84" t="s">
        <v>259</v>
      </c>
      <c r="B43" s="109">
        <v>3.0118009248281798</v>
      </c>
      <c r="C43" s="109">
        <v>1.4949460000000001</v>
      </c>
      <c r="D43" s="108" t="b">
        <v>1</v>
      </c>
      <c r="E43" s="108" t="b">
        <v>1</v>
      </c>
    </row>
    <row r="44" spans="1:5">
      <c r="A44" s="84" t="s">
        <v>181</v>
      </c>
      <c r="B44" s="109">
        <v>2.5121161998748001</v>
      </c>
      <c r="C44" s="109">
        <v>2.0573630000000001</v>
      </c>
      <c r="D44" s="108" t="b">
        <v>1</v>
      </c>
      <c r="E44" s="108" t="b">
        <v>1</v>
      </c>
    </row>
    <row r="45" spans="1:5">
      <c r="A45" s="84" t="s">
        <v>156</v>
      </c>
      <c r="B45" s="109">
        <v>10.7006071548925</v>
      </c>
      <c r="C45" s="109">
        <v>1.3851150000000001</v>
      </c>
      <c r="D45" s="108" t="b">
        <v>1</v>
      </c>
      <c r="E45" s="108" t="b">
        <v>1</v>
      </c>
    </row>
    <row r="46" spans="1:5">
      <c r="A46" s="84" t="s">
        <v>312</v>
      </c>
      <c r="B46" s="109">
        <v>7.3925036868038099</v>
      </c>
      <c r="C46" s="109">
        <v>0.9870563</v>
      </c>
      <c r="D46" s="108" t="b">
        <v>1</v>
      </c>
      <c r="E46" s="108" t="b">
        <v>1</v>
      </c>
    </row>
    <row r="47" spans="1:5">
      <c r="A47" s="84" t="s">
        <v>191</v>
      </c>
      <c r="B47" s="109">
        <v>9.4578474152149798</v>
      </c>
      <c r="C47" s="109">
        <v>0.67369939999999995</v>
      </c>
      <c r="D47" s="108" t="b">
        <v>1</v>
      </c>
      <c r="E47" s="108" t="b">
        <v>1</v>
      </c>
    </row>
    <row r="48" spans="1:5">
      <c r="A48" s="84" t="s">
        <v>320</v>
      </c>
      <c r="B48" s="109">
        <v>3.0126575687031201</v>
      </c>
      <c r="C48" s="109">
        <v>1.1504760000000001</v>
      </c>
      <c r="D48" s="108" t="b">
        <v>1</v>
      </c>
      <c r="E48" s="108" t="b">
        <v>1</v>
      </c>
    </row>
    <row r="49" spans="1:5">
      <c r="A49" s="84" t="s">
        <v>112</v>
      </c>
      <c r="B49" s="109">
        <v>9.6214625832845009</v>
      </c>
      <c r="C49" s="109">
        <v>1.843099</v>
      </c>
      <c r="D49" s="108" t="b">
        <v>1</v>
      </c>
      <c r="E49" s="108" t="b">
        <v>1</v>
      </c>
    </row>
    <row r="50" spans="1:5">
      <c r="A50" s="84" t="s">
        <v>298</v>
      </c>
      <c r="B50" s="109">
        <v>17.358730080756899</v>
      </c>
      <c r="C50" s="109">
        <v>1.52763</v>
      </c>
      <c r="D50" s="108" t="b">
        <v>1</v>
      </c>
      <c r="E50" s="108" t="b">
        <v>1</v>
      </c>
    </row>
    <row r="51" spans="1:5">
      <c r="A51" s="84" t="s">
        <v>283</v>
      </c>
      <c r="B51" s="109">
        <v>42.1555379162563</v>
      </c>
      <c r="C51" s="109">
        <v>2.345971</v>
      </c>
      <c r="D51" s="108" t="b">
        <v>1</v>
      </c>
      <c r="E51" s="108" t="b">
        <v>1</v>
      </c>
    </row>
    <row r="52" spans="1:5">
      <c r="A52" s="84" t="s">
        <v>307</v>
      </c>
      <c r="B52" s="109">
        <v>8.9951143761392807</v>
      </c>
      <c r="C52" s="109">
        <v>2.1836509999999998</v>
      </c>
      <c r="D52" s="108" t="b">
        <v>1</v>
      </c>
      <c r="E52" s="108" t="b">
        <v>1</v>
      </c>
    </row>
    <row r="53" spans="1:5">
      <c r="A53" s="84" t="s">
        <v>111</v>
      </c>
      <c r="B53" s="109">
        <v>20.418296270047499</v>
      </c>
      <c r="C53" s="109">
        <v>1.4806269999999999</v>
      </c>
      <c r="D53" s="108" t="b">
        <v>1</v>
      </c>
      <c r="E53" s="108" t="b">
        <v>1</v>
      </c>
    </row>
    <row r="54" spans="1:5">
      <c r="A54" s="84" t="s">
        <v>264</v>
      </c>
      <c r="B54" s="109">
        <v>21.147092213882701</v>
      </c>
      <c r="C54" s="109">
        <v>2.7073499999999999</v>
      </c>
      <c r="D54" s="108" t="b">
        <v>1</v>
      </c>
      <c r="E54" s="108" t="b">
        <v>1</v>
      </c>
    </row>
    <row r="55" spans="1:5">
      <c r="A55" s="84" t="s">
        <v>155</v>
      </c>
      <c r="B55" s="109">
        <v>8.5397377581615697</v>
      </c>
      <c r="C55" s="109">
        <v>3.7806470000000001</v>
      </c>
      <c r="D55" s="108" t="b">
        <v>1</v>
      </c>
      <c r="E55" s="108" t="b">
        <v>1</v>
      </c>
    </row>
    <row r="56" spans="1:5">
      <c r="A56" s="84" t="s">
        <v>308</v>
      </c>
      <c r="B56" s="109">
        <v>14.5324336919139</v>
      </c>
      <c r="C56" s="109">
        <v>1.4577979999999999</v>
      </c>
      <c r="D56" s="108" t="b">
        <v>1</v>
      </c>
      <c r="E56" s="108" t="b">
        <v>1</v>
      </c>
    </row>
    <row r="57" spans="1:5">
      <c r="A57" s="84" t="s">
        <v>311</v>
      </c>
      <c r="B57" s="109">
        <v>10.9588055642418</v>
      </c>
      <c r="C57" s="109">
        <v>1.4966470000000001</v>
      </c>
      <c r="D57" s="108" t="b">
        <v>1</v>
      </c>
      <c r="E57" s="108" t="b">
        <v>1</v>
      </c>
    </row>
    <row r="58" spans="1:5">
      <c r="A58" s="84" t="s">
        <v>154</v>
      </c>
      <c r="B58" s="109">
        <v>13.2149687251411</v>
      </c>
      <c r="C58" s="109">
        <v>3.2674430000000001</v>
      </c>
      <c r="D58" s="108" t="b">
        <v>1</v>
      </c>
      <c r="E58" s="108" t="b">
        <v>1</v>
      </c>
    </row>
    <row r="59" spans="1:5">
      <c r="A59" s="84" t="s">
        <v>302</v>
      </c>
      <c r="B59" s="109">
        <v>2.7531240779002499</v>
      </c>
      <c r="C59" s="109">
        <v>2.5624340000000001</v>
      </c>
      <c r="D59" s="108" t="b">
        <v>1</v>
      </c>
      <c r="E59" s="108" t="b">
        <v>1</v>
      </c>
    </row>
    <row r="60" spans="1:5">
      <c r="A60" s="84" t="s">
        <v>315</v>
      </c>
      <c r="B60" s="109">
        <v>4.6250444017455399</v>
      </c>
      <c r="C60" s="109">
        <v>1.506894</v>
      </c>
      <c r="D60" s="108" t="b">
        <v>1</v>
      </c>
      <c r="E60" s="108" t="b">
        <v>1</v>
      </c>
    </row>
    <row r="61" spans="1:5">
      <c r="A61" s="84" t="s">
        <v>303</v>
      </c>
      <c r="B61" s="109">
        <v>3.98173585126061</v>
      </c>
      <c r="C61" s="109">
        <v>1.0910059999999999</v>
      </c>
      <c r="D61" s="108" t="b">
        <v>1</v>
      </c>
      <c r="E61" s="108" t="b">
        <v>1</v>
      </c>
    </row>
    <row r="62" spans="1:5">
      <c r="A62" s="84" t="s">
        <v>139</v>
      </c>
      <c r="B62" s="109">
        <v>12.596169485752201</v>
      </c>
      <c r="C62" s="109">
        <v>1.708081</v>
      </c>
      <c r="D62" s="108" t="b">
        <v>1</v>
      </c>
      <c r="E62" s="108" t="b">
        <v>1</v>
      </c>
    </row>
    <row r="63" spans="1:5">
      <c r="A63" s="84" t="s">
        <v>279</v>
      </c>
      <c r="B63" s="109">
        <v>5.7746299605805502</v>
      </c>
      <c r="C63" s="109">
        <v>0.50749200000000005</v>
      </c>
      <c r="D63" s="108" t="b">
        <v>1</v>
      </c>
      <c r="E63" s="108" t="b">
        <v>1</v>
      </c>
    </row>
    <row r="64" spans="1:5">
      <c r="A64" s="84" t="s">
        <v>257</v>
      </c>
      <c r="B64" s="109">
        <v>10.790138841963399</v>
      </c>
      <c r="C64" s="109">
        <v>5.400525</v>
      </c>
      <c r="D64" s="108" t="b">
        <v>1</v>
      </c>
      <c r="E64" s="108" t="b">
        <v>1</v>
      </c>
    </row>
    <row r="65" spans="1:5">
      <c r="A65" s="84" t="s">
        <v>117</v>
      </c>
      <c r="B65" s="109">
        <v>10.365474067592199</v>
      </c>
      <c r="C65" s="109">
        <v>1.2216100000000001</v>
      </c>
      <c r="D65" s="108" t="b">
        <v>1</v>
      </c>
      <c r="E65" s="108" t="b">
        <v>1</v>
      </c>
    </row>
    <row r="66" spans="1:5">
      <c r="A66" s="84" t="s">
        <v>277</v>
      </c>
      <c r="B66" s="109">
        <v>4.81144185454691</v>
      </c>
      <c r="C66" s="109">
        <v>2.523889</v>
      </c>
      <c r="D66" s="108" t="b">
        <v>1</v>
      </c>
      <c r="E66" s="108" t="b">
        <v>1</v>
      </c>
    </row>
    <row r="67" spans="1:5">
      <c r="A67" s="84" t="s">
        <v>187</v>
      </c>
      <c r="B67" s="109">
        <v>28.763273496313602</v>
      </c>
      <c r="C67" s="109">
        <v>3.4564409999999999</v>
      </c>
      <c r="D67" s="108" t="b">
        <v>1</v>
      </c>
      <c r="E67" s="108" t="b">
        <v>1</v>
      </c>
    </row>
    <row r="68" spans="1:5">
      <c r="A68" s="84" t="s">
        <v>147</v>
      </c>
      <c r="B68" s="109">
        <v>3.03563028779435</v>
      </c>
      <c r="C68" s="109">
        <v>0.75615049999999995</v>
      </c>
      <c r="D68" s="108" t="b">
        <v>1</v>
      </c>
      <c r="E68" s="108" t="b">
        <v>1</v>
      </c>
    </row>
    <row r="69" spans="1:5">
      <c r="A69" s="84" t="s">
        <v>268</v>
      </c>
      <c r="B69" s="109">
        <v>12.0330293393621</v>
      </c>
      <c r="C69" s="109">
        <v>2.854676</v>
      </c>
      <c r="D69" s="108" t="b">
        <v>1</v>
      </c>
      <c r="E69" s="108" t="b">
        <v>1</v>
      </c>
    </row>
    <row r="70" spans="1:5">
      <c r="A70" s="84" t="s">
        <v>316</v>
      </c>
      <c r="B70" s="109">
        <v>7.1829495947245796</v>
      </c>
      <c r="C70" s="109">
        <v>1.4719770000000001</v>
      </c>
      <c r="D70" s="108" t="b">
        <v>1</v>
      </c>
      <c r="E70" s="108" t="b">
        <v>1</v>
      </c>
    </row>
    <row r="71" spans="1:5">
      <c r="A71" s="84" t="s">
        <v>164</v>
      </c>
      <c r="B71" s="109">
        <v>5.4278034830736601</v>
      </c>
      <c r="C71" s="109">
        <v>0.66213829999999996</v>
      </c>
      <c r="D71" s="108" t="b">
        <v>1</v>
      </c>
      <c r="E71" s="108" t="b">
        <v>1</v>
      </c>
    </row>
    <row r="72" spans="1:5">
      <c r="A72" s="84" t="s">
        <v>116</v>
      </c>
      <c r="B72" s="109">
        <v>13.1237839500481</v>
      </c>
      <c r="C72" s="109">
        <v>1.9719690000000001</v>
      </c>
      <c r="D72" s="108" t="b">
        <v>1</v>
      </c>
      <c r="E72" s="108" t="b">
        <v>1</v>
      </c>
    </row>
    <row r="73" spans="1:5">
      <c r="A73" s="84" t="s">
        <v>317</v>
      </c>
      <c r="B73" s="109">
        <v>14.4144341397635</v>
      </c>
      <c r="C73" s="109">
        <v>1.432261</v>
      </c>
      <c r="D73" s="108" t="b">
        <v>1</v>
      </c>
      <c r="E73" s="108" t="b">
        <v>1</v>
      </c>
    </row>
    <row r="74" spans="1:5">
      <c r="A74" s="84" t="s">
        <v>163</v>
      </c>
      <c r="B74" s="109">
        <v>10.9099608067503</v>
      </c>
      <c r="C74" s="109">
        <v>1.1640060000000001</v>
      </c>
      <c r="D74" s="108" t="b">
        <v>1</v>
      </c>
      <c r="E74" s="108" t="b">
        <v>1</v>
      </c>
    </row>
    <row r="75" spans="1:5">
      <c r="A75" s="84" t="s">
        <v>110</v>
      </c>
      <c r="B75" s="109">
        <v>6.8332663215916103</v>
      </c>
      <c r="C75" s="109">
        <v>1.6079870000000001</v>
      </c>
      <c r="D75" s="108" t="b">
        <v>1</v>
      </c>
      <c r="E75" s="108" t="b">
        <v>1</v>
      </c>
    </row>
    <row r="76" spans="1:5">
      <c r="A76" s="84" t="s">
        <v>271</v>
      </c>
      <c r="B76" s="109">
        <v>6.4618479539692304</v>
      </c>
      <c r="C76" s="109">
        <v>1.513188</v>
      </c>
      <c r="D76" s="108" t="b">
        <v>1</v>
      </c>
      <c r="E76" s="108" t="b">
        <v>1</v>
      </c>
    </row>
    <row r="77" spans="1:5">
      <c r="A77" s="84" t="s">
        <v>118</v>
      </c>
      <c r="B77" s="109">
        <v>6.2202386484835097</v>
      </c>
      <c r="C77" s="109">
        <v>0.46618090000000001</v>
      </c>
      <c r="D77" s="108" t="b">
        <v>1</v>
      </c>
      <c r="E77" s="108" t="b">
        <v>1</v>
      </c>
    </row>
    <row r="78" spans="1:5">
      <c r="A78" s="84" t="s">
        <v>119</v>
      </c>
      <c r="B78" s="109">
        <v>29.376558363690599</v>
      </c>
      <c r="C78" s="109">
        <v>3.3998919999999999</v>
      </c>
      <c r="D78" s="108" t="b">
        <v>1</v>
      </c>
      <c r="E78" s="108" t="b">
        <v>1</v>
      </c>
    </row>
    <row r="79" spans="1:5">
      <c r="A79" s="108"/>
      <c r="B79" s="108"/>
      <c r="C79" s="108"/>
      <c r="D79" s="108"/>
      <c r="E79" s="108"/>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2F03-6427-4CD7-A00C-CE99989EEC55}">
  <sheetPr>
    <tabColor theme="6" tint="0.59999389629810485"/>
  </sheetPr>
  <dimension ref="A1:X131"/>
  <sheetViews>
    <sheetView showGridLines="0" topLeftCell="L1" zoomScale="85" zoomScaleNormal="85" workbookViewId="0">
      <selection activeCell="AM32" sqref="AL32:AM32"/>
    </sheetView>
  </sheetViews>
  <sheetFormatPr defaultRowHeight="15"/>
  <cols>
    <col min="1" max="16384" width="9.140625" style="48"/>
  </cols>
  <sheetData>
    <row r="1" spans="1:24">
      <c r="A1" s="78" t="s">
        <v>446</v>
      </c>
      <c r="B1" s="49"/>
      <c r="C1" s="49"/>
      <c r="D1" s="49"/>
      <c r="E1" s="49"/>
      <c r="F1" s="49"/>
      <c r="G1" s="49"/>
      <c r="H1" s="49"/>
      <c r="I1" s="49"/>
      <c r="J1" s="49"/>
      <c r="K1" s="49"/>
      <c r="L1" s="49"/>
      <c r="N1" s="78" t="s">
        <v>447</v>
      </c>
      <c r="O1" s="49"/>
      <c r="P1" s="49"/>
      <c r="Q1" s="49"/>
      <c r="R1" s="49"/>
      <c r="S1" s="49"/>
      <c r="T1" s="49"/>
      <c r="U1" s="49"/>
      <c r="V1" s="49"/>
      <c r="W1" s="49"/>
      <c r="X1" s="49"/>
    </row>
    <row r="2" spans="1:24">
      <c r="A2" s="49" t="s">
        <v>349</v>
      </c>
      <c r="B2" s="49" t="s">
        <v>377</v>
      </c>
      <c r="C2" s="49" t="s">
        <v>349</v>
      </c>
      <c r="D2" s="49" t="s">
        <v>378</v>
      </c>
      <c r="E2" s="49" t="s">
        <v>349</v>
      </c>
      <c r="F2" s="49" t="s">
        <v>379</v>
      </c>
      <c r="G2" s="49" t="s">
        <v>252</v>
      </c>
      <c r="H2" s="49" t="s">
        <v>380</v>
      </c>
      <c r="I2" s="49" t="s">
        <v>349</v>
      </c>
      <c r="J2" s="49" t="s">
        <v>381</v>
      </c>
      <c r="K2" s="49"/>
      <c r="L2" s="49"/>
      <c r="N2" s="49" t="s">
        <v>349</v>
      </c>
      <c r="O2" s="49" t="s">
        <v>377</v>
      </c>
      <c r="P2" s="49" t="s">
        <v>349</v>
      </c>
      <c r="Q2" s="49" t="s">
        <v>382</v>
      </c>
      <c r="R2" s="49" t="s">
        <v>349</v>
      </c>
      <c r="S2" s="49" t="s">
        <v>379</v>
      </c>
      <c r="T2" s="49" t="s">
        <v>349</v>
      </c>
      <c r="U2" s="49" t="s">
        <v>380</v>
      </c>
      <c r="V2" s="49" t="s">
        <v>349</v>
      </c>
      <c r="W2" s="49" t="s">
        <v>381</v>
      </c>
      <c r="X2" s="49"/>
    </row>
    <row r="3" spans="1:24">
      <c r="A3" s="49" t="s">
        <v>252</v>
      </c>
      <c r="B3" s="49">
        <v>0</v>
      </c>
      <c r="C3" s="49" t="s">
        <v>252</v>
      </c>
      <c r="D3" s="49">
        <v>0</v>
      </c>
      <c r="E3" s="49" t="s">
        <v>252</v>
      </c>
      <c r="F3" s="49">
        <v>0</v>
      </c>
      <c r="G3" s="49" t="s">
        <v>252</v>
      </c>
      <c r="H3" s="49">
        <v>0</v>
      </c>
      <c r="I3" s="49" t="s">
        <v>192</v>
      </c>
      <c r="J3" s="49">
        <v>0</v>
      </c>
      <c r="K3" s="49"/>
      <c r="L3" s="49"/>
      <c r="N3" s="49" t="s">
        <v>192</v>
      </c>
      <c r="O3" s="49">
        <v>4.9879600000000003E-2</v>
      </c>
      <c r="P3" s="49" t="s">
        <v>169</v>
      </c>
      <c r="Q3" s="49">
        <v>5.5852899999999997E-3</v>
      </c>
      <c r="R3" s="49" t="s">
        <v>122</v>
      </c>
      <c r="S3" s="49">
        <v>5.7707899999999996E-3</v>
      </c>
      <c r="T3" s="49" t="s">
        <v>303</v>
      </c>
      <c r="U3" s="49">
        <v>2.7228800000000001E-2</v>
      </c>
      <c r="V3" s="49" t="s">
        <v>152</v>
      </c>
      <c r="W3" s="49">
        <v>5.1794300000000001E-2</v>
      </c>
      <c r="X3" s="49"/>
    </row>
    <row r="4" spans="1:24">
      <c r="A4" s="49" t="s">
        <v>273</v>
      </c>
      <c r="B4" s="49">
        <v>0</v>
      </c>
      <c r="C4" s="49" t="s">
        <v>193</v>
      </c>
      <c r="D4" s="49">
        <v>0</v>
      </c>
      <c r="E4" s="49" t="s">
        <v>112</v>
      </c>
      <c r="F4" s="49">
        <v>0</v>
      </c>
      <c r="G4" s="49" t="s">
        <v>193</v>
      </c>
      <c r="H4" s="49">
        <v>0</v>
      </c>
      <c r="I4" s="49" t="s">
        <v>122</v>
      </c>
      <c r="J4" s="49">
        <v>0</v>
      </c>
      <c r="K4" s="49"/>
      <c r="L4" s="49"/>
      <c r="N4" s="49" t="s">
        <v>113</v>
      </c>
      <c r="O4" s="49">
        <v>8.6195599999999997E-2</v>
      </c>
      <c r="P4" s="49" t="s">
        <v>314</v>
      </c>
      <c r="Q4" s="49">
        <v>6.3458400000000002E-3</v>
      </c>
      <c r="R4" s="49" t="s">
        <v>184</v>
      </c>
      <c r="S4" s="49">
        <v>7.0327300000000001E-3</v>
      </c>
      <c r="T4" s="49" t="s">
        <v>177</v>
      </c>
      <c r="U4" s="49">
        <v>3.1597600000000003E-2</v>
      </c>
      <c r="V4" s="49" t="s">
        <v>193</v>
      </c>
      <c r="W4" s="49">
        <v>5.8851399999999998E-2</v>
      </c>
      <c r="X4" s="49"/>
    </row>
    <row r="5" spans="1:24">
      <c r="A5" s="49" t="s">
        <v>168</v>
      </c>
      <c r="B5" s="49">
        <v>0</v>
      </c>
      <c r="C5" s="49" t="s">
        <v>112</v>
      </c>
      <c r="D5" s="49">
        <v>0</v>
      </c>
      <c r="E5" s="49" t="s">
        <v>298</v>
      </c>
      <c r="F5" s="49">
        <v>0</v>
      </c>
      <c r="G5" s="49" t="s">
        <v>112</v>
      </c>
      <c r="H5" s="49">
        <v>0</v>
      </c>
      <c r="I5" s="49" t="s">
        <v>307</v>
      </c>
      <c r="J5" s="49">
        <v>0</v>
      </c>
      <c r="K5" s="49"/>
      <c r="L5" s="49"/>
      <c r="N5" s="49" t="s">
        <v>300</v>
      </c>
      <c r="O5" s="49">
        <v>9.7985500000000003E-2</v>
      </c>
      <c r="P5" s="49" t="s">
        <v>177</v>
      </c>
      <c r="Q5" s="49">
        <v>1.4143579999999999E-2</v>
      </c>
      <c r="R5" s="49" t="s">
        <v>185</v>
      </c>
      <c r="S5" s="49">
        <v>8.7421500000000006E-3</v>
      </c>
      <c r="T5" s="49" t="s">
        <v>121</v>
      </c>
      <c r="U5" s="49">
        <v>3.8655399999999999E-2</v>
      </c>
      <c r="V5" s="49" t="s">
        <v>320</v>
      </c>
      <c r="W5" s="49">
        <v>6.4225099999999993E-2</v>
      </c>
      <c r="X5" s="49"/>
    </row>
    <row r="6" spans="1:24">
      <c r="A6" s="49" t="s">
        <v>166</v>
      </c>
      <c r="B6" s="49">
        <v>0</v>
      </c>
      <c r="C6" s="49" t="s">
        <v>298</v>
      </c>
      <c r="D6" s="49">
        <v>0</v>
      </c>
      <c r="E6" s="49" t="s">
        <v>299</v>
      </c>
      <c r="F6" s="49">
        <v>0</v>
      </c>
      <c r="G6" s="49" t="s">
        <v>192</v>
      </c>
      <c r="H6" s="49">
        <v>0</v>
      </c>
      <c r="I6" s="49" t="s">
        <v>109</v>
      </c>
      <c r="J6" s="49">
        <v>0</v>
      </c>
      <c r="K6" s="49"/>
      <c r="L6" s="49"/>
      <c r="N6" s="49" t="s">
        <v>316</v>
      </c>
      <c r="O6" s="49">
        <v>0.11981360000000001</v>
      </c>
      <c r="P6" s="49" t="s">
        <v>288</v>
      </c>
      <c r="Q6" s="49">
        <v>2.2141689999999999E-2</v>
      </c>
      <c r="R6" s="49" t="s">
        <v>284</v>
      </c>
      <c r="S6" s="49">
        <v>9.0663400000000009E-3</v>
      </c>
      <c r="T6" s="49" t="s">
        <v>186</v>
      </c>
      <c r="U6" s="49">
        <v>4.5027999999999999E-2</v>
      </c>
      <c r="V6" s="49" t="s">
        <v>312</v>
      </c>
      <c r="W6" s="49">
        <v>9.8415699999999995E-2</v>
      </c>
      <c r="X6" s="49"/>
    </row>
    <row r="7" spans="1:24">
      <c r="A7" s="49" t="s">
        <v>170</v>
      </c>
      <c r="B7" s="49">
        <v>0</v>
      </c>
      <c r="C7" s="49" t="s">
        <v>192</v>
      </c>
      <c r="D7" s="49">
        <v>0</v>
      </c>
      <c r="E7" s="49" t="s">
        <v>192</v>
      </c>
      <c r="F7" s="49">
        <v>0</v>
      </c>
      <c r="G7" s="49" t="s">
        <v>284</v>
      </c>
      <c r="H7" s="49">
        <v>0</v>
      </c>
      <c r="I7" s="49" t="s">
        <v>300</v>
      </c>
      <c r="J7" s="49">
        <v>0</v>
      </c>
      <c r="K7" s="49"/>
      <c r="L7" s="49"/>
      <c r="N7" s="49" t="s">
        <v>176</v>
      </c>
      <c r="O7" s="49">
        <v>0.12640180000000001</v>
      </c>
      <c r="P7" s="49" t="s">
        <v>313</v>
      </c>
      <c r="Q7" s="49">
        <v>2.4718400000000001E-2</v>
      </c>
      <c r="R7" s="49" t="s">
        <v>196</v>
      </c>
      <c r="S7" s="49">
        <v>1.017556E-2</v>
      </c>
      <c r="T7" s="49" t="s">
        <v>262</v>
      </c>
      <c r="U7" s="49">
        <v>5.5813500000000002E-2</v>
      </c>
      <c r="V7" s="49" t="s">
        <v>194</v>
      </c>
      <c r="W7" s="49">
        <v>0.1005434</v>
      </c>
      <c r="X7" s="49"/>
    </row>
    <row r="8" spans="1:24">
      <c r="A8" s="49" t="s">
        <v>256</v>
      </c>
      <c r="B8" s="49">
        <v>0</v>
      </c>
      <c r="C8" s="49" t="s">
        <v>283</v>
      </c>
      <c r="D8" s="49">
        <v>0</v>
      </c>
      <c r="E8" s="49" t="s">
        <v>122</v>
      </c>
      <c r="F8" s="49">
        <v>0</v>
      </c>
      <c r="G8" s="49" t="s">
        <v>283</v>
      </c>
      <c r="H8" s="49">
        <v>0</v>
      </c>
      <c r="I8" s="49" t="s">
        <v>171</v>
      </c>
      <c r="J8" s="49">
        <v>0</v>
      </c>
      <c r="K8" s="49"/>
      <c r="L8" s="49"/>
      <c r="N8" s="49" t="s">
        <v>314</v>
      </c>
      <c r="O8" s="49">
        <v>0.1412013</v>
      </c>
      <c r="P8" s="49" t="s">
        <v>305</v>
      </c>
      <c r="Q8" s="49">
        <v>3.3514420000000003E-2</v>
      </c>
      <c r="R8" s="49" t="s">
        <v>261</v>
      </c>
      <c r="S8" s="49">
        <v>1.640931E-2</v>
      </c>
      <c r="T8" s="49" t="s">
        <v>112</v>
      </c>
      <c r="U8" s="49">
        <v>6.4799800000000005E-2</v>
      </c>
      <c r="V8" s="49" t="s">
        <v>181</v>
      </c>
      <c r="W8" s="49">
        <v>0.10750029999999999</v>
      </c>
      <c r="X8" s="49"/>
    </row>
    <row r="9" spans="1:24">
      <c r="A9" s="49" t="s">
        <v>174</v>
      </c>
      <c r="B9" s="49">
        <v>0</v>
      </c>
      <c r="C9" s="49" t="s">
        <v>273</v>
      </c>
      <c r="D9" s="49">
        <v>0</v>
      </c>
      <c r="E9" s="49" t="s">
        <v>284</v>
      </c>
      <c r="F9" s="49">
        <v>0</v>
      </c>
      <c r="G9" s="49" t="s">
        <v>111</v>
      </c>
      <c r="H9" s="49">
        <v>0</v>
      </c>
      <c r="I9" s="49" t="s">
        <v>176</v>
      </c>
      <c r="J9" s="49">
        <v>0</v>
      </c>
      <c r="K9" s="49"/>
      <c r="L9" s="49"/>
      <c r="N9" s="49" t="s">
        <v>312</v>
      </c>
      <c r="O9" s="49">
        <v>0.14425180000000001</v>
      </c>
      <c r="P9" s="49" t="s">
        <v>253</v>
      </c>
      <c r="Q9" s="49">
        <v>3.5603349999999999E-2</v>
      </c>
      <c r="R9" s="49" t="s">
        <v>125</v>
      </c>
      <c r="S9" s="49">
        <v>1.682726E-2</v>
      </c>
      <c r="T9" s="49" t="s">
        <v>114</v>
      </c>
      <c r="U9" s="49">
        <v>7.0061300000000007E-2</v>
      </c>
      <c r="V9" s="49" t="s">
        <v>172</v>
      </c>
      <c r="W9" s="49">
        <v>0.12904650000000001</v>
      </c>
      <c r="X9" s="49"/>
    </row>
    <row r="10" spans="1:24">
      <c r="A10" s="49" t="s">
        <v>108</v>
      </c>
      <c r="B10" s="49">
        <v>0</v>
      </c>
      <c r="C10" s="49" t="s">
        <v>109</v>
      </c>
      <c r="D10" s="49">
        <v>0</v>
      </c>
      <c r="E10" s="49" t="s">
        <v>283</v>
      </c>
      <c r="F10" s="49">
        <v>0</v>
      </c>
      <c r="G10" s="49" t="s">
        <v>273</v>
      </c>
      <c r="H10" s="49">
        <v>0</v>
      </c>
      <c r="I10" s="49" t="s">
        <v>179</v>
      </c>
      <c r="J10" s="49">
        <v>0</v>
      </c>
      <c r="K10" s="49"/>
      <c r="L10" s="49"/>
      <c r="N10" s="49" t="s">
        <v>261</v>
      </c>
      <c r="O10" s="49">
        <v>0.14545040000000001</v>
      </c>
      <c r="P10" s="49" t="s">
        <v>147</v>
      </c>
      <c r="Q10" s="49">
        <v>5.1050789999999999E-2</v>
      </c>
      <c r="R10" s="49" t="s">
        <v>193</v>
      </c>
      <c r="S10" s="49">
        <v>2.011779E-2</v>
      </c>
      <c r="T10" s="49" t="s">
        <v>316</v>
      </c>
      <c r="U10" s="49">
        <v>7.0760900000000002E-2</v>
      </c>
      <c r="V10" s="49" t="s">
        <v>117</v>
      </c>
      <c r="W10" s="49">
        <v>0.1343461</v>
      </c>
      <c r="X10" s="49"/>
    </row>
    <row r="11" spans="1:24">
      <c r="A11" s="49" t="s">
        <v>179</v>
      </c>
      <c r="B11" s="49">
        <v>0</v>
      </c>
      <c r="C11" s="49" t="s">
        <v>168</v>
      </c>
      <c r="D11" s="49">
        <v>0</v>
      </c>
      <c r="E11" s="49" t="s">
        <v>307</v>
      </c>
      <c r="F11" s="49">
        <v>0</v>
      </c>
      <c r="G11" s="49" t="s">
        <v>166</v>
      </c>
      <c r="H11" s="49">
        <v>0</v>
      </c>
      <c r="I11" s="49" t="s">
        <v>186</v>
      </c>
      <c r="J11" s="49">
        <v>0</v>
      </c>
      <c r="K11" s="49"/>
      <c r="L11" s="49"/>
      <c r="N11" s="49" t="s">
        <v>191</v>
      </c>
      <c r="O11" s="49">
        <v>0.1558504</v>
      </c>
      <c r="P11" s="49" t="s">
        <v>108</v>
      </c>
      <c r="Q11" s="49">
        <v>5.5980929999999998E-2</v>
      </c>
      <c r="R11" s="49" t="s">
        <v>145</v>
      </c>
      <c r="S11" s="49">
        <v>2.8568360000000001E-2</v>
      </c>
      <c r="T11" s="49" t="s">
        <v>125</v>
      </c>
      <c r="U11" s="49">
        <v>7.6876799999999995E-2</v>
      </c>
      <c r="V11" s="49" t="s">
        <v>112</v>
      </c>
      <c r="W11" s="49">
        <v>0.14812139999999999</v>
      </c>
      <c r="X11" s="49"/>
    </row>
    <row r="12" spans="1:24">
      <c r="A12" s="49" t="s">
        <v>186</v>
      </c>
      <c r="B12" s="49">
        <v>0</v>
      </c>
      <c r="C12" s="49" t="s">
        <v>166</v>
      </c>
      <c r="D12" s="49">
        <v>0</v>
      </c>
      <c r="E12" s="49" t="s">
        <v>111</v>
      </c>
      <c r="F12" s="49">
        <v>0</v>
      </c>
      <c r="G12" s="49" t="s">
        <v>170</v>
      </c>
      <c r="H12" s="49">
        <v>0</v>
      </c>
      <c r="I12" s="49" t="s">
        <v>293</v>
      </c>
      <c r="J12" s="49">
        <v>0</v>
      </c>
      <c r="K12" s="49"/>
      <c r="L12" s="49"/>
      <c r="N12" s="49" t="s">
        <v>125</v>
      </c>
      <c r="O12" s="49">
        <v>0.16781160000000001</v>
      </c>
      <c r="P12" s="49" t="s">
        <v>164</v>
      </c>
      <c r="Q12" s="49">
        <v>5.7566640000000002E-2</v>
      </c>
      <c r="R12" s="49" t="s">
        <v>160</v>
      </c>
      <c r="S12" s="49">
        <v>3.4525100000000003E-2</v>
      </c>
      <c r="T12" s="49" t="s">
        <v>268</v>
      </c>
      <c r="U12" s="49">
        <v>8.1043900000000002E-2</v>
      </c>
      <c r="V12" s="49" t="s">
        <v>139</v>
      </c>
      <c r="W12" s="49">
        <v>0.16150149999999999</v>
      </c>
      <c r="X12" s="49"/>
    </row>
    <row r="13" spans="1:24">
      <c r="A13" s="49" t="s">
        <v>126</v>
      </c>
      <c r="B13" s="49">
        <v>0</v>
      </c>
      <c r="C13" s="49" t="s">
        <v>170</v>
      </c>
      <c r="D13" s="49">
        <v>0</v>
      </c>
      <c r="E13" s="49" t="s">
        <v>273</v>
      </c>
      <c r="F13" s="49">
        <v>0</v>
      </c>
      <c r="G13" s="49" t="s">
        <v>310</v>
      </c>
      <c r="H13" s="49">
        <v>0</v>
      </c>
      <c r="I13" s="49" t="s">
        <v>260</v>
      </c>
      <c r="J13" s="49">
        <v>0</v>
      </c>
      <c r="K13" s="49"/>
      <c r="L13" s="49"/>
      <c r="N13" s="49" t="s">
        <v>310</v>
      </c>
      <c r="O13" s="49">
        <v>0.1769606</v>
      </c>
      <c r="P13" s="49" t="s">
        <v>278</v>
      </c>
      <c r="Q13" s="49">
        <v>7.92297E-2</v>
      </c>
      <c r="R13" s="49" t="s">
        <v>176</v>
      </c>
      <c r="S13" s="49">
        <v>4.0055569999999999E-2</v>
      </c>
      <c r="T13" s="49" t="s">
        <v>124</v>
      </c>
      <c r="U13" s="49">
        <v>8.2474099999999995E-2</v>
      </c>
      <c r="V13" s="49" t="s">
        <v>176</v>
      </c>
      <c r="W13" s="49">
        <v>0.17114699999999999</v>
      </c>
      <c r="X13" s="49"/>
    </row>
    <row r="14" spans="1:24">
      <c r="A14" s="49" t="s">
        <v>178</v>
      </c>
      <c r="B14" s="49">
        <v>0</v>
      </c>
      <c r="C14" s="49" t="s">
        <v>300</v>
      </c>
      <c r="D14" s="49">
        <v>0</v>
      </c>
      <c r="E14" s="49" t="s">
        <v>168</v>
      </c>
      <c r="F14" s="49">
        <v>0</v>
      </c>
      <c r="G14" s="49" t="s">
        <v>123</v>
      </c>
      <c r="H14" s="49">
        <v>0</v>
      </c>
      <c r="I14" s="49" t="s">
        <v>182</v>
      </c>
      <c r="J14" s="49">
        <v>0</v>
      </c>
      <c r="K14" s="49"/>
      <c r="L14" s="49"/>
      <c r="N14" s="49" t="s">
        <v>186</v>
      </c>
      <c r="O14" s="49">
        <v>0.19019829999999999</v>
      </c>
      <c r="P14" s="49" t="s">
        <v>112</v>
      </c>
      <c r="Q14" s="49">
        <v>8.0009090000000005E-2</v>
      </c>
      <c r="R14" s="49" t="s">
        <v>312</v>
      </c>
      <c r="S14" s="49">
        <v>4.890895E-2</v>
      </c>
      <c r="T14" s="49" t="s">
        <v>176</v>
      </c>
      <c r="U14" s="49">
        <v>9.1026099999999999E-2</v>
      </c>
      <c r="V14" s="49" t="s">
        <v>116</v>
      </c>
      <c r="W14" s="49">
        <v>0.19169700000000001</v>
      </c>
      <c r="X14" s="49"/>
    </row>
    <row r="15" spans="1:24">
      <c r="A15" s="49" t="s">
        <v>190</v>
      </c>
      <c r="B15" s="49">
        <v>0</v>
      </c>
      <c r="C15" s="49" t="s">
        <v>310</v>
      </c>
      <c r="D15" s="49">
        <v>0</v>
      </c>
      <c r="E15" s="49" t="s">
        <v>166</v>
      </c>
      <c r="F15" s="49">
        <v>0</v>
      </c>
      <c r="G15" s="49" t="s">
        <v>171</v>
      </c>
      <c r="H15" s="49">
        <v>0</v>
      </c>
      <c r="I15" s="49" t="s">
        <v>317</v>
      </c>
      <c r="J15" s="49">
        <v>0</v>
      </c>
      <c r="K15" s="49"/>
      <c r="L15" s="49"/>
      <c r="N15" s="49" t="s">
        <v>190</v>
      </c>
      <c r="O15" s="49">
        <v>0.19287399999999999</v>
      </c>
      <c r="P15" s="49" t="s">
        <v>189</v>
      </c>
      <c r="Q15" s="49">
        <v>8.3822160000000007E-2</v>
      </c>
      <c r="R15" s="49" t="s">
        <v>192</v>
      </c>
      <c r="S15" s="49">
        <v>5.6652139999999997E-2</v>
      </c>
      <c r="T15" s="49" t="s">
        <v>194</v>
      </c>
      <c r="U15" s="49">
        <v>9.4596299999999994E-2</v>
      </c>
      <c r="V15" s="49" t="s">
        <v>189</v>
      </c>
      <c r="W15" s="49">
        <v>0.19810649999999999</v>
      </c>
      <c r="X15" s="49"/>
    </row>
    <row r="16" spans="1:24">
      <c r="A16" s="49" t="s">
        <v>261</v>
      </c>
      <c r="B16" s="49">
        <v>0</v>
      </c>
      <c r="C16" s="49" t="s">
        <v>123</v>
      </c>
      <c r="D16" s="49">
        <v>0</v>
      </c>
      <c r="E16" s="49" t="s">
        <v>170</v>
      </c>
      <c r="F16" s="49">
        <v>0</v>
      </c>
      <c r="G16" s="49" t="s">
        <v>256</v>
      </c>
      <c r="H16" s="49">
        <v>0</v>
      </c>
      <c r="I16" s="49" t="s">
        <v>294</v>
      </c>
      <c r="J16" s="49">
        <v>0</v>
      </c>
      <c r="K16" s="49"/>
      <c r="L16" s="49"/>
      <c r="N16" s="49" t="s">
        <v>304</v>
      </c>
      <c r="O16" s="49">
        <v>0.2034511</v>
      </c>
      <c r="P16" s="49" t="s">
        <v>191</v>
      </c>
      <c r="Q16" s="49">
        <v>8.7527830000000001E-2</v>
      </c>
      <c r="R16" s="49" t="s">
        <v>116</v>
      </c>
      <c r="S16" s="49">
        <v>5.9749400000000001E-2</v>
      </c>
      <c r="T16" s="49" t="s">
        <v>190</v>
      </c>
      <c r="U16" s="49">
        <v>0.12681100000000001</v>
      </c>
      <c r="V16" s="49" t="s">
        <v>123</v>
      </c>
      <c r="W16" s="49">
        <v>0.19928560000000001</v>
      </c>
      <c r="X16" s="49"/>
    </row>
    <row r="17" spans="1:24">
      <c r="A17" s="49" t="s">
        <v>183</v>
      </c>
      <c r="B17" s="49">
        <v>0</v>
      </c>
      <c r="C17" s="49" t="s">
        <v>171</v>
      </c>
      <c r="D17" s="49">
        <v>0</v>
      </c>
      <c r="E17" s="49" t="s">
        <v>300</v>
      </c>
      <c r="F17" s="49">
        <v>0</v>
      </c>
      <c r="G17" s="49" t="s">
        <v>303</v>
      </c>
      <c r="H17" s="49">
        <v>0</v>
      </c>
      <c r="I17" s="49" t="s">
        <v>262</v>
      </c>
      <c r="J17" s="49">
        <v>0</v>
      </c>
      <c r="K17" s="49"/>
      <c r="L17" s="49"/>
      <c r="N17" s="49" t="s">
        <v>317</v>
      </c>
      <c r="O17" s="49">
        <v>0.21122489999999999</v>
      </c>
      <c r="P17" s="49" t="s">
        <v>279</v>
      </c>
      <c r="Q17" s="49">
        <v>9.3715850000000003E-2</v>
      </c>
      <c r="R17" s="49" t="s">
        <v>283</v>
      </c>
      <c r="S17" s="49">
        <v>6.0835510000000002E-2</v>
      </c>
      <c r="T17" s="49" t="s">
        <v>313</v>
      </c>
      <c r="U17" s="49">
        <v>0.13297800000000001</v>
      </c>
      <c r="V17" s="49" t="s">
        <v>318</v>
      </c>
      <c r="W17" s="49">
        <v>0.202206</v>
      </c>
      <c r="X17" s="49"/>
    </row>
    <row r="18" spans="1:24">
      <c r="A18" s="49" t="s">
        <v>262</v>
      </c>
      <c r="B18" s="49">
        <v>0</v>
      </c>
      <c r="C18" s="49" t="s">
        <v>256</v>
      </c>
      <c r="D18" s="49">
        <v>0</v>
      </c>
      <c r="E18" s="49" t="s">
        <v>311</v>
      </c>
      <c r="F18" s="49">
        <v>0</v>
      </c>
      <c r="G18" s="49" t="s">
        <v>139</v>
      </c>
      <c r="H18" s="49">
        <v>0</v>
      </c>
      <c r="I18" s="49" t="s">
        <v>165</v>
      </c>
      <c r="J18" s="49">
        <v>0</v>
      </c>
      <c r="K18" s="49"/>
      <c r="L18" s="49"/>
      <c r="N18" s="49" t="s">
        <v>122</v>
      </c>
      <c r="O18" s="49">
        <v>0.2120311</v>
      </c>
      <c r="P18" s="49" t="s">
        <v>312</v>
      </c>
      <c r="Q18" s="49">
        <v>9.4216350000000004E-2</v>
      </c>
      <c r="R18" s="49" t="s">
        <v>311</v>
      </c>
      <c r="S18" s="49">
        <v>7.2854509999999997E-2</v>
      </c>
      <c r="T18" s="49" t="s">
        <v>119</v>
      </c>
      <c r="U18" s="49">
        <v>0.1400187</v>
      </c>
      <c r="V18" s="49" t="s">
        <v>108</v>
      </c>
      <c r="W18" s="49">
        <v>0.27052330000000002</v>
      </c>
      <c r="X18" s="49"/>
    </row>
    <row r="19" spans="1:24">
      <c r="A19" s="49" t="s">
        <v>196</v>
      </c>
      <c r="B19" s="49">
        <v>0</v>
      </c>
      <c r="C19" s="49" t="s">
        <v>176</v>
      </c>
      <c r="D19" s="49">
        <v>0</v>
      </c>
      <c r="E19" s="49" t="s">
        <v>141</v>
      </c>
      <c r="F19" s="49">
        <v>0</v>
      </c>
      <c r="G19" s="49" t="s">
        <v>194</v>
      </c>
      <c r="H19" s="49">
        <v>0</v>
      </c>
      <c r="I19" s="49" t="s">
        <v>177</v>
      </c>
      <c r="J19" s="49">
        <v>0</v>
      </c>
      <c r="K19" s="49"/>
      <c r="L19" s="49"/>
      <c r="N19" s="49" t="s">
        <v>306</v>
      </c>
      <c r="O19" s="49">
        <v>0.2125956</v>
      </c>
      <c r="P19" s="49" t="s">
        <v>296</v>
      </c>
      <c r="Q19" s="49">
        <v>9.5817219999999995E-2</v>
      </c>
      <c r="R19" s="49" t="s">
        <v>152</v>
      </c>
      <c r="S19" s="49">
        <v>7.3510590000000001E-2</v>
      </c>
      <c r="T19" s="49" t="s">
        <v>118</v>
      </c>
      <c r="U19" s="49">
        <v>0.15059939999999999</v>
      </c>
      <c r="V19" s="49" t="s">
        <v>160</v>
      </c>
      <c r="W19" s="49">
        <v>0.27116050000000003</v>
      </c>
      <c r="X19" s="49"/>
    </row>
    <row r="20" spans="1:24">
      <c r="A20" s="49" t="s">
        <v>165</v>
      </c>
      <c r="B20" s="49">
        <v>0</v>
      </c>
      <c r="C20" s="49" t="s">
        <v>154</v>
      </c>
      <c r="D20" s="49">
        <v>0</v>
      </c>
      <c r="E20" s="49" t="s">
        <v>123</v>
      </c>
      <c r="F20" s="49">
        <v>0</v>
      </c>
      <c r="G20" s="49" t="s">
        <v>179</v>
      </c>
      <c r="H20" s="49">
        <v>0</v>
      </c>
      <c r="I20" s="49" t="s">
        <v>314</v>
      </c>
      <c r="J20" s="49">
        <v>5.4450999999999999E-2</v>
      </c>
      <c r="K20" s="49"/>
      <c r="L20" s="49"/>
      <c r="N20" s="49" t="s">
        <v>114</v>
      </c>
      <c r="O20" s="49">
        <v>0.2381421</v>
      </c>
      <c r="P20" s="49" t="s">
        <v>109</v>
      </c>
      <c r="Q20" s="49">
        <v>0.10313572999999999</v>
      </c>
      <c r="R20" s="49" t="s">
        <v>183</v>
      </c>
      <c r="S20" s="49">
        <v>7.5318659999999996E-2</v>
      </c>
      <c r="T20" s="49" t="s">
        <v>279</v>
      </c>
      <c r="U20" s="49">
        <v>0.15538389999999999</v>
      </c>
      <c r="V20" s="49" t="s">
        <v>122</v>
      </c>
      <c r="W20" s="49">
        <v>0.27998699999999999</v>
      </c>
      <c r="X20" s="49"/>
    </row>
    <row r="21" spans="1:24">
      <c r="A21" s="49" t="s">
        <v>124</v>
      </c>
      <c r="B21" s="49">
        <v>0</v>
      </c>
      <c r="C21" s="49" t="s">
        <v>174</v>
      </c>
      <c r="D21" s="49">
        <v>0</v>
      </c>
      <c r="E21" s="49" t="s">
        <v>171</v>
      </c>
      <c r="F21" s="49">
        <v>0</v>
      </c>
      <c r="G21" s="49" t="s">
        <v>195</v>
      </c>
      <c r="H21" s="49">
        <v>0</v>
      </c>
      <c r="I21" s="49" t="s">
        <v>183</v>
      </c>
      <c r="J21" s="49">
        <v>6.7621600000000004E-2</v>
      </c>
      <c r="K21" s="49"/>
      <c r="L21" s="49"/>
      <c r="N21" s="49" t="s">
        <v>151</v>
      </c>
      <c r="O21" s="49">
        <v>0.2570035</v>
      </c>
      <c r="P21" s="49" t="s">
        <v>125</v>
      </c>
      <c r="Q21" s="49">
        <v>0.10445356</v>
      </c>
      <c r="R21" s="49" t="s">
        <v>308</v>
      </c>
      <c r="S21" s="49">
        <v>8.6836129999999997E-2</v>
      </c>
      <c r="T21" s="49" t="s">
        <v>271</v>
      </c>
      <c r="U21" s="49">
        <v>0.1846314</v>
      </c>
      <c r="V21" s="49" t="s">
        <v>191</v>
      </c>
      <c r="W21" s="49">
        <v>0.39940320000000001</v>
      </c>
      <c r="X21" s="49"/>
    </row>
    <row r="22" spans="1:24">
      <c r="A22" s="49" t="s">
        <v>181</v>
      </c>
      <c r="B22" s="49">
        <v>8.1154400000000002E-2</v>
      </c>
      <c r="C22" s="49" t="s">
        <v>113</v>
      </c>
      <c r="D22" s="49">
        <v>0</v>
      </c>
      <c r="E22" s="49" t="s">
        <v>256</v>
      </c>
      <c r="F22" s="49">
        <v>0</v>
      </c>
      <c r="G22" s="49" t="s">
        <v>186</v>
      </c>
      <c r="H22" s="49">
        <v>0</v>
      </c>
      <c r="I22" s="49" t="s">
        <v>302</v>
      </c>
      <c r="J22" s="49">
        <v>8.2896999999999998E-2</v>
      </c>
      <c r="K22" s="49"/>
      <c r="L22" s="49"/>
      <c r="N22" s="49" t="s">
        <v>274</v>
      </c>
      <c r="O22" s="49">
        <v>0.25955620000000001</v>
      </c>
      <c r="P22" s="49" t="s">
        <v>151</v>
      </c>
      <c r="Q22" s="49">
        <v>0.12350464</v>
      </c>
      <c r="R22" s="49" t="s">
        <v>276</v>
      </c>
      <c r="S22" s="49">
        <v>9.0194839999999998E-2</v>
      </c>
      <c r="T22" s="49" t="s">
        <v>314</v>
      </c>
      <c r="U22" s="49">
        <v>0.1855501</v>
      </c>
      <c r="V22" s="49" t="s">
        <v>192</v>
      </c>
      <c r="W22" s="49">
        <v>0.49681449999999999</v>
      </c>
      <c r="X22" s="49"/>
    </row>
    <row r="23" spans="1:24">
      <c r="A23" s="49" t="s">
        <v>123</v>
      </c>
      <c r="B23" s="49">
        <v>9.5660999999999996E-2</v>
      </c>
      <c r="C23" s="49" t="s">
        <v>108</v>
      </c>
      <c r="D23" s="49">
        <v>0</v>
      </c>
      <c r="E23" s="49" t="s">
        <v>314</v>
      </c>
      <c r="F23" s="49">
        <v>0</v>
      </c>
      <c r="G23" s="49" t="s">
        <v>117</v>
      </c>
      <c r="H23" s="49">
        <v>0</v>
      </c>
      <c r="I23" s="49" t="s">
        <v>299</v>
      </c>
      <c r="J23" s="49">
        <v>8.8335300000000005E-2</v>
      </c>
      <c r="K23" s="49"/>
      <c r="L23" s="49"/>
      <c r="N23" s="49" t="s">
        <v>165</v>
      </c>
      <c r="O23" s="49">
        <v>0.31093480000000001</v>
      </c>
      <c r="P23" s="49" t="s">
        <v>156</v>
      </c>
      <c r="Q23" s="49">
        <v>0.1253985</v>
      </c>
      <c r="R23" s="49" t="s">
        <v>108</v>
      </c>
      <c r="S23" s="49">
        <v>9.1513440000000001E-2</v>
      </c>
      <c r="T23" s="49" t="s">
        <v>175</v>
      </c>
      <c r="U23" s="49">
        <v>0.1927258</v>
      </c>
      <c r="V23" s="49" t="s">
        <v>297</v>
      </c>
      <c r="W23" s="49">
        <v>0.72596289999999997</v>
      </c>
      <c r="X23" s="49"/>
    </row>
    <row r="24" spans="1:24">
      <c r="A24" s="49" t="s">
        <v>299</v>
      </c>
      <c r="B24" s="49">
        <v>0.13132940000000001</v>
      </c>
      <c r="C24" s="49" t="s">
        <v>302</v>
      </c>
      <c r="D24" s="49">
        <v>0</v>
      </c>
      <c r="E24" s="49" t="s">
        <v>154</v>
      </c>
      <c r="F24" s="49">
        <v>0</v>
      </c>
      <c r="G24" s="49" t="s">
        <v>293</v>
      </c>
      <c r="H24" s="49">
        <v>0</v>
      </c>
      <c r="I24" s="49" t="s">
        <v>166</v>
      </c>
      <c r="J24" s="49">
        <v>0.1217622</v>
      </c>
      <c r="K24" s="49"/>
      <c r="L24" s="49"/>
      <c r="N24" s="49" t="s">
        <v>319</v>
      </c>
      <c r="O24" s="49">
        <v>0.3492653</v>
      </c>
      <c r="P24" s="49" t="s">
        <v>274</v>
      </c>
      <c r="Q24" s="49">
        <v>0.13556303</v>
      </c>
      <c r="R24" s="49" t="s">
        <v>123</v>
      </c>
      <c r="S24" s="49">
        <v>9.3463959999999999E-2</v>
      </c>
      <c r="T24" s="49" t="s">
        <v>151</v>
      </c>
      <c r="U24" s="49">
        <v>0.21004120000000001</v>
      </c>
      <c r="V24" s="49" t="s">
        <v>179</v>
      </c>
      <c r="W24" s="49">
        <v>0.75028859999999997</v>
      </c>
      <c r="X24" s="49"/>
    </row>
    <row r="25" spans="1:24">
      <c r="A25" s="49" t="s">
        <v>177</v>
      </c>
      <c r="B25" s="49">
        <v>0.2426603</v>
      </c>
      <c r="C25" s="49" t="s">
        <v>315</v>
      </c>
      <c r="D25" s="49">
        <v>0</v>
      </c>
      <c r="E25" s="49" t="s">
        <v>174</v>
      </c>
      <c r="F25" s="49">
        <v>0</v>
      </c>
      <c r="G25" s="49" t="s">
        <v>277</v>
      </c>
      <c r="H25" s="49">
        <v>0</v>
      </c>
      <c r="I25" s="49" t="s">
        <v>279</v>
      </c>
      <c r="J25" s="49">
        <v>0.1352276</v>
      </c>
      <c r="K25" s="49"/>
      <c r="L25" s="49"/>
      <c r="N25" s="49" t="s">
        <v>152</v>
      </c>
      <c r="O25" s="49">
        <v>0.37970359999999997</v>
      </c>
      <c r="P25" s="49" t="s">
        <v>304</v>
      </c>
      <c r="Q25" s="49">
        <v>0.18380129000000001</v>
      </c>
      <c r="R25" s="49" t="s">
        <v>179</v>
      </c>
      <c r="S25" s="49">
        <v>0.10122275999999999</v>
      </c>
      <c r="T25" s="49" t="s">
        <v>122</v>
      </c>
      <c r="U25" s="49">
        <v>0.21329490000000001</v>
      </c>
      <c r="V25" s="49" t="s">
        <v>319</v>
      </c>
      <c r="W25" s="49">
        <v>0.78093069999999998</v>
      </c>
      <c r="X25" s="49"/>
    </row>
    <row r="26" spans="1:24">
      <c r="A26" s="49" t="s">
        <v>191</v>
      </c>
      <c r="B26" s="49">
        <v>0.34769699999999998</v>
      </c>
      <c r="C26" s="49" t="s">
        <v>303</v>
      </c>
      <c r="D26" s="49">
        <v>0</v>
      </c>
      <c r="E26" s="49" t="s">
        <v>113</v>
      </c>
      <c r="F26" s="49">
        <v>0</v>
      </c>
      <c r="G26" s="49" t="s">
        <v>187</v>
      </c>
      <c r="H26" s="49">
        <v>0</v>
      </c>
      <c r="I26" s="49" t="s">
        <v>126</v>
      </c>
      <c r="J26" s="49">
        <v>0.1523418</v>
      </c>
      <c r="K26" s="49"/>
      <c r="L26" s="49"/>
      <c r="N26" s="49" t="s">
        <v>111</v>
      </c>
      <c r="O26" s="49">
        <v>0.41578189999999998</v>
      </c>
      <c r="P26" s="49" t="s">
        <v>114</v>
      </c>
      <c r="Q26" s="49">
        <v>0.2136768</v>
      </c>
      <c r="R26" s="49" t="s">
        <v>274</v>
      </c>
      <c r="S26" s="49">
        <v>0.11135535000000001</v>
      </c>
      <c r="T26" s="49" t="s">
        <v>265</v>
      </c>
      <c r="U26" s="49">
        <v>0.22869829999999999</v>
      </c>
      <c r="V26" s="49" t="s">
        <v>271</v>
      </c>
      <c r="W26" s="49">
        <v>0.81135279999999999</v>
      </c>
      <c r="X26" s="49"/>
    </row>
    <row r="27" spans="1:24">
      <c r="A27" s="49" t="s">
        <v>300</v>
      </c>
      <c r="B27" s="49">
        <v>0.37660589999999999</v>
      </c>
      <c r="C27" s="49" t="s">
        <v>194</v>
      </c>
      <c r="D27" s="49">
        <v>0</v>
      </c>
      <c r="E27" s="49" t="s">
        <v>302</v>
      </c>
      <c r="F27" s="49">
        <v>0</v>
      </c>
      <c r="G27" s="49" t="s">
        <v>182</v>
      </c>
      <c r="H27" s="49">
        <v>0</v>
      </c>
      <c r="I27" s="49" t="s">
        <v>194</v>
      </c>
      <c r="J27" s="49">
        <v>0.1772262</v>
      </c>
      <c r="K27" s="49"/>
      <c r="L27" s="49"/>
      <c r="N27" s="49" t="s">
        <v>320</v>
      </c>
      <c r="O27" s="49">
        <v>0.42840349999999999</v>
      </c>
      <c r="P27" s="49" t="s">
        <v>117</v>
      </c>
      <c r="Q27" s="49">
        <v>0.21426666999999999</v>
      </c>
      <c r="R27" s="49" t="s">
        <v>262</v>
      </c>
      <c r="S27" s="49">
        <v>0.11283968</v>
      </c>
      <c r="T27" s="49" t="s">
        <v>156</v>
      </c>
      <c r="U27" s="49">
        <v>0.25921480000000002</v>
      </c>
      <c r="V27" s="49" t="s">
        <v>155</v>
      </c>
      <c r="W27" s="49">
        <v>0.82361510000000004</v>
      </c>
      <c r="X27" s="49"/>
    </row>
    <row r="28" spans="1:24">
      <c r="A28" s="49" t="s">
        <v>316</v>
      </c>
      <c r="B28" s="49">
        <v>0.53865289999999999</v>
      </c>
      <c r="C28" s="49" t="s">
        <v>179</v>
      </c>
      <c r="D28" s="49">
        <v>0</v>
      </c>
      <c r="E28" s="49" t="s">
        <v>303</v>
      </c>
      <c r="F28" s="49">
        <v>0</v>
      </c>
      <c r="G28" s="49" t="s">
        <v>164</v>
      </c>
      <c r="H28" s="49">
        <v>0</v>
      </c>
      <c r="I28" s="49" t="s">
        <v>168</v>
      </c>
      <c r="J28" s="49">
        <v>0.20764149999999998</v>
      </c>
      <c r="K28" s="49"/>
      <c r="L28" s="49"/>
      <c r="N28" s="49" t="s">
        <v>139</v>
      </c>
      <c r="O28" s="49">
        <v>0.47747869999999998</v>
      </c>
      <c r="P28" s="49" t="s">
        <v>283</v>
      </c>
      <c r="Q28" s="49">
        <v>0.21457244</v>
      </c>
      <c r="R28" s="49" t="s">
        <v>298</v>
      </c>
      <c r="S28" s="49">
        <v>0.11377471</v>
      </c>
      <c r="T28" s="49" t="s">
        <v>311</v>
      </c>
      <c r="U28" s="49">
        <v>0.29744090000000001</v>
      </c>
      <c r="V28" s="49" t="s">
        <v>313</v>
      </c>
      <c r="W28" s="49">
        <v>0.998394</v>
      </c>
      <c r="X28" s="49"/>
    </row>
    <row r="29" spans="1:24">
      <c r="A29" s="49" t="s">
        <v>258</v>
      </c>
      <c r="B29" s="49">
        <v>0.58608170000000004</v>
      </c>
      <c r="C29" s="49" t="s">
        <v>258</v>
      </c>
      <c r="D29" s="49">
        <v>0</v>
      </c>
      <c r="E29" s="49" t="s">
        <v>125</v>
      </c>
      <c r="F29" s="49">
        <v>0</v>
      </c>
      <c r="G29" s="49" t="s">
        <v>116</v>
      </c>
      <c r="H29" s="49">
        <v>0</v>
      </c>
      <c r="I29" s="49" t="s">
        <v>187</v>
      </c>
      <c r="J29" s="49">
        <v>0.22026780000000001</v>
      </c>
      <c r="K29" s="49"/>
      <c r="L29" s="49"/>
      <c r="N29" s="49" t="s">
        <v>311</v>
      </c>
      <c r="O29" s="49">
        <v>0.48696830000000002</v>
      </c>
      <c r="P29" s="49" t="s">
        <v>116</v>
      </c>
      <c r="Q29" s="49">
        <v>0.22172047</v>
      </c>
      <c r="R29" s="49" t="s">
        <v>306</v>
      </c>
      <c r="S29" s="49">
        <v>0.13502707999999999</v>
      </c>
      <c r="T29" s="49" t="s">
        <v>120</v>
      </c>
      <c r="U29" s="49">
        <v>0.32490289999999999</v>
      </c>
      <c r="V29" s="49" t="s">
        <v>309</v>
      </c>
      <c r="W29" s="49">
        <v>1.026233</v>
      </c>
      <c r="X29" s="49"/>
    </row>
    <row r="30" spans="1:24">
      <c r="A30" s="49" t="s">
        <v>125</v>
      </c>
      <c r="B30" s="49">
        <v>0.6147977</v>
      </c>
      <c r="C30" s="49" t="s">
        <v>186</v>
      </c>
      <c r="D30" s="49">
        <v>0</v>
      </c>
      <c r="E30" s="49" t="s">
        <v>194</v>
      </c>
      <c r="F30" s="49">
        <v>0</v>
      </c>
      <c r="G30" s="49" t="s">
        <v>294</v>
      </c>
      <c r="H30" s="49">
        <v>0</v>
      </c>
      <c r="I30" s="49" t="s">
        <v>196</v>
      </c>
      <c r="J30" s="49">
        <v>0.22876799999999997</v>
      </c>
      <c r="K30" s="49"/>
      <c r="L30" s="49"/>
      <c r="N30" s="49" t="s">
        <v>157</v>
      </c>
      <c r="O30" s="49">
        <v>0.55634439999999996</v>
      </c>
      <c r="P30" s="49" t="s">
        <v>140</v>
      </c>
      <c r="Q30" s="49">
        <v>0.22322327</v>
      </c>
      <c r="R30" s="49" t="s">
        <v>164</v>
      </c>
      <c r="S30" s="49">
        <v>0.14200842</v>
      </c>
      <c r="T30" s="49" t="s">
        <v>315</v>
      </c>
      <c r="U30" s="49">
        <v>0.34452680000000002</v>
      </c>
      <c r="V30" s="49" t="s">
        <v>253</v>
      </c>
      <c r="W30" s="49">
        <v>1.367761</v>
      </c>
      <c r="X30" s="49"/>
    </row>
    <row r="31" spans="1:24">
      <c r="A31" s="49" t="s">
        <v>259</v>
      </c>
      <c r="B31" s="49">
        <v>0.83587999999999996</v>
      </c>
      <c r="C31" s="49" t="s">
        <v>277</v>
      </c>
      <c r="D31" s="49">
        <v>0</v>
      </c>
      <c r="E31" s="49" t="s">
        <v>179</v>
      </c>
      <c r="F31" s="49">
        <v>0</v>
      </c>
      <c r="G31" s="49" t="s">
        <v>183</v>
      </c>
      <c r="H31" s="49">
        <v>0</v>
      </c>
      <c r="I31" s="49" t="s">
        <v>159</v>
      </c>
      <c r="J31" s="49">
        <v>0.2700786</v>
      </c>
      <c r="K31" s="49"/>
      <c r="L31" s="49"/>
      <c r="N31" s="49" t="s">
        <v>159</v>
      </c>
      <c r="O31" s="49">
        <v>0.57773509999999995</v>
      </c>
      <c r="P31" s="49" t="s">
        <v>298</v>
      </c>
      <c r="Q31" s="49">
        <v>0.23852728000000001</v>
      </c>
      <c r="R31" s="49" t="s">
        <v>267</v>
      </c>
      <c r="S31" s="49">
        <v>0.14240669</v>
      </c>
      <c r="T31" s="49" t="s">
        <v>172</v>
      </c>
      <c r="U31" s="49">
        <v>0.36137459999999999</v>
      </c>
      <c r="V31" s="49" t="s">
        <v>251</v>
      </c>
      <c r="W31" s="49">
        <v>1.425049</v>
      </c>
      <c r="X31" s="49"/>
    </row>
    <row r="32" spans="1:24">
      <c r="A32" s="49" t="s">
        <v>121</v>
      </c>
      <c r="B32" s="49">
        <v>0.90061650000000004</v>
      </c>
      <c r="C32" s="49" t="s">
        <v>260</v>
      </c>
      <c r="D32" s="49">
        <v>0</v>
      </c>
      <c r="E32" s="49" t="s">
        <v>258</v>
      </c>
      <c r="F32" s="49">
        <v>0</v>
      </c>
      <c r="G32" s="49" t="s">
        <v>262</v>
      </c>
      <c r="H32" s="49">
        <v>0</v>
      </c>
      <c r="I32" s="49" t="s">
        <v>119</v>
      </c>
      <c r="J32" s="49">
        <v>0.27420099999999997</v>
      </c>
      <c r="K32" s="49"/>
      <c r="L32" s="49"/>
      <c r="N32" s="49" t="s">
        <v>308</v>
      </c>
      <c r="O32" s="49">
        <v>0.57997359999999998</v>
      </c>
      <c r="P32" s="49" t="s">
        <v>309</v>
      </c>
      <c r="Q32" s="49">
        <v>0.26694400000000001</v>
      </c>
      <c r="R32" s="49" t="s">
        <v>159</v>
      </c>
      <c r="S32" s="49">
        <v>0.16366153999999999</v>
      </c>
      <c r="T32" s="49" t="s">
        <v>173</v>
      </c>
      <c r="U32" s="49">
        <v>0.37296509999999999</v>
      </c>
      <c r="V32" s="49" t="s">
        <v>264</v>
      </c>
      <c r="W32" s="49">
        <v>1.46</v>
      </c>
      <c r="X32" s="49"/>
    </row>
    <row r="33" spans="1:24">
      <c r="A33" s="49" t="s">
        <v>114</v>
      </c>
      <c r="B33" s="49">
        <v>1.0609489999999999</v>
      </c>
      <c r="C33" s="49" t="s">
        <v>259</v>
      </c>
      <c r="D33" s="49">
        <v>0</v>
      </c>
      <c r="E33" s="49" t="s">
        <v>279</v>
      </c>
      <c r="F33" s="49">
        <v>0</v>
      </c>
      <c r="G33" s="49" t="s">
        <v>196</v>
      </c>
      <c r="H33" s="49">
        <v>0</v>
      </c>
      <c r="I33" s="49" t="s">
        <v>114</v>
      </c>
      <c r="J33" s="49">
        <v>0.3461127</v>
      </c>
      <c r="K33" s="49"/>
      <c r="L33" s="49"/>
      <c r="N33" s="49" t="s">
        <v>182</v>
      </c>
      <c r="O33" s="49">
        <v>0.61357269999999997</v>
      </c>
      <c r="P33" s="49" t="s">
        <v>271</v>
      </c>
      <c r="Q33" s="49">
        <v>0.27041355</v>
      </c>
      <c r="R33" s="49" t="s">
        <v>177</v>
      </c>
      <c r="S33" s="49">
        <v>0.17030804999999999</v>
      </c>
      <c r="T33" s="49" t="s">
        <v>317</v>
      </c>
      <c r="U33" s="49">
        <v>0.42149239999999999</v>
      </c>
      <c r="V33" s="49" t="s">
        <v>257</v>
      </c>
      <c r="W33" s="49">
        <v>2.3070879999999998</v>
      </c>
      <c r="X33" s="49"/>
    </row>
    <row r="34" spans="1:24">
      <c r="A34" s="49" t="s">
        <v>310</v>
      </c>
      <c r="B34" s="49">
        <v>1.7810859999999997</v>
      </c>
      <c r="C34" s="49" t="s">
        <v>173</v>
      </c>
      <c r="D34" s="49">
        <v>0</v>
      </c>
      <c r="E34" s="49" t="s">
        <v>257</v>
      </c>
      <c r="F34" s="49">
        <v>0</v>
      </c>
      <c r="G34" s="49" t="s">
        <v>165</v>
      </c>
      <c r="H34" s="49">
        <v>0</v>
      </c>
      <c r="I34" s="49" t="s">
        <v>125</v>
      </c>
      <c r="J34" s="49">
        <v>0.36222280000000001</v>
      </c>
      <c r="K34" s="49"/>
      <c r="L34" s="49"/>
      <c r="N34" s="49" t="s">
        <v>155</v>
      </c>
      <c r="O34" s="49">
        <v>0.62057790000000002</v>
      </c>
      <c r="P34" s="49" t="s">
        <v>145</v>
      </c>
      <c r="Q34" s="49">
        <v>0.27485436000000002</v>
      </c>
      <c r="R34" s="49" t="s">
        <v>113</v>
      </c>
      <c r="S34" s="49">
        <v>0.20009308000000001</v>
      </c>
      <c r="T34" s="49" t="s">
        <v>160</v>
      </c>
      <c r="U34" s="49">
        <v>0.47854449999999998</v>
      </c>
      <c r="V34" s="49" t="s">
        <v>252</v>
      </c>
      <c r="W34" s="49" t="s">
        <v>383</v>
      </c>
      <c r="X34" s="49"/>
    </row>
    <row r="35" spans="1:24">
      <c r="A35" s="49" t="s">
        <v>312</v>
      </c>
      <c r="B35" s="49">
        <v>1.902841</v>
      </c>
      <c r="C35" s="49" t="s">
        <v>126</v>
      </c>
      <c r="D35" s="49">
        <v>0</v>
      </c>
      <c r="E35" s="49" t="s">
        <v>195</v>
      </c>
      <c r="F35" s="49">
        <v>0</v>
      </c>
      <c r="G35" s="49" t="s">
        <v>191</v>
      </c>
      <c r="H35" s="49">
        <v>0</v>
      </c>
      <c r="I35" s="49" t="s">
        <v>139</v>
      </c>
      <c r="J35" s="49">
        <v>0.3708362</v>
      </c>
      <c r="K35" s="49"/>
      <c r="L35" s="49"/>
      <c r="N35" s="49" t="s">
        <v>292</v>
      </c>
      <c r="O35" s="49">
        <v>0.63977870000000003</v>
      </c>
      <c r="P35" s="49" t="s">
        <v>122</v>
      </c>
      <c r="Q35" s="49">
        <v>0.28132447999999999</v>
      </c>
      <c r="R35" s="49" t="s">
        <v>190</v>
      </c>
      <c r="S35" s="49">
        <v>0.20714363</v>
      </c>
      <c r="T35" s="49" t="s">
        <v>155</v>
      </c>
      <c r="U35" s="49">
        <v>0.52584989999999998</v>
      </c>
      <c r="V35" s="49" t="s">
        <v>298</v>
      </c>
      <c r="W35" s="49" t="s">
        <v>383</v>
      </c>
      <c r="X35" s="49"/>
    </row>
    <row r="36" spans="1:24">
      <c r="A36" s="49" t="s">
        <v>284</v>
      </c>
      <c r="B36" s="49">
        <v>2.3883220000000001</v>
      </c>
      <c r="C36" s="49" t="s">
        <v>178</v>
      </c>
      <c r="D36" s="49">
        <v>0</v>
      </c>
      <c r="E36" s="49" t="s">
        <v>186</v>
      </c>
      <c r="F36" s="49">
        <v>0</v>
      </c>
      <c r="G36" s="49" t="s">
        <v>297</v>
      </c>
      <c r="H36" s="49">
        <v>0</v>
      </c>
      <c r="I36" s="49" t="s">
        <v>298</v>
      </c>
      <c r="J36" s="49">
        <v>0.37602469999999999</v>
      </c>
      <c r="K36" s="49"/>
      <c r="L36" s="49"/>
      <c r="N36" s="49" t="s">
        <v>175</v>
      </c>
      <c r="O36" s="49">
        <v>0.6431268</v>
      </c>
      <c r="P36" s="49" t="s">
        <v>293</v>
      </c>
      <c r="Q36" s="49">
        <v>0.29305621999999998</v>
      </c>
      <c r="R36" s="49" t="s">
        <v>253</v>
      </c>
      <c r="S36" s="49">
        <v>0.21251697999999999</v>
      </c>
      <c r="T36" s="49" t="s">
        <v>183</v>
      </c>
      <c r="U36" s="49">
        <v>0.59610799999999997</v>
      </c>
      <c r="V36" s="49" t="s">
        <v>299</v>
      </c>
      <c r="W36" s="49" t="s">
        <v>383</v>
      </c>
      <c r="X36" s="49"/>
    </row>
    <row r="37" spans="1:24">
      <c r="A37" s="49" t="s">
        <v>109</v>
      </c>
      <c r="B37" s="49">
        <v>2.4039739999999998</v>
      </c>
      <c r="C37" s="49" t="s">
        <v>182</v>
      </c>
      <c r="D37" s="49">
        <v>0</v>
      </c>
      <c r="E37" s="49" t="s">
        <v>117</v>
      </c>
      <c r="F37" s="49">
        <v>0</v>
      </c>
      <c r="G37" s="49" t="s">
        <v>119</v>
      </c>
      <c r="H37" s="49">
        <v>0</v>
      </c>
      <c r="I37" s="49" t="s">
        <v>154</v>
      </c>
      <c r="J37" s="49">
        <v>0.47100379999999997</v>
      </c>
      <c r="K37" s="49"/>
      <c r="L37" s="49"/>
      <c r="N37" s="49" t="s">
        <v>163</v>
      </c>
      <c r="O37" s="49">
        <v>0.7452801</v>
      </c>
      <c r="P37" s="49" t="s">
        <v>295</v>
      </c>
      <c r="Q37" s="49">
        <v>0.30017393999999997</v>
      </c>
      <c r="R37" s="49" t="s">
        <v>271</v>
      </c>
      <c r="S37" s="49">
        <v>0.21848047000000001</v>
      </c>
      <c r="T37" s="49" t="s">
        <v>312</v>
      </c>
      <c r="U37" s="49">
        <v>0.6012634</v>
      </c>
      <c r="V37" s="49" t="s">
        <v>184</v>
      </c>
      <c r="W37" s="49" t="s">
        <v>383</v>
      </c>
      <c r="X37" s="49"/>
    </row>
    <row r="38" spans="1:24">
      <c r="A38" s="49" t="s">
        <v>257</v>
      </c>
      <c r="B38" s="49">
        <v>2.5464250000000002</v>
      </c>
      <c r="C38" s="49" t="s">
        <v>164</v>
      </c>
      <c r="D38" s="49">
        <v>0</v>
      </c>
      <c r="E38" s="49" t="s">
        <v>293</v>
      </c>
      <c r="F38" s="49">
        <v>0</v>
      </c>
      <c r="G38" s="49" t="s">
        <v>177</v>
      </c>
      <c r="H38" s="49">
        <v>0</v>
      </c>
      <c r="I38" s="49" t="s">
        <v>111</v>
      </c>
      <c r="J38" s="49">
        <v>0.48260809999999993</v>
      </c>
      <c r="K38" s="49"/>
      <c r="L38" s="49"/>
      <c r="N38" s="49" t="s">
        <v>313</v>
      </c>
      <c r="O38" s="49">
        <v>0.80245719999999998</v>
      </c>
      <c r="P38" s="49" t="s">
        <v>118</v>
      </c>
      <c r="Q38" s="49">
        <v>0.30401792999999999</v>
      </c>
      <c r="R38" s="49" t="s">
        <v>257</v>
      </c>
      <c r="S38" s="49">
        <v>0.23691021000000001</v>
      </c>
      <c r="T38" s="49" t="s">
        <v>257</v>
      </c>
      <c r="U38" s="49">
        <v>0.62033289999999996</v>
      </c>
      <c r="V38" s="49" t="s">
        <v>284</v>
      </c>
      <c r="W38" s="49" t="s">
        <v>383</v>
      </c>
      <c r="X38" s="49"/>
    </row>
    <row r="39" spans="1:24">
      <c r="A39" s="49" t="s">
        <v>187</v>
      </c>
      <c r="B39" s="49">
        <v>2.5670679999999999</v>
      </c>
      <c r="C39" s="49" t="s">
        <v>190</v>
      </c>
      <c r="D39" s="49">
        <v>0</v>
      </c>
      <c r="E39" s="49" t="s">
        <v>277</v>
      </c>
      <c r="F39" s="49">
        <v>0</v>
      </c>
      <c r="G39" s="49" t="s">
        <v>190</v>
      </c>
      <c r="H39" s="49">
        <v>7.4925000000000005E-2</v>
      </c>
      <c r="I39" s="49" t="s">
        <v>141</v>
      </c>
      <c r="J39" s="49">
        <v>0.49668830000000003</v>
      </c>
      <c r="K39" s="49"/>
      <c r="L39" s="49"/>
      <c r="N39" s="49" t="s">
        <v>309</v>
      </c>
      <c r="O39" s="49">
        <v>1.4681</v>
      </c>
      <c r="P39" s="49" t="s">
        <v>316</v>
      </c>
      <c r="Q39" s="49">
        <v>0.31341406999999999</v>
      </c>
      <c r="R39" s="49" t="s">
        <v>114</v>
      </c>
      <c r="S39" s="49">
        <v>0.28028676000000002</v>
      </c>
      <c r="T39" s="49" t="s">
        <v>261</v>
      </c>
      <c r="U39" s="49">
        <v>0.63535280000000005</v>
      </c>
      <c r="V39" s="49" t="s">
        <v>283</v>
      </c>
      <c r="W39" s="49" t="s">
        <v>383</v>
      </c>
      <c r="X39" s="49"/>
    </row>
    <row r="40" spans="1:24">
      <c r="A40" s="49" t="s">
        <v>122</v>
      </c>
      <c r="B40" s="49">
        <v>2.9184230000000002</v>
      </c>
      <c r="C40" s="49" t="s">
        <v>312</v>
      </c>
      <c r="D40" s="49">
        <v>0</v>
      </c>
      <c r="E40" s="49" t="s">
        <v>260</v>
      </c>
      <c r="F40" s="49">
        <v>0</v>
      </c>
      <c r="G40" s="49" t="s">
        <v>126</v>
      </c>
      <c r="H40" s="49">
        <v>0.10576729999999998</v>
      </c>
      <c r="I40" s="49" t="s">
        <v>151</v>
      </c>
      <c r="J40" s="49">
        <v>0.53400009999999998</v>
      </c>
      <c r="K40" s="49"/>
      <c r="L40" s="49"/>
      <c r="N40" s="49" t="s">
        <v>112</v>
      </c>
      <c r="O40" s="49">
        <v>1.5501689999999999</v>
      </c>
      <c r="P40" s="49" t="s">
        <v>264</v>
      </c>
      <c r="Q40" s="49">
        <v>0.32</v>
      </c>
      <c r="R40" s="49" t="s">
        <v>317</v>
      </c>
      <c r="S40" s="49">
        <v>0.28796696999999999</v>
      </c>
      <c r="T40" s="49" t="s">
        <v>307</v>
      </c>
      <c r="U40" s="49">
        <v>0.69253129999999996</v>
      </c>
      <c r="V40" s="49" t="s">
        <v>307</v>
      </c>
      <c r="W40" s="49" t="s">
        <v>383</v>
      </c>
      <c r="X40" s="49"/>
    </row>
    <row r="41" spans="1:24">
      <c r="A41" s="49" t="s">
        <v>156</v>
      </c>
      <c r="B41" s="49">
        <v>2.9338890000000002</v>
      </c>
      <c r="C41" s="49" t="s">
        <v>183</v>
      </c>
      <c r="D41" s="49">
        <v>0</v>
      </c>
      <c r="E41" s="49" t="s">
        <v>259</v>
      </c>
      <c r="F41" s="49">
        <v>0</v>
      </c>
      <c r="G41" s="49" t="s">
        <v>154</v>
      </c>
      <c r="H41" s="49">
        <v>0.63664379999999998</v>
      </c>
      <c r="I41" s="49" t="s">
        <v>258</v>
      </c>
      <c r="J41" s="49">
        <v>0.63174410000000003</v>
      </c>
      <c r="K41" s="49"/>
      <c r="L41" s="49"/>
      <c r="N41" s="49" t="s">
        <v>297</v>
      </c>
      <c r="O41" s="49">
        <v>1.6922140000000001</v>
      </c>
      <c r="P41" s="49" t="s">
        <v>286</v>
      </c>
      <c r="Q41" s="49">
        <v>0.32786596000000001</v>
      </c>
      <c r="R41" s="49" t="s">
        <v>156</v>
      </c>
      <c r="S41" s="49">
        <v>0.28910655000000002</v>
      </c>
      <c r="T41" s="49" t="s">
        <v>253</v>
      </c>
      <c r="U41" s="49">
        <v>0.76981160000000004</v>
      </c>
      <c r="V41" s="49" t="s">
        <v>111</v>
      </c>
      <c r="W41" s="49" t="s">
        <v>383</v>
      </c>
      <c r="X41" s="49"/>
    </row>
    <row r="42" spans="1:24">
      <c r="A42" s="49" t="s">
        <v>151</v>
      </c>
      <c r="B42" s="49">
        <v>3.1912240000000001</v>
      </c>
      <c r="C42" s="49" t="s">
        <v>262</v>
      </c>
      <c r="D42" s="49">
        <v>0</v>
      </c>
      <c r="E42" s="49" t="s">
        <v>173</v>
      </c>
      <c r="F42" s="49">
        <v>0</v>
      </c>
      <c r="G42" s="49" t="s">
        <v>279</v>
      </c>
      <c r="H42" s="49">
        <v>0.63795900000000005</v>
      </c>
      <c r="I42" s="49" t="s">
        <v>190</v>
      </c>
      <c r="J42" s="49">
        <v>0.83685180000000003</v>
      </c>
      <c r="K42" s="49"/>
      <c r="L42" s="49"/>
      <c r="N42" s="49" t="s">
        <v>252</v>
      </c>
      <c r="O42" s="49" t="s">
        <v>383</v>
      </c>
      <c r="P42" s="49" t="s">
        <v>163</v>
      </c>
      <c r="Q42" s="49">
        <v>0.33721393</v>
      </c>
      <c r="R42" s="49" t="s">
        <v>309</v>
      </c>
      <c r="S42" s="49">
        <v>0.32547837000000002</v>
      </c>
      <c r="T42" s="49" t="s">
        <v>310</v>
      </c>
      <c r="U42" s="49">
        <v>0.82867060000000003</v>
      </c>
      <c r="V42" s="49" t="s">
        <v>273</v>
      </c>
      <c r="W42" s="49" t="s">
        <v>383</v>
      </c>
      <c r="X42" s="49"/>
    </row>
    <row r="43" spans="1:24">
      <c r="A43" s="49" t="s">
        <v>317</v>
      </c>
      <c r="B43" s="49">
        <v>3.285498</v>
      </c>
      <c r="C43" s="49" t="s">
        <v>196</v>
      </c>
      <c r="D43" s="49">
        <v>0</v>
      </c>
      <c r="E43" s="49" t="s">
        <v>126</v>
      </c>
      <c r="F43" s="49">
        <v>0</v>
      </c>
      <c r="G43" s="49" t="s">
        <v>109</v>
      </c>
      <c r="H43" s="49">
        <v>0.63867549999999995</v>
      </c>
      <c r="I43" s="49" t="s">
        <v>193</v>
      </c>
      <c r="J43" s="49">
        <v>0.87416700000000003</v>
      </c>
      <c r="K43" s="49"/>
      <c r="L43" s="49"/>
      <c r="N43" s="49" t="s">
        <v>193</v>
      </c>
      <c r="O43" s="49" t="s">
        <v>383</v>
      </c>
      <c r="P43" s="49" t="s">
        <v>195</v>
      </c>
      <c r="Q43" s="49">
        <v>0.34388858</v>
      </c>
      <c r="R43" s="49" t="s">
        <v>175</v>
      </c>
      <c r="S43" s="49">
        <v>0.34940588</v>
      </c>
      <c r="T43" s="49" t="s">
        <v>264</v>
      </c>
      <c r="U43" s="49">
        <v>0.88</v>
      </c>
      <c r="V43" s="49" t="s">
        <v>109</v>
      </c>
      <c r="W43" s="49" t="s">
        <v>383</v>
      </c>
      <c r="X43" s="49"/>
    </row>
    <row r="44" spans="1:24">
      <c r="A44" s="49" t="s">
        <v>182</v>
      </c>
      <c r="B44" s="49">
        <v>3.3903059999999998</v>
      </c>
      <c r="C44" s="49" t="s">
        <v>159</v>
      </c>
      <c r="D44" s="49">
        <v>0</v>
      </c>
      <c r="E44" s="49" t="s">
        <v>178</v>
      </c>
      <c r="F44" s="49">
        <v>0</v>
      </c>
      <c r="G44" s="49" t="s">
        <v>173</v>
      </c>
      <c r="H44" s="49">
        <v>0.77240569999999997</v>
      </c>
      <c r="I44" s="49" t="s">
        <v>124</v>
      </c>
      <c r="J44" s="49">
        <v>0.90313059999999989</v>
      </c>
      <c r="K44" s="49"/>
      <c r="L44" s="49"/>
      <c r="N44" s="49" t="s">
        <v>298</v>
      </c>
      <c r="O44" s="49" t="s">
        <v>383</v>
      </c>
      <c r="P44" s="49" t="s">
        <v>115</v>
      </c>
      <c r="Q44" s="49">
        <v>0.35889729999999997</v>
      </c>
      <c r="R44" s="49" t="s">
        <v>310</v>
      </c>
      <c r="S44" s="49">
        <v>0.38294873000000001</v>
      </c>
      <c r="T44" s="49" t="s">
        <v>258</v>
      </c>
      <c r="U44" s="49">
        <v>0.95600399999999996</v>
      </c>
      <c r="V44" s="49" t="s">
        <v>168</v>
      </c>
      <c r="W44" s="49" t="s">
        <v>383</v>
      </c>
      <c r="X44" s="49"/>
    </row>
    <row r="45" spans="1:24">
      <c r="A45" s="49" t="s">
        <v>193</v>
      </c>
      <c r="B45" s="49">
        <v>3.5705930000000006</v>
      </c>
      <c r="C45" s="49" t="s">
        <v>124</v>
      </c>
      <c r="D45" s="49">
        <v>0</v>
      </c>
      <c r="E45" s="49" t="s">
        <v>181</v>
      </c>
      <c r="F45" s="49">
        <v>0</v>
      </c>
      <c r="G45" s="49" t="s">
        <v>114</v>
      </c>
      <c r="H45" s="49">
        <v>0.82065370000000004</v>
      </c>
      <c r="I45" s="49" t="s">
        <v>117</v>
      </c>
      <c r="J45" s="49">
        <v>0.91299969999999986</v>
      </c>
      <c r="K45" s="49"/>
      <c r="L45" s="49"/>
      <c r="N45" s="49" t="s">
        <v>299</v>
      </c>
      <c r="O45" s="49" t="s">
        <v>383</v>
      </c>
      <c r="P45" s="49" t="s">
        <v>297</v>
      </c>
      <c r="Q45" s="49">
        <v>0.37336424000000001</v>
      </c>
      <c r="R45" s="49" t="s">
        <v>304</v>
      </c>
      <c r="S45" s="49">
        <v>0.40932065000000001</v>
      </c>
      <c r="T45" s="49" t="s">
        <v>108</v>
      </c>
      <c r="U45" s="49">
        <v>1.074597</v>
      </c>
      <c r="V45" s="49" t="s">
        <v>166</v>
      </c>
      <c r="W45" s="49" t="s">
        <v>383</v>
      </c>
      <c r="X45" s="49"/>
    </row>
    <row r="46" spans="1:24">
      <c r="A46" s="49" t="s">
        <v>293</v>
      </c>
      <c r="B46" s="49">
        <v>3.6094689999999998</v>
      </c>
      <c r="C46" s="49" t="s">
        <v>191</v>
      </c>
      <c r="D46" s="49">
        <v>0</v>
      </c>
      <c r="E46" s="49" t="s">
        <v>182</v>
      </c>
      <c r="F46" s="49">
        <v>0</v>
      </c>
      <c r="G46" s="49" t="s">
        <v>176</v>
      </c>
      <c r="H46" s="49">
        <v>0.88289589999999996</v>
      </c>
      <c r="I46" s="49" t="s">
        <v>259</v>
      </c>
      <c r="J46" s="49">
        <v>0.93826759999999998</v>
      </c>
      <c r="K46" s="49"/>
      <c r="L46" s="49"/>
      <c r="N46" s="49" t="s">
        <v>253</v>
      </c>
      <c r="O46" s="49" t="s">
        <v>383</v>
      </c>
      <c r="P46" s="49" t="s">
        <v>196</v>
      </c>
      <c r="Q46" s="49">
        <v>0.40460225999999999</v>
      </c>
      <c r="R46" s="49" t="s">
        <v>111</v>
      </c>
      <c r="S46" s="49">
        <v>0.42848921000000001</v>
      </c>
      <c r="T46" s="49" t="s">
        <v>192</v>
      </c>
      <c r="U46" s="49">
        <v>1.2460960000000001</v>
      </c>
      <c r="V46" s="49" t="s">
        <v>170</v>
      </c>
      <c r="W46" s="49" t="s">
        <v>383</v>
      </c>
      <c r="X46" s="49"/>
    </row>
    <row r="47" spans="1:24">
      <c r="A47" s="49" t="s">
        <v>176</v>
      </c>
      <c r="B47" s="49">
        <v>4.392576</v>
      </c>
      <c r="C47" s="49" t="s">
        <v>320</v>
      </c>
      <c r="D47" s="49">
        <v>0</v>
      </c>
      <c r="E47" s="49" t="s">
        <v>156</v>
      </c>
      <c r="F47" s="49">
        <v>0</v>
      </c>
      <c r="G47" s="49" t="s">
        <v>258</v>
      </c>
      <c r="H47" s="49">
        <v>1.0249010000000001</v>
      </c>
      <c r="I47" s="49" t="s">
        <v>173</v>
      </c>
      <c r="J47" s="49">
        <v>1.138045</v>
      </c>
      <c r="K47" s="49"/>
      <c r="L47" s="49"/>
      <c r="N47" s="49" t="s">
        <v>184</v>
      </c>
      <c r="O47" s="49" t="s">
        <v>383</v>
      </c>
      <c r="P47" s="49" t="s">
        <v>294</v>
      </c>
      <c r="Q47" s="49">
        <v>0.42748889000000001</v>
      </c>
      <c r="R47" s="49" t="s">
        <v>316</v>
      </c>
      <c r="S47" s="49">
        <v>0.43222897999999998</v>
      </c>
      <c r="T47" s="49" t="s">
        <v>260</v>
      </c>
      <c r="U47" s="49">
        <v>2.8795980000000001</v>
      </c>
      <c r="V47" s="49" t="s">
        <v>167</v>
      </c>
      <c r="W47" s="49" t="s">
        <v>383</v>
      </c>
      <c r="X47" s="49"/>
    </row>
    <row r="48" spans="1:24">
      <c r="A48" s="49" t="s">
        <v>194</v>
      </c>
      <c r="B48" s="49">
        <v>4.5718360000000002</v>
      </c>
      <c r="C48" s="49" t="s">
        <v>121</v>
      </c>
      <c r="D48" s="49">
        <v>0</v>
      </c>
      <c r="E48" s="49" t="s">
        <v>164</v>
      </c>
      <c r="F48" s="49">
        <v>0</v>
      </c>
      <c r="G48" s="49" t="s">
        <v>122</v>
      </c>
      <c r="H48" s="49">
        <v>1.2428490000000001</v>
      </c>
      <c r="I48" s="49" t="s">
        <v>284</v>
      </c>
      <c r="J48" s="49">
        <v>1.2042459999999999</v>
      </c>
      <c r="K48" s="49"/>
      <c r="L48" s="49"/>
      <c r="N48" s="49" t="s">
        <v>284</v>
      </c>
      <c r="O48" s="49" t="s">
        <v>383</v>
      </c>
      <c r="P48" s="49" t="s">
        <v>157</v>
      </c>
      <c r="Q48" s="49">
        <v>0.44915500000000003</v>
      </c>
      <c r="R48" s="49" t="s">
        <v>315</v>
      </c>
      <c r="S48" s="49">
        <v>0.51276368000000005</v>
      </c>
      <c r="T48" s="49" t="s">
        <v>252</v>
      </c>
      <c r="U48" s="49" t="s">
        <v>383</v>
      </c>
      <c r="V48" s="49" t="s">
        <v>151</v>
      </c>
      <c r="W48" s="49" t="s">
        <v>383</v>
      </c>
      <c r="X48" s="49"/>
    </row>
    <row r="49" spans="1:24">
      <c r="A49" s="49" t="s">
        <v>111</v>
      </c>
      <c r="B49" s="49">
        <v>4.9768720000000002</v>
      </c>
      <c r="C49" s="49" t="s">
        <v>177</v>
      </c>
      <c r="D49" s="49">
        <v>0</v>
      </c>
      <c r="E49" s="49" t="s">
        <v>317</v>
      </c>
      <c r="F49" s="49">
        <v>0</v>
      </c>
      <c r="G49" s="49" t="s">
        <v>300</v>
      </c>
      <c r="H49" s="49">
        <v>2.1253510000000002</v>
      </c>
      <c r="I49" s="49" t="s">
        <v>277</v>
      </c>
      <c r="J49" s="49">
        <v>1.268599</v>
      </c>
      <c r="K49" s="49"/>
      <c r="L49" s="49"/>
      <c r="N49" s="49" t="s">
        <v>283</v>
      </c>
      <c r="O49" s="49" t="s">
        <v>383</v>
      </c>
      <c r="P49" s="49" t="s">
        <v>299</v>
      </c>
      <c r="Q49" s="49">
        <v>0.45392178999999999</v>
      </c>
      <c r="R49" s="49" t="s">
        <v>260</v>
      </c>
      <c r="S49" s="49">
        <v>0.51692981000000005</v>
      </c>
      <c r="T49" s="49" t="s">
        <v>193</v>
      </c>
      <c r="U49" s="49" t="s">
        <v>383</v>
      </c>
      <c r="V49" s="49" t="s">
        <v>266</v>
      </c>
      <c r="W49" s="49" t="s">
        <v>383</v>
      </c>
      <c r="X49" s="49"/>
    </row>
    <row r="50" spans="1:24">
      <c r="A50" s="49" t="s">
        <v>320</v>
      </c>
      <c r="B50" s="49">
        <v>5.0484169999999997</v>
      </c>
      <c r="C50" s="49" t="s">
        <v>189</v>
      </c>
      <c r="D50" s="49">
        <v>0.27661601740000002</v>
      </c>
      <c r="E50" s="49" t="s">
        <v>190</v>
      </c>
      <c r="F50" s="49">
        <v>0</v>
      </c>
      <c r="G50" s="49" t="s">
        <v>302</v>
      </c>
      <c r="H50" s="49">
        <v>2.1951209999999999</v>
      </c>
      <c r="I50" s="49" t="s">
        <v>310</v>
      </c>
      <c r="J50" s="49">
        <v>1.2910759999999999</v>
      </c>
      <c r="K50" s="49"/>
      <c r="L50" s="49"/>
      <c r="N50" s="49" t="s">
        <v>307</v>
      </c>
      <c r="O50" s="49" t="s">
        <v>383</v>
      </c>
      <c r="P50" s="49" t="s">
        <v>317</v>
      </c>
      <c r="Q50" s="49">
        <v>0.46675473000000001</v>
      </c>
      <c r="R50" s="49" t="s">
        <v>384</v>
      </c>
      <c r="S50" s="49">
        <v>0.53713548</v>
      </c>
      <c r="T50" s="49" t="s">
        <v>298</v>
      </c>
      <c r="U50" s="49" t="s">
        <v>383</v>
      </c>
      <c r="V50" s="49" t="s">
        <v>265</v>
      </c>
      <c r="W50" s="49" t="s">
        <v>383</v>
      </c>
      <c r="X50" s="49"/>
    </row>
    <row r="51" spans="1:24">
      <c r="A51" s="49" t="s">
        <v>303</v>
      </c>
      <c r="B51" s="49">
        <v>5.25068</v>
      </c>
      <c r="C51" s="49" t="s">
        <v>293</v>
      </c>
      <c r="D51" s="49">
        <v>0.35285775858552398</v>
      </c>
      <c r="E51" s="49" t="s">
        <v>261</v>
      </c>
      <c r="F51" s="49">
        <v>0</v>
      </c>
      <c r="G51" s="49" t="s">
        <v>316</v>
      </c>
      <c r="H51" s="49">
        <v>3.3514330000000001</v>
      </c>
      <c r="I51" s="49" t="s">
        <v>110</v>
      </c>
      <c r="J51" s="49">
        <v>1.6156219999999999</v>
      </c>
      <c r="K51" s="49"/>
      <c r="L51" s="49"/>
      <c r="N51" s="49" t="s">
        <v>273</v>
      </c>
      <c r="O51" s="49" t="s">
        <v>383</v>
      </c>
      <c r="P51" s="49" t="s">
        <v>311</v>
      </c>
      <c r="Q51" s="49">
        <v>0.47044867000000001</v>
      </c>
      <c r="R51" s="49" t="s">
        <v>305</v>
      </c>
      <c r="S51" s="49">
        <v>0.57229054000000001</v>
      </c>
      <c r="T51" s="49" t="s">
        <v>299</v>
      </c>
      <c r="U51" s="49" t="s">
        <v>383</v>
      </c>
      <c r="V51" s="49" t="s">
        <v>308</v>
      </c>
      <c r="W51" s="49" t="s">
        <v>383</v>
      </c>
      <c r="X51" s="49"/>
    </row>
    <row r="52" spans="1:24">
      <c r="A52" s="49" t="s">
        <v>155</v>
      </c>
      <c r="B52" s="49">
        <v>5.410463</v>
      </c>
      <c r="C52" s="49" t="s">
        <v>274</v>
      </c>
      <c r="D52" s="49">
        <v>0.40329342499999898</v>
      </c>
      <c r="E52" s="49" t="s">
        <v>312</v>
      </c>
      <c r="F52" s="49">
        <v>0</v>
      </c>
      <c r="G52" s="49" t="s">
        <v>163</v>
      </c>
      <c r="H52" s="49">
        <v>4.2655139999999996</v>
      </c>
      <c r="I52" s="49" t="s">
        <v>163</v>
      </c>
      <c r="J52" s="49">
        <v>1.617518</v>
      </c>
      <c r="K52" s="49"/>
      <c r="L52" s="49"/>
      <c r="N52" s="49" t="s">
        <v>264</v>
      </c>
      <c r="O52" s="49" t="s">
        <v>383</v>
      </c>
      <c r="P52" s="49" t="s">
        <v>110</v>
      </c>
      <c r="Q52" s="49">
        <v>0.47679319999999997</v>
      </c>
      <c r="R52" s="49" t="s">
        <v>117</v>
      </c>
      <c r="S52" s="49">
        <v>0.61399978</v>
      </c>
      <c r="T52" s="49" t="s">
        <v>184</v>
      </c>
      <c r="U52" s="49" t="s">
        <v>383</v>
      </c>
      <c r="V52" s="49" t="s">
        <v>150</v>
      </c>
      <c r="W52" s="49" t="s">
        <v>383</v>
      </c>
      <c r="X52" s="49"/>
    </row>
    <row r="53" spans="1:24">
      <c r="A53" s="49" t="s">
        <v>279</v>
      </c>
      <c r="B53" s="49">
        <v>5.8078329999999996</v>
      </c>
      <c r="C53" s="49" t="s">
        <v>125</v>
      </c>
      <c r="D53" s="49">
        <v>0.442611085601467</v>
      </c>
      <c r="E53" s="49" t="s">
        <v>294</v>
      </c>
      <c r="F53" s="49">
        <v>0</v>
      </c>
      <c r="G53" s="49" t="s">
        <v>257</v>
      </c>
      <c r="H53" s="49">
        <v>8.8731369999999998</v>
      </c>
      <c r="I53" s="49" t="s">
        <v>113</v>
      </c>
      <c r="J53" s="49">
        <v>1.8551680000000002</v>
      </c>
      <c r="K53" s="49"/>
      <c r="L53" s="49"/>
      <c r="N53" s="49" t="s">
        <v>251</v>
      </c>
      <c r="O53" s="49" t="s">
        <v>383</v>
      </c>
      <c r="P53" s="49" t="s">
        <v>320</v>
      </c>
      <c r="Q53" s="49">
        <v>0.53760987999999998</v>
      </c>
      <c r="R53" s="49" t="s">
        <v>265</v>
      </c>
      <c r="S53" s="49">
        <v>0.63368577000000004</v>
      </c>
      <c r="T53" s="49" t="s">
        <v>152</v>
      </c>
      <c r="U53" s="49" t="s">
        <v>383</v>
      </c>
      <c r="V53" s="49" t="s">
        <v>300</v>
      </c>
      <c r="W53" s="49" t="s">
        <v>383</v>
      </c>
      <c r="X53" s="49"/>
    </row>
    <row r="54" spans="1:24">
      <c r="A54" s="49" t="s">
        <v>302</v>
      </c>
      <c r="B54" s="49">
        <v>5.8471019999999996</v>
      </c>
      <c r="C54" s="49" t="s">
        <v>114</v>
      </c>
      <c r="D54" s="49">
        <v>0.79982999744609606</v>
      </c>
      <c r="E54" s="49" t="s">
        <v>183</v>
      </c>
      <c r="F54" s="49">
        <v>0</v>
      </c>
      <c r="G54" s="49" t="s">
        <v>298</v>
      </c>
      <c r="H54" s="49" t="e">
        <v>#N/A</v>
      </c>
      <c r="I54" s="49" t="s">
        <v>164</v>
      </c>
      <c r="J54" s="49">
        <v>2.0649799999999998</v>
      </c>
      <c r="K54" s="49"/>
      <c r="L54" s="49"/>
      <c r="N54" s="49" t="s">
        <v>109</v>
      </c>
      <c r="O54" s="49" t="s">
        <v>383</v>
      </c>
      <c r="P54" s="49" t="s">
        <v>308</v>
      </c>
      <c r="Q54" s="49">
        <v>0.54719722000000004</v>
      </c>
      <c r="R54" s="49" t="s">
        <v>303</v>
      </c>
      <c r="S54" s="49">
        <v>0.66559117999999995</v>
      </c>
      <c r="T54" s="49" t="s">
        <v>284</v>
      </c>
      <c r="U54" s="49" t="s">
        <v>383</v>
      </c>
      <c r="V54" s="49" t="s">
        <v>310</v>
      </c>
      <c r="W54" s="49" t="s">
        <v>383</v>
      </c>
      <c r="X54" s="49"/>
    </row>
    <row r="55" spans="1:24">
      <c r="A55" s="49" t="s">
        <v>195</v>
      </c>
      <c r="B55" s="49">
        <v>6.1003579999999999</v>
      </c>
      <c r="C55" s="49" t="s">
        <v>297</v>
      </c>
      <c r="D55" s="49">
        <v>0.88182847659999897</v>
      </c>
      <c r="E55" s="49" t="s">
        <v>262</v>
      </c>
      <c r="F55" s="49">
        <v>0</v>
      </c>
      <c r="G55" s="49" t="s">
        <v>299</v>
      </c>
      <c r="H55" s="49" t="e">
        <v>#N/A</v>
      </c>
      <c r="I55" s="49" t="s">
        <v>320</v>
      </c>
      <c r="J55" s="49">
        <v>2.177047</v>
      </c>
      <c r="K55" s="49"/>
      <c r="L55" s="49"/>
      <c r="N55" s="49" t="s">
        <v>168</v>
      </c>
      <c r="O55" s="49" t="s">
        <v>383</v>
      </c>
      <c r="P55" s="49" t="s">
        <v>111</v>
      </c>
      <c r="Q55" s="49">
        <v>0.54727155000000005</v>
      </c>
      <c r="R55" s="49" t="s">
        <v>121</v>
      </c>
      <c r="S55" s="49">
        <v>0.71656602999999996</v>
      </c>
      <c r="T55" s="49" t="s">
        <v>283</v>
      </c>
      <c r="U55" s="49" t="s">
        <v>383</v>
      </c>
      <c r="V55" s="49" t="s">
        <v>311</v>
      </c>
      <c r="W55" s="49" t="s">
        <v>383</v>
      </c>
      <c r="X55" s="49"/>
    </row>
    <row r="56" spans="1:24">
      <c r="A56" s="49" t="s">
        <v>112</v>
      </c>
      <c r="B56" s="49">
        <v>6.5403829999999994</v>
      </c>
      <c r="C56" s="49" t="s">
        <v>311</v>
      </c>
      <c r="D56" s="49">
        <v>1.05980280299999</v>
      </c>
      <c r="E56" s="49" t="s">
        <v>165</v>
      </c>
      <c r="F56" s="49">
        <v>0</v>
      </c>
      <c r="G56" s="49" t="s">
        <v>253</v>
      </c>
      <c r="H56" s="49" t="e">
        <v>#N/A</v>
      </c>
      <c r="I56" s="49" t="s">
        <v>195</v>
      </c>
      <c r="J56" s="49">
        <v>2.2305389999999998</v>
      </c>
      <c r="K56" s="49"/>
      <c r="L56" s="49"/>
      <c r="N56" s="49" t="s">
        <v>166</v>
      </c>
      <c r="O56" s="49" t="s">
        <v>383</v>
      </c>
      <c r="P56" s="49" t="s">
        <v>152</v>
      </c>
      <c r="Q56" s="49">
        <v>0.56014227999999999</v>
      </c>
      <c r="R56" s="49" t="s">
        <v>109</v>
      </c>
      <c r="S56" s="49">
        <v>0.74982464000000004</v>
      </c>
      <c r="T56" s="49" t="s">
        <v>111</v>
      </c>
      <c r="U56" s="49" t="s">
        <v>383</v>
      </c>
      <c r="V56" s="49" t="s">
        <v>157</v>
      </c>
      <c r="W56" s="49" t="s">
        <v>383</v>
      </c>
      <c r="X56" s="49"/>
    </row>
    <row r="57" spans="1:24">
      <c r="A57" s="49" t="s">
        <v>308</v>
      </c>
      <c r="B57" s="49">
        <v>6.7144570000000003</v>
      </c>
      <c r="C57" s="49" t="s">
        <v>122</v>
      </c>
      <c r="D57" s="49">
        <v>1.3542716610000001</v>
      </c>
      <c r="E57" s="49" t="s">
        <v>159</v>
      </c>
      <c r="F57" s="49">
        <v>0</v>
      </c>
      <c r="G57" s="49" t="s">
        <v>184</v>
      </c>
      <c r="H57" s="49" t="e">
        <v>#N/A</v>
      </c>
      <c r="I57" s="49" t="s">
        <v>257</v>
      </c>
      <c r="J57" s="49">
        <v>2.715716</v>
      </c>
      <c r="K57" s="49"/>
      <c r="L57" s="49"/>
      <c r="N57" s="49" t="s">
        <v>170</v>
      </c>
      <c r="O57" s="49" t="s">
        <v>383</v>
      </c>
      <c r="P57" s="49" t="s">
        <v>277</v>
      </c>
      <c r="Q57" s="49">
        <v>0.60355568000000004</v>
      </c>
      <c r="R57" s="49" t="s">
        <v>157</v>
      </c>
      <c r="S57" s="49">
        <v>0.79334247000000002</v>
      </c>
      <c r="T57" s="49" t="s">
        <v>273</v>
      </c>
      <c r="U57" s="49" t="s">
        <v>383</v>
      </c>
      <c r="V57" s="49" t="s">
        <v>286</v>
      </c>
      <c r="W57" s="49" t="s">
        <v>383</v>
      </c>
      <c r="X57" s="49"/>
    </row>
    <row r="58" spans="1:24">
      <c r="A58" s="49" t="s">
        <v>311</v>
      </c>
      <c r="B58" s="49">
        <v>6.8022659999999995</v>
      </c>
      <c r="C58" s="49" t="s">
        <v>279</v>
      </c>
      <c r="D58" s="49">
        <v>1.6324207129999899</v>
      </c>
      <c r="E58" s="49" t="s">
        <v>114</v>
      </c>
      <c r="F58" s="49">
        <v>0</v>
      </c>
      <c r="G58" s="49" t="s">
        <v>152</v>
      </c>
      <c r="H58" s="49" t="e">
        <v>#N/A</v>
      </c>
      <c r="I58" s="49" t="s">
        <v>189</v>
      </c>
      <c r="J58" s="49">
        <v>2.8075730000000001</v>
      </c>
      <c r="K58" s="49"/>
      <c r="L58" s="49"/>
      <c r="N58" s="49" t="s">
        <v>167</v>
      </c>
      <c r="O58" s="49" t="s">
        <v>383</v>
      </c>
      <c r="P58" s="49" t="s">
        <v>292</v>
      </c>
      <c r="Q58" s="49">
        <v>0.61976801999999998</v>
      </c>
      <c r="R58" s="49" t="s">
        <v>155</v>
      </c>
      <c r="S58" s="49">
        <v>0.87786472000000004</v>
      </c>
      <c r="T58" s="49" t="s">
        <v>251</v>
      </c>
      <c r="U58" s="49" t="s">
        <v>383</v>
      </c>
      <c r="V58" s="49" t="s">
        <v>120</v>
      </c>
      <c r="W58" s="49" t="s">
        <v>383</v>
      </c>
      <c r="X58" s="49"/>
    </row>
    <row r="59" spans="1:24">
      <c r="A59" s="49" t="s">
        <v>139</v>
      </c>
      <c r="B59" s="49">
        <v>6.964529999999999</v>
      </c>
      <c r="C59" s="49" t="s">
        <v>151</v>
      </c>
      <c r="D59" s="49">
        <v>1.6818194219999998</v>
      </c>
      <c r="E59" s="49" t="s">
        <v>124</v>
      </c>
      <c r="F59" s="49">
        <v>0</v>
      </c>
      <c r="G59" s="49" t="s">
        <v>307</v>
      </c>
      <c r="H59" s="49" t="e">
        <v>#N/A</v>
      </c>
      <c r="I59" s="49" t="s">
        <v>120</v>
      </c>
      <c r="J59" s="49">
        <v>3.7155770000000006</v>
      </c>
      <c r="K59" s="49"/>
      <c r="L59" s="49"/>
      <c r="N59" s="49" t="s">
        <v>266</v>
      </c>
      <c r="O59" s="49" t="s">
        <v>383</v>
      </c>
      <c r="P59" s="49" t="s">
        <v>121</v>
      </c>
      <c r="Q59" s="49">
        <v>0.71386492000000001</v>
      </c>
      <c r="R59" s="49" t="s">
        <v>171</v>
      </c>
      <c r="S59" s="49">
        <v>0.89568895000000004</v>
      </c>
      <c r="T59" s="49" t="s">
        <v>109</v>
      </c>
      <c r="U59" s="49" t="s">
        <v>383</v>
      </c>
      <c r="V59" s="49" t="s">
        <v>274</v>
      </c>
      <c r="W59" s="49" t="s">
        <v>383</v>
      </c>
      <c r="X59" s="49"/>
    </row>
    <row r="60" spans="1:24">
      <c r="A60" s="49" t="s">
        <v>164</v>
      </c>
      <c r="B60" s="49">
        <v>7.0734909999999998</v>
      </c>
      <c r="C60" s="49" t="s">
        <v>145</v>
      </c>
      <c r="D60" s="49">
        <v>1.771585304</v>
      </c>
      <c r="E60" s="49" t="s">
        <v>191</v>
      </c>
      <c r="F60" s="49">
        <v>0</v>
      </c>
      <c r="G60" s="49" t="s">
        <v>264</v>
      </c>
      <c r="H60" s="49" t="e">
        <v>#N/A</v>
      </c>
      <c r="I60" s="49" t="s">
        <v>297</v>
      </c>
      <c r="J60" s="49">
        <v>4.5362520000000002</v>
      </c>
      <c r="K60" s="49"/>
      <c r="L60" s="49"/>
      <c r="N60" s="49" t="s">
        <v>265</v>
      </c>
      <c r="O60" s="49" t="s">
        <v>383</v>
      </c>
      <c r="P60" s="49" t="s">
        <v>276</v>
      </c>
      <c r="Q60" s="49">
        <v>0.90239316000000003</v>
      </c>
      <c r="R60" s="49" t="s">
        <v>141</v>
      </c>
      <c r="S60" s="49">
        <v>1.1685679</v>
      </c>
      <c r="T60" s="49" t="s">
        <v>168</v>
      </c>
      <c r="U60" s="49" t="s">
        <v>383</v>
      </c>
      <c r="V60" s="49" t="s">
        <v>267</v>
      </c>
      <c r="W60" s="49" t="s">
        <v>383</v>
      </c>
      <c r="X60" s="49"/>
    </row>
    <row r="61" spans="1:24">
      <c r="A61" s="49" t="s">
        <v>117</v>
      </c>
      <c r="B61" s="49">
        <v>7.1453730000000011</v>
      </c>
      <c r="C61" s="49" t="s">
        <v>110</v>
      </c>
      <c r="D61" s="49">
        <v>1.8165636009999899</v>
      </c>
      <c r="E61" s="49" t="s">
        <v>320</v>
      </c>
      <c r="F61" s="49">
        <v>0</v>
      </c>
      <c r="G61" s="49" t="s">
        <v>251</v>
      </c>
      <c r="H61" s="49" t="e">
        <v>#N/A</v>
      </c>
      <c r="I61" s="49" t="s">
        <v>308</v>
      </c>
      <c r="J61" s="49">
        <v>4.5992410000000001</v>
      </c>
      <c r="K61" s="49"/>
      <c r="L61" s="49"/>
      <c r="N61" s="49" t="s">
        <v>150</v>
      </c>
      <c r="O61" s="49" t="s">
        <v>383</v>
      </c>
      <c r="P61" s="49" t="s">
        <v>155</v>
      </c>
      <c r="Q61" s="49">
        <v>0.93273914000000002</v>
      </c>
      <c r="R61" s="49" t="s">
        <v>178</v>
      </c>
      <c r="S61" s="49">
        <v>1.6968486</v>
      </c>
      <c r="T61" s="49" t="s">
        <v>166</v>
      </c>
      <c r="U61" s="49" t="s">
        <v>383</v>
      </c>
      <c r="V61" s="49" t="s">
        <v>141</v>
      </c>
      <c r="W61" s="49" t="s">
        <v>383</v>
      </c>
      <c r="X61" s="49"/>
    </row>
    <row r="62" spans="1:24">
      <c r="A62" s="49" t="s">
        <v>294</v>
      </c>
      <c r="B62" s="49">
        <v>7.8982460000000003</v>
      </c>
      <c r="C62" s="49" t="s">
        <v>195</v>
      </c>
      <c r="D62" s="49">
        <v>1.9416913562766198</v>
      </c>
      <c r="E62" s="49" t="s">
        <v>177</v>
      </c>
      <c r="F62" s="49">
        <v>0</v>
      </c>
      <c r="G62" s="49" t="s">
        <v>155</v>
      </c>
      <c r="H62" s="49" t="e">
        <v>#N/A</v>
      </c>
      <c r="I62" s="49" t="s">
        <v>116</v>
      </c>
      <c r="J62" s="49">
        <v>4.8705600000000002</v>
      </c>
      <c r="K62" s="49"/>
      <c r="L62" s="49"/>
      <c r="N62" s="49" t="s">
        <v>286</v>
      </c>
      <c r="O62" s="49" t="s">
        <v>383</v>
      </c>
      <c r="P62" s="49" t="s">
        <v>193</v>
      </c>
      <c r="Q62" s="49">
        <v>0.98490845999999999</v>
      </c>
      <c r="R62" s="49" t="s">
        <v>151</v>
      </c>
      <c r="S62" s="49">
        <v>1.8820357000000001</v>
      </c>
      <c r="T62" s="49" t="s">
        <v>170</v>
      </c>
      <c r="U62" s="49" t="s">
        <v>383</v>
      </c>
      <c r="V62" s="49" t="s">
        <v>171</v>
      </c>
      <c r="W62" s="49" t="s">
        <v>383</v>
      </c>
      <c r="X62" s="49"/>
    </row>
    <row r="63" spans="1:24">
      <c r="A63" s="49" t="s">
        <v>315</v>
      </c>
      <c r="B63" s="49">
        <v>9.867388</v>
      </c>
      <c r="C63" s="49" t="s">
        <v>294</v>
      </c>
      <c r="D63" s="49">
        <v>2.3179534019129102</v>
      </c>
      <c r="E63" s="49" t="s">
        <v>316</v>
      </c>
      <c r="F63" s="49">
        <v>4.3225457299999902E-2</v>
      </c>
      <c r="G63" s="49" t="s">
        <v>168</v>
      </c>
      <c r="H63" s="49" t="e">
        <v>#N/A</v>
      </c>
      <c r="I63" s="49" t="s">
        <v>303</v>
      </c>
      <c r="J63" s="49">
        <v>5.9760049999999998</v>
      </c>
      <c r="K63" s="49"/>
      <c r="L63" s="49"/>
      <c r="N63" s="49" t="s">
        <v>120</v>
      </c>
      <c r="O63" s="49" t="s">
        <v>383</v>
      </c>
      <c r="P63" s="49" t="s">
        <v>139</v>
      </c>
      <c r="Q63" s="49">
        <v>1.0691005</v>
      </c>
      <c r="R63" s="49" t="s">
        <v>297</v>
      </c>
      <c r="S63" s="49">
        <v>2.4829099000000001</v>
      </c>
      <c r="T63" s="49" t="s">
        <v>167</v>
      </c>
      <c r="U63" s="49" t="s">
        <v>383</v>
      </c>
      <c r="V63" s="49" t="s">
        <v>256</v>
      </c>
      <c r="W63" s="49" t="s">
        <v>383</v>
      </c>
      <c r="X63" s="49"/>
    </row>
    <row r="64" spans="1:24">
      <c r="A64" s="49" t="s">
        <v>116</v>
      </c>
      <c r="B64" s="49">
        <v>10.324249999999999</v>
      </c>
      <c r="C64" s="49" t="s">
        <v>156</v>
      </c>
      <c r="D64" s="49">
        <v>3.0932186069999901</v>
      </c>
      <c r="E64" s="49" t="s">
        <v>139</v>
      </c>
      <c r="F64" s="49">
        <v>8.2717047289550094E-2</v>
      </c>
      <c r="G64" s="49" t="s">
        <v>167</v>
      </c>
      <c r="H64" s="49" t="e">
        <v>#N/A</v>
      </c>
      <c r="I64" s="49" t="s">
        <v>108</v>
      </c>
      <c r="J64" s="49">
        <v>6.5082089999999999</v>
      </c>
      <c r="K64" s="49"/>
      <c r="L64" s="49"/>
      <c r="N64" s="49" t="s">
        <v>267</v>
      </c>
      <c r="O64" s="49" t="s">
        <v>383</v>
      </c>
      <c r="P64" s="49" t="s">
        <v>265</v>
      </c>
      <c r="Q64" s="49">
        <v>1.1291104999999999</v>
      </c>
      <c r="R64" s="49" t="s">
        <v>252</v>
      </c>
      <c r="S64" s="49" t="s">
        <v>383</v>
      </c>
      <c r="T64" s="49" t="s">
        <v>266</v>
      </c>
      <c r="U64" s="49" t="s">
        <v>383</v>
      </c>
      <c r="V64" s="49" t="s">
        <v>185</v>
      </c>
      <c r="W64" s="49" t="s">
        <v>383</v>
      </c>
      <c r="X64" s="49"/>
    </row>
    <row r="65" spans="1:24">
      <c r="A65" s="49" t="s">
        <v>154</v>
      </c>
      <c r="B65" s="49">
        <v>11.71476</v>
      </c>
      <c r="C65" s="49" t="s">
        <v>116</v>
      </c>
      <c r="D65" s="49">
        <v>3.1508384659999997</v>
      </c>
      <c r="E65" s="49" t="s">
        <v>196</v>
      </c>
      <c r="F65" s="49">
        <v>0.126077610627958</v>
      </c>
      <c r="G65" s="49" t="s">
        <v>151</v>
      </c>
      <c r="H65" s="49" t="e">
        <v>#N/A</v>
      </c>
      <c r="I65" s="49" t="s">
        <v>283</v>
      </c>
      <c r="J65" s="49">
        <v>7.0485300000000004</v>
      </c>
      <c r="K65" s="49"/>
      <c r="L65" s="49"/>
      <c r="N65" s="49" t="s">
        <v>141</v>
      </c>
      <c r="O65" s="49" t="s">
        <v>383</v>
      </c>
      <c r="P65" s="49" t="s">
        <v>194</v>
      </c>
      <c r="Q65" s="49">
        <v>1.204744</v>
      </c>
      <c r="R65" s="49" t="s">
        <v>112</v>
      </c>
      <c r="S65" s="49" t="s">
        <v>383</v>
      </c>
      <c r="T65" s="49" t="s">
        <v>308</v>
      </c>
      <c r="U65" s="49" t="s">
        <v>383</v>
      </c>
      <c r="V65" s="49" t="s">
        <v>314</v>
      </c>
      <c r="W65" s="49" t="s">
        <v>383</v>
      </c>
      <c r="X65" s="49"/>
    </row>
    <row r="66" spans="1:24">
      <c r="A66" s="49" t="s">
        <v>141</v>
      </c>
      <c r="B66" s="49">
        <v>11.977</v>
      </c>
      <c r="C66" s="49" t="s">
        <v>117</v>
      </c>
      <c r="D66" s="49">
        <v>3.4156141980000001</v>
      </c>
      <c r="E66" s="49" t="s">
        <v>147</v>
      </c>
      <c r="F66" s="49">
        <v>0.14174113830000001</v>
      </c>
      <c r="G66" s="49" t="s">
        <v>266</v>
      </c>
      <c r="H66" s="49" t="e">
        <v>#N/A</v>
      </c>
      <c r="I66" s="49" t="s">
        <v>316</v>
      </c>
      <c r="J66" s="49">
        <v>7.3474329999999988</v>
      </c>
      <c r="K66" s="49"/>
      <c r="L66" s="49"/>
      <c r="N66" s="49" t="s">
        <v>123</v>
      </c>
      <c r="O66" s="49" t="s">
        <v>383</v>
      </c>
      <c r="P66" s="49" t="s">
        <v>307</v>
      </c>
      <c r="Q66" s="49">
        <v>1.2137017000000001</v>
      </c>
      <c r="R66" s="49" t="s">
        <v>299</v>
      </c>
      <c r="S66" s="49" t="s">
        <v>383</v>
      </c>
      <c r="T66" s="49" t="s">
        <v>150</v>
      </c>
      <c r="U66" s="49" t="s">
        <v>383</v>
      </c>
      <c r="V66" s="49" t="s">
        <v>154</v>
      </c>
      <c r="W66" s="49" t="s">
        <v>383</v>
      </c>
      <c r="X66" s="49"/>
    </row>
    <row r="67" spans="1:24">
      <c r="A67" s="49" t="s">
        <v>298</v>
      </c>
      <c r="B67" s="49">
        <v>12.1065</v>
      </c>
      <c r="C67" s="49" t="s">
        <v>181</v>
      </c>
      <c r="D67" s="49">
        <v>3.8292425816937694</v>
      </c>
      <c r="E67" s="49" t="s">
        <v>193</v>
      </c>
      <c r="F67" s="49">
        <v>0.263740538831434</v>
      </c>
      <c r="G67" s="49" t="s">
        <v>265</v>
      </c>
      <c r="H67" s="49" t="e">
        <v>#N/A</v>
      </c>
      <c r="I67" s="49" t="s">
        <v>170</v>
      </c>
      <c r="J67" s="49">
        <v>8.8918660000000003</v>
      </c>
      <c r="K67" s="49"/>
      <c r="L67" s="49"/>
      <c r="N67" s="49" t="s">
        <v>171</v>
      </c>
      <c r="O67" s="49" t="s">
        <v>383</v>
      </c>
      <c r="P67" s="49" t="s">
        <v>275</v>
      </c>
      <c r="Q67" s="49">
        <v>1.2942853000000001</v>
      </c>
      <c r="R67" s="49" t="s">
        <v>307</v>
      </c>
      <c r="S67" s="49" t="s">
        <v>383</v>
      </c>
      <c r="T67" s="49" t="s">
        <v>300</v>
      </c>
      <c r="U67" s="49" t="s">
        <v>383</v>
      </c>
      <c r="V67" s="49" t="s">
        <v>174</v>
      </c>
      <c r="W67" s="49" t="s">
        <v>383</v>
      </c>
      <c r="X67" s="49"/>
    </row>
    <row r="68" spans="1:24">
      <c r="A68" s="49" t="s">
        <v>110</v>
      </c>
      <c r="B68" s="49">
        <v>12.778119999999998</v>
      </c>
      <c r="C68" s="49" t="s">
        <v>163</v>
      </c>
      <c r="D68" s="49">
        <v>4.3905200414869601</v>
      </c>
      <c r="E68" s="49" t="s">
        <v>176</v>
      </c>
      <c r="F68" s="49">
        <v>0.47119811075180706</v>
      </c>
      <c r="G68" s="49" t="s">
        <v>308</v>
      </c>
      <c r="H68" s="49" t="e">
        <v>#N/A</v>
      </c>
      <c r="I68" s="49" t="s">
        <v>252</v>
      </c>
      <c r="J68" s="49" t="e">
        <v>#N/A</v>
      </c>
      <c r="K68" s="49"/>
      <c r="L68" s="49"/>
      <c r="N68" s="49" t="s">
        <v>256</v>
      </c>
      <c r="O68" s="49" t="s">
        <v>383</v>
      </c>
      <c r="P68" s="49" t="s">
        <v>154</v>
      </c>
      <c r="Q68" s="49">
        <v>1.6382802000000001</v>
      </c>
      <c r="R68" s="49" t="s">
        <v>273</v>
      </c>
      <c r="S68" s="49" t="s">
        <v>383</v>
      </c>
      <c r="T68" s="49" t="s">
        <v>309</v>
      </c>
      <c r="U68" s="49" t="s">
        <v>383</v>
      </c>
      <c r="V68" s="49" t="s">
        <v>288</v>
      </c>
      <c r="W68" s="49" t="s">
        <v>383</v>
      </c>
      <c r="X68" s="49"/>
    </row>
    <row r="69" spans="1:24">
      <c r="A69" s="49" t="s">
        <v>297</v>
      </c>
      <c r="B69" s="49">
        <v>13.919329999999999</v>
      </c>
      <c r="C69" s="49" t="s">
        <v>308</v>
      </c>
      <c r="D69" s="49">
        <v>5.869315909</v>
      </c>
      <c r="E69" s="49" t="s">
        <v>110</v>
      </c>
      <c r="F69" s="49">
        <v>0.65580477569999895</v>
      </c>
      <c r="G69" s="49" t="s">
        <v>150</v>
      </c>
      <c r="H69" s="49" t="e">
        <v>#N/A</v>
      </c>
      <c r="I69" s="49" t="s">
        <v>112</v>
      </c>
      <c r="J69" s="49" t="e">
        <v>#N/A</v>
      </c>
      <c r="K69" s="49"/>
      <c r="L69" s="49"/>
      <c r="N69" s="49" t="s">
        <v>185</v>
      </c>
      <c r="O69" s="49" t="s">
        <v>383</v>
      </c>
      <c r="P69" s="49" t="s">
        <v>119</v>
      </c>
      <c r="Q69" s="49">
        <v>1.7766027</v>
      </c>
      <c r="R69" s="49" t="s">
        <v>264</v>
      </c>
      <c r="S69" s="49" t="s">
        <v>383</v>
      </c>
      <c r="T69" s="49" t="s">
        <v>157</v>
      </c>
      <c r="U69" s="49" t="s">
        <v>383</v>
      </c>
      <c r="V69" s="49" t="s">
        <v>113</v>
      </c>
      <c r="W69" s="49" t="s">
        <v>383</v>
      </c>
      <c r="X69" s="49"/>
    </row>
    <row r="70" spans="1:24">
      <c r="A70" s="49" t="s">
        <v>113</v>
      </c>
      <c r="B70" s="49">
        <v>15.443239999999999</v>
      </c>
      <c r="C70" s="49" t="s">
        <v>111</v>
      </c>
      <c r="D70" s="49">
        <v>6.03330236299999</v>
      </c>
      <c r="E70" s="49" t="s">
        <v>187</v>
      </c>
      <c r="F70" s="49">
        <v>0.71421073319522399</v>
      </c>
      <c r="G70" s="49" t="s">
        <v>309</v>
      </c>
      <c r="H70" s="49" t="e">
        <v>#N/A</v>
      </c>
      <c r="I70" s="49" t="s">
        <v>253</v>
      </c>
      <c r="J70" s="49" t="e">
        <v>#N/A</v>
      </c>
      <c r="K70" s="49"/>
      <c r="L70" s="49"/>
      <c r="N70" s="49" t="s">
        <v>154</v>
      </c>
      <c r="O70" s="49" t="s">
        <v>383</v>
      </c>
      <c r="P70" s="49" t="s">
        <v>181</v>
      </c>
      <c r="Q70" s="49">
        <v>1.8226439999999999</v>
      </c>
      <c r="R70" s="49" t="s">
        <v>251</v>
      </c>
      <c r="S70" s="49" t="s">
        <v>383</v>
      </c>
      <c r="T70" s="49" t="s">
        <v>286</v>
      </c>
      <c r="U70" s="49" t="s">
        <v>383</v>
      </c>
      <c r="V70" s="49" t="s">
        <v>302</v>
      </c>
      <c r="W70" s="49" t="s">
        <v>383</v>
      </c>
      <c r="X70" s="49"/>
    </row>
    <row r="71" spans="1:24">
      <c r="A71" s="49" t="s">
        <v>277</v>
      </c>
      <c r="B71" s="49">
        <v>16.47071</v>
      </c>
      <c r="C71" s="49" t="s">
        <v>317</v>
      </c>
      <c r="D71" s="49">
        <v>6.0966789639999899</v>
      </c>
      <c r="E71" s="49" t="s">
        <v>163</v>
      </c>
      <c r="F71" s="49">
        <v>0.80295656955308214</v>
      </c>
      <c r="G71" s="49" t="s">
        <v>311</v>
      </c>
      <c r="H71" s="49" t="e">
        <v>#N/A</v>
      </c>
      <c r="I71" s="49" t="s">
        <v>184</v>
      </c>
      <c r="J71" s="49" t="e">
        <v>#N/A</v>
      </c>
      <c r="K71" s="49"/>
      <c r="L71" s="49"/>
      <c r="N71" s="49" t="s">
        <v>174</v>
      </c>
      <c r="O71" s="49" t="s">
        <v>383</v>
      </c>
      <c r="P71" s="49" t="s">
        <v>268</v>
      </c>
      <c r="Q71" s="49">
        <v>2.1512289999999998</v>
      </c>
      <c r="R71" s="49" t="s">
        <v>168</v>
      </c>
      <c r="S71" s="49" t="s">
        <v>383</v>
      </c>
      <c r="T71" s="49" t="s">
        <v>274</v>
      </c>
      <c r="U71" s="49" t="s">
        <v>383</v>
      </c>
      <c r="V71" s="49" t="s">
        <v>315</v>
      </c>
      <c r="W71" s="49" t="s">
        <v>383</v>
      </c>
      <c r="X71" s="49"/>
    </row>
    <row r="72" spans="1:24">
      <c r="A72" s="49" t="s">
        <v>163</v>
      </c>
      <c r="B72" s="49">
        <v>16.832640000000001</v>
      </c>
      <c r="C72" s="49" t="s">
        <v>299</v>
      </c>
      <c r="D72" s="49">
        <v>6.1652979375118999</v>
      </c>
      <c r="E72" s="49" t="s">
        <v>151</v>
      </c>
      <c r="F72" s="49">
        <v>0.91166070052353598</v>
      </c>
      <c r="G72" s="49" t="s">
        <v>157</v>
      </c>
      <c r="H72" s="49" t="e">
        <v>#N/A</v>
      </c>
      <c r="I72" s="49" t="s">
        <v>152</v>
      </c>
      <c r="J72" s="49" t="e">
        <v>#N/A</v>
      </c>
      <c r="K72" s="49"/>
      <c r="L72" s="49"/>
      <c r="N72" s="49" t="s">
        <v>288</v>
      </c>
      <c r="O72" s="49" t="s">
        <v>383</v>
      </c>
      <c r="P72" s="49" t="s">
        <v>269</v>
      </c>
      <c r="Q72" s="49">
        <v>2.1578659999999998</v>
      </c>
      <c r="R72" s="49" t="s">
        <v>166</v>
      </c>
      <c r="S72" s="49" t="s">
        <v>383</v>
      </c>
      <c r="T72" s="49" t="s">
        <v>267</v>
      </c>
      <c r="U72" s="49" t="s">
        <v>383</v>
      </c>
      <c r="V72" s="49" t="s">
        <v>303</v>
      </c>
      <c r="W72" s="49" t="s">
        <v>383</v>
      </c>
      <c r="X72" s="49"/>
    </row>
    <row r="73" spans="1:24">
      <c r="A73" s="49" t="s">
        <v>307</v>
      </c>
      <c r="B73" s="49">
        <v>21.434270000000001</v>
      </c>
      <c r="C73" s="49" t="s">
        <v>316</v>
      </c>
      <c r="D73" s="49">
        <v>6.3563214950000004</v>
      </c>
      <c r="E73" s="49" t="s">
        <v>116</v>
      </c>
      <c r="F73" s="49">
        <v>1.6882236209999897</v>
      </c>
      <c r="G73" s="49" t="s">
        <v>286</v>
      </c>
      <c r="H73" s="49" t="e">
        <v>#N/A</v>
      </c>
      <c r="I73" s="49" t="s">
        <v>273</v>
      </c>
      <c r="J73" s="49" t="e">
        <v>#N/A</v>
      </c>
      <c r="K73" s="49"/>
      <c r="L73" s="49"/>
      <c r="N73" s="49" t="s">
        <v>108</v>
      </c>
      <c r="O73" s="49" t="s">
        <v>383</v>
      </c>
      <c r="P73" s="49" t="s">
        <v>257</v>
      </c>
      <c r="Q73" s="49">
        <v>2.2361941000000001</v>
      </c>
      <c r="R73" s="49" t="s">
        <v>170</v>
      </c>
      <c r="S73" s="49" t="s">
        <v>383</v>
      </c>
      <c r="T73" s="49" t="s">
        <v>141</v>
      </c>
      <c r="U73" s="49" t="s">
        <v>383</v>
      </c>
      <c r="V73" s="49" t="s">
        <v>125</v>
      </c>
      <c r="W73" s="49" t="s">
        <v>383</v>
      </c>
      <c r="X73" s="49"/>
    </row>
    <row r="74" spans="1:24">
      <c r="A74" s="49" t="s">
        <v>119</v>
      </c>
      <c r="B74" s="49">
        <v>33.309399999999997</v>
      </c>
      <c r="C74" s="49" t="s">
        <v>284</v>
      </c>
      <c r="D74" s="49">
        <v>7.0322507976081807</v>
      </c>
      <c r="E74" s="49" t="s">
        <v>109</v>
      </c>
      <c r="F74" s="49">
        <v>2.2905652285602902</v>
      </c>
      <c r="G74" s="49" t="s">
        <v>120</v>
      </c>
      <c r="H74" s="49" t="e">
        <v>#N/A</v>
      </c>
      <c r="I74" s="49" t="s">
        <v>264</v>
      </c>
      <c r="J74" s="49" t="e">
        <v>#N/A</v>
      </c>
      <c r="K74" s="49"/>
      <c r="L74" s="49"/>
      <c r="N74" s="49" t="s">
        <v>302</v>
      </c>
      <c r="O74" s="49" t="s">
        <v>383</v>
      </c>
      <c r="P74" s="49" t="s">
        <v>284</v>
      </c>
      <c r="Q74" s="49">
        <v>2.3234102999999999</v>
      </c>
      <c r="R74" s="49" t="s">
        <v>167</v>
      </c>
      <c r="S74" s="49" t="s">
        <v>383</v>
      </c>
      <c r="T74" s="49" t="s">
        <v>123</v>
      </c>
      <c r="U74" s="49" t="s">
        <v>383</v>
      </c>
      <c r="V74" s="49" t="s">
        <v>275</v>
      </c>
      <c r="W74" s="49" t="s">
        <v>383</v>
      </c>
      <c r="X74" s="49"/>
    </row>
    <row r="75" spans="1:24">
      <c r="A75" s="49" t="s">
        <v>283</v>
      </c>
      <c r="B75" s="49">
        <v>39.415089999999999</v>
      </c>
      <c r="C75" s="49" t="s">
        <v>307</v>
      </c>
      <c r="D75" s="49">
        <v>7.3273237199999901</v>
      </c>
      <c r="E75" s="49" t="s">
        <v>274</v>
      </c>
      <c r="F75" s="49">
        <v>2.8518053029999901</v>
      </c>
      <c r="G75" s="49" t="s">
        <v>274</v>
      </c>
      <c r="H75" s="49" t="e">
        <v>#N/A</v>
      </c>
      <c r="I75" s="49" t="s">
        <v>251</v>
      </c>
      <c r="J75" s="49" t="e">
        <v>#N/A</v>
      </c>
      <c r="K75" s="49"/>
      <c r="L75" s="49"/>
      <c r="N75" s="49" t="s">
        <v>315</v>
      </c>
      <c r="O75" s="49" t="s">
        <v>383</v>
      </c>
      <c r="P75" s="49" t="s">
        <v>385</v>
      </c>
      <c r="Q75" s="49">
        <v>2.4225783000000001</v>
      </c>
      <c r="R75" s="49" t="s">
        <v>266</v>
      </c>
      <c r="S75" s="49" t="s">
        <v>383</v>
      </c>
      <c r="T75" s="49" t="s">
        <v>171</v>
      </c>
      <c r="U75" s="49" t="s">
        <v>383</v>
      </c>
      <c r="V75" s="49" t="s">
        <v>385</v>
      </c>
      <c r="W75" s="49" t="s">
        <v>383</v>
      </c>
      <c r="X75" s="49"/>
    </row>
    <row r="76" spans="1:24">
      <c r="A76" s="49" t="s">
        <v>253</v>
      </c>
      <c r="B76" s="49" t="e">
        <v>#N/A</v>
      </c>
      <c r="C76" s="49" t="s">
        <v>276</v>
      </c>
      <c r="D76" s="49">
        <v>8.3010436429999892</v>
      </c>
      <c r="E76" s="49" t="s">
        <v>297</v>
      </c>
      <c r="F76" s="49">
        <v>4.0532161344737201</v>
      </c>
      <c r="G76" s="49" t="s">
        <v>267</v>
      </c>
      <c r="H76" s="49" t="e">
        <v>#N/A</v>
      </c>
      <c r="I76" s="49" t="s">
        <v>155</v>
      </c>
      <c r="J76" s="49" t="e">
        <v>#N/A</v>
      </c>
      <c r="K76" s="49"/>
      <c r="L76" s="49"/>
      <c r="N76" s="49" t="s">
        <v>303</v>
      </c>
      <c r="O76" s="49" t="s">
        <v>383</v>
      </c>
      <c r="P76" s="49" t="s">
        <v>319</v>
      </c>
      <c r="Q76" s="49">
        <v>2.5227745000000001</v>
      </c>
      <c r="R76" s="49" t="s">
        <v>150</v>
      </c>
      <c r="S76" s="49" t="s">
        <v>383</v>
      </c>
      <c r="T76" s="49" t="s">
        <v>256</v>
      </c>
      <c r="U76" s="49" t="s">
        <v>383</v>
      </c>
      <c r="V76" s="49" t="s">
        <v>304</v>
      </c>
      <c r="W76" s="49" t="s">
        <v>383</v>
      </c>
      <c r="X76" s="49"/>
    </row>
    <row r="77" spans="1:24">
      <c r="A77" s="49" t="s">
        <v>184</v>
      </c>
      <c r="B77" s="49" t="e">
        <v>#N/A</v>
      </c>
      <c r="C77" s="49" t="s">
        <v>264</v>
      </c>
      <c r="D77" s="49">
        <v>8.6798982900000006</v>
      </c>
      <c r="E77" s="49" t="s">
        <v>253</v>
      </c>
      <c r="F77" s="49" t="e">
        <v>#N/A</v>
      </c>
      <c r="G77" s="49" t="s">
        <v>141</v>
      </c>
      <c r="H77" s="49" t="e">
        <v>#N/A</v>
      </c>
      <c r="I77" s="49" t="s">
        <v>167</v>
      </c>
      <c r="J77" s="49" t="e">
        <v>#N/A</v>
      </c>
      <c r="K77" s="49"/>
      <c r="L77" s="49"/>
      <c r="N77" s="49" t="s">
        <v>194</v>
      </c>
      <c r="O77" s="49" t="s">
        <v>383</v>
      </c>
      <c r="P77" s="49" t="s">
        <v>187</v>
      </c>
      <c r="Q77" s="49">
        <v>3.1840701</v>
      </c>
      <c r="R77" s="49" t="s">
        <v>300</v>
      </c>
      <c r="S77" s="49" t="s">
        <v>383</v>
      </c>
      <c r="T77" s="49" t="s">
        <v>185</v>
      </c>
      <c r="U77" s="49" t="s">
        <v>383</v>
      </c>
      <c r="V77" s="49" t="s">
        <v>180</v>
      </c>
      <c r="W77" s="49" t="s">
        <v>383</v>
      </c>
      <c r="X77" s="49"/>
    </row>
    <row r="78" spans="1:24">
      <c r="A78" s="49" t="s">
        <v>192</v>
      </c>
      <c r="B78" s="49" t="e">
        <v>#N/A</v>
      </c>
      <c r="C78" s="49" t="s">
        <v>271</v>
      </c>
      <c r="D78" s="49">
        <v>9.2440260300000006</v>
      </c>
      <c r="E78" s="49" t="s">
        <v>184</v>
      </c>
      <c r="F78" s="49" t="e">
        <v>#N/A</v>
      </c>
      <c r="G78" s="49" t="s">
        <v>185</v>
      </c>
      <c r="H78" s="49" t="e">
        <v>#N/A</v>
      </c>
      <c r="I78" s="49" t="s">
        <v>266</v>
      </c>
      <c r="J78" s="49" t="e">
        <v>#N/A</v>
      </c>
      <c r="K78" s="49"/>
      <c r="L78" s="49"/>
      <c r="N78" s="49" t="s">
        <v>179</v>
      </c>
      <c r="O78" s="49" t="s">
        <v>383</v>
      </c>
      <c r="P78" s="49" t="s">
        <v>141</v>
      </c>
      <c r="Q78" s="49">
        <v>4.3249021000000001</v>
      </c>
      <c r="R78" s="49" t="s">
        <v>286</v>
      </c>
      <c r="S78" s="49" t="s">
        <v>383</v>
      </c>
      <c r="T78" s="49" t="s">
        <v>154</v>
      </c>
      <c r="U78" s="49" t="s">
        <v>383</v>
      </c>
      <c r="V78" s="49" t="s">
        <v>305</v>
      </c>
      <c r="W78" s="49" t="s">
        <v>383</v>
      </c>
      <c r="X78" s="49"/>
    </row>
    <row r="79" spans="1:24">
      <c r="A79" s="49" t="s">
        <v>152</v>
      </c>
      <c r="B79" s="49" t="e">
        <v>#N/A</v>
      </c>
      <c r="C79" s="49" t="s">
        <v>139</v>
      </c>
      <c r="D79" s="49">
        <v>11.459178529168501</v>
      </c>
      <c r="E79" s="49" t="s">
        <v>152</v>
      </c>
      <c r="F79" s="49" t="e">
        <v>#N/A</v>
      </c>
      <c r="G79" s="49" t="s">
        <v>313</v>
      </c>
      <c r="H79" s="49" t="e">
        <v>#N/A</v>
      </c>
      <c r="I79" s="49" t="s">
        <v>265</v>
      </c>
      <c r="J79" s="49" t="e">
        <v>#N/A</v>
      </c>
      <c r="K79" s="49"/>
      <c r="L79" s="49"/>
      <c r="N79" s="49" t="s">
        <v>275</v>
      </c>
      <c r="O79" s="49" t="s">
        <v>383</v>
      </c>
      <c r="P79" s="49" t="s">
        <v>165</v>
      </c>
      <c r="Q79" s="49">
        <v>5.0027455999999999</v>
      </c>
      <c r="R79" s="49" t="s">
        <v>120</v>
      </c>
      <c r="S79" s="49" t="s">
        <v>383</v>
      </c>
      <c r="T79" s="49" t="s">
        <v>174</v>
      </c>
      <c r="U79" s="49" t="s">
        <v>383</v>
      </c>
      <c r="V79" s="49" t="s">
        <v>258</v>
      </c>
      <c r="W79" s="49" t="s">
        <v>383</v>
      </c>
      <c r="X79" s="49"/>
    </row>
    <row r="80" spans="1:24">
      <c r="A80" s="49" t="s">
        <v>264</v>
      </c>
      <c r="B80" s="49" t="e">
        <v>#N/A</v>
      </c>
      <c r="C80" s="49" t="s">
        <v>118</v>
      </c>
      <c r="D80" s="49">
        <v>11.6249291899999</v>
      </c>
      <c r="E80" s="49" t="s">
        <v>264</v>
      </c>
      <c r="F80" s="49" t="e">
        <v>#N/A</v>
      </c>
      <c r="G80" s="49" t="s">
        <v>314</v>
      </c>
      <c r="H80" s="49" t="e">
        <v>#N/A</v>
      </c>
      <c r="I80" s="49" t="s">
        <v>150</v>
      </c>
      <c r="J80" s="49" t="e">
        <v>#N/A</v>
      </c>
      <c r="K80" s="49"/>
      <c r="L80" s="49"/>
      <c r="N80" s="49" t="s">
        <v>385</v>
      </c>
      <c r="O80" s="49" t="s">
        <v>383</v>
      </c>
      <c r="P80" s="49" t="s">
        <v>252</v>
      </c>
      <c r="Q80" s="49" t="s">
        <v>383</v>
      </c>
      <c r="R80" s="49" t="s">
        <v>256</v>
      </c>
      <c r="S80" s="49" t="s">
        <v>383</v>
      </c>
      <c r="T80" s="49" t="s">
        <v>288</v>
      </c>
      <c r="U80" s="49" t="s">
        <v>383</v>
      </c>
      <c r="V80" s="49" t="s">
        <v>279</v>
      </c>
      <c r="W80" s="49" t="s">
        <v>383</v>
      </c>
      <c r="X80" s="49"/>
    </row>
    <row r="81" spans="1:24">
      <c r="A81" s="49" t="s">
        <v>251</v>
      </c>
      <c r="B81" s="49" t="e">
        <v>#N/A</v>
      </c>
      <c r="C81" s="49" t="s">
        <v>268</v>
      </c>
      <c r="D81" s="49">
        <v>13.044861099999999</v>
      </c>
      <c r="E81" s="49" t="s">
        <v>251</v>
      </c>
      <c r="F81" s="49" t="e">
        <v>#N/A</v>
      </c>
      <c r="G81" s="49" t="s">
        <v>174</v>
      </c>
      <c r="H81" s="49" t="e">
        <v>#N/A</v>
      </c>
      <c r="I81" s="49" t="s">
        <v>309</v>
      </c>
      <c r="J81" s="49" t="e">
        <v>#N/A</v>
      </c>
      <c r="K81" s="49"/>
      <c r="L81" s="49"/>
      <c r="N81" s="49" t="s">
        <v>180</v>
      </c>
      <c r="O81" s="49" t="s">
        <v>383</v>
      </c>
      <c r="P81" s="49" t="s">
        <v>184</v>
      </c>
      <c r="Q81" s="49" t="s">
        <v>383</v>
      </c>
      <c r="R81" s="49" t="s">
        <v>313</v>
      </c>
      <c r="S81" s="49" t="s">
        <v>383</v>
      </c>
      <c r="T81" s="49" t="s">
        <v>113</v>
      </c>
      <c r="U81" s="49" t="s">
        <v>383</v>
      </c>
      <c r="V81" s="49" t="s">
        <v>291</v>
      </c>
      <c r="W81" s="49" t="s">
        <v>383</v>
      </c>
      <c r="X81" s="49"/>
    </row>
    <row r="82" spans="1:24">
      <c r="A82" s="49" t="s">
        <v>167</v>
      </c>
      <c r="B82" s="49" t="e">
        <v>#N/A</v>
      </c>
      <c r="C82" s="49" t="s">
        <v>155</v>
      </c>
      <c r="D82" s="49">
        <v>13.3856295599999</v>
      </c>
      <c r="E82" s="49" t="s">
        <v>155</v>
      </c>
      <c r="F82" s="49" t="e">
        <v>#N/A</v>
      </c>
      <c r="G82" s="49" t="s">
        <v>288</v>
      </c>
      <c r="H82" s="49" t="e">
        <v>#N/A</v>
      </c>
      <c r="I82" s="49" t="s">
        <v>311</v>
      </c>
      <c r="J82" s="49" t="e">
        <v>#N/A</v>
      </c>
      <c r="K82" s="49"/>
      <c r="L82" s="49"/>
      <c r="N82" s="49" t="s">
        <v>305</v>
      </c>
      <c r="O82" s="49" t="s">
        <v>383</v>
      </c>
      <c r="P82" s="49" t="s">
        <v>192</v>
      </c>
      <c r="Q82" s="49" t="s">
        <v>383</v>
      </c>
      <c r="R82" s="49" t="s">
        <v>314</v>
      </c>
      <c r="S82" s="49" t="s">
        <v>383</v>
      </c>
      <c r="T82" s="49" t="s">
        <v>302</v>
      </c>
      <c r="U82" s="49" t="s">
        <v>383</v>
      </c>
      <c r="V82" s="49" t="s">
        <v>140</v>
      </c>
      <c r="W82" s="49" t="s">
        <v>383</v>
      </c>
      <c r="X82" s="49"/>
    </row>
    <row r="83" spans="1:24">
      <c r="A83" s="49" t="s">
        <v>266</v>
      </c>
      <c r="B83" s="49" t="e">
        <v>#N/A</v>
      </c>
      <c r="C83" s="49" t="s">
        <v>257</v>
      </c>
      <c r="D83" s="49">
        <v>15.479514160000003</v>
      </c>
      <c r="E83" s="49" t="s">
        <v>167</v>
      </c>
      <c r="F83" s="49" t="e">
        <v>#N/A</v>
      </c>
      <c r="G83" s="49" t="s">
        <v>113</v>
      </c>
      <c r="H83" s="49" t="e">
        <v>#N/A</v>
      </c>
      <c r="I83" s="49" t="s">
        <v>157</v>
      </c>
      <c r="J83" s="49" t="e">
        <v>#N/A</v>
      </c>
      <c r="K83" s="49"/>
      <c r="L83" s="49"/>
      <c r="N83" s="49" t="s">
        <v>258</v>
      </c>
      <c r="O83" s="49" t="s">
        <v>383</v>
      </c>
      <c r="P83" s="49" t="s">
        <v>273</v>
      </c>
      <c r="Q83" s="49" t="s">
        <v>383</v>
      </c>
      <c r="R83" s="49" t="s">
        <v>154</v>
      </c>
      <c r="S83" s="49" t="s">
        <v>383</v>
      </c>
      <c r="T83" s="49" t="s">
        <v>139</v>
      </c>
      <c r="U83" s="49" t="s">
        <v>383</v>
      </c>
      <c r="V83" s="49" t="s">
        <v>306</v>
      </c>
      <c r="W83" s="49" t="s">
        <v>383</v>
      </c>
      <c r="X83" s="49"/>
    </row>
    <row r="84" spans="1:24">
      <c r="A84" s="49" t="s">
        <v>265</v>
      </c>
      <c r="B84" s="49" t="e">
        <v>#N/A</v>
      </c>
      <c r="C84" s="49" t="s">
        <v>119</v>
      </c>
      <c r="D84" s="49">
        <v>29.550763946252403</v>
      </c>
      <c r="E84" s="49" t="s">
        <v>266</v>
      </c>
      <c r="F84" s="49" t="e">
        <v>#N/A</v>
      </c>
      <c r="G84" s="49" t="s">
        <v>108</v>
      </c>
      <c r="H84" s="49" t="e">
        <v>#N/A</v>
      </c>
      <c r="I84" s="49" t="s">
        <v>286</v>
      </c>
      <c r="J84" s="49" t="e">
        <v>#N/A</v>
      </c>
      <c r="K84" s="49"/>
      <c r="L84" s="49"/>
      <c r="N84" s="49" t="s">
        <v>318</v>
      </c>
      <c r="O84" s="49" t="s">
        <v>383</v>
      </c>
      <c r="P84" s="49" t="s">
        <v>251</v>
      </c>
      <c r="Q84" s="49" t="s">
        <v>383</v>
      </c>
      <c r="R84" s="49" t="s">
        <v>174</v>
      </c>
      <c r="S84" s="49" t="s">
        <v>383</v>
      </c>
      <c r="T84" s="49" t="s">
        <v>179</v>
      </c>
      <c r="U84" s="49" t="s">
        <v>383</v>
      </c>
      <c r="V84" s="49" t="s">
        <v>195</v>
      </c>
      <c r="W84" s="49" t="s">
        <v>383</v>
      </c>
      <c r="X84" s="49"/>
    </row>
    <row r="85" spans="1:24">
      <c r="A85" s="49" t="s">
        <v>150</v>
      </c>
      <c r="B85" s="49" t="e">
        <v>#N/A</v>
      </c>
      <c r="C85" s="49" t="s">
        <v>187</v>
      </c>
      <c r="D85" s="49">
        <v>35.933296948680002</v>
      </c>
      <c r="E85" s="49" t="s">
        <v>265</v>
      </c>
      <c r="F85" s="49" t="e">
        <v>#N/A</v>
      </c>
      <c r="G85" s="49" t="s">
        <v>315</v>
      </c>
      <c r="H85" s="49" t="e">
        <v>#N/A</v>
      </c>
      <c r="I85" s="49" t="s">
        <v>274</v>
      </c>
      <c r="J85" s="49" t="e">
        <v>#N/A</v>
      </c>
      <c r="K85" s="49"/>
      <c r="L85" s="49"/>
      <c r="N85" s="49" t="s">
        <v>279</v>
      </c>
      <c r="O85" s="49" t="s">
        <v>383</v>
      </c>
      <c r="P85" s="49" t="s">
        <v>168</v>
      </c>
      <c r="Q85" s="49" t="s">
        <v>383</v>
      </c>
      <c r="R85" s="49" t="s">
        <v>288</v>
      </c>
      <c r="S85" s="49" t="s">
        <v>383</v>
      </c>
      <c r="T85" s="49" t="s">
        <v>275</v>
      </c>
      <c r="U85" s="49" t="s">
        <v>383</v>
      </c>
      <c r="V85" s="49" t="s">
        <v>186</v>
      </c>
      <c r="W85" s="49" t="s">
        <v>383</v>
      </c>
      <c r="X85" s="49"/>
    </row>
    <row r="86" spans="1:24">
      <c r="A86" s="49" t="s">
        <v>309</v>
      </c>
      <c r="B86" s="49" t="e">
        <v>#N/A</v>
      </c>
      <c r="C86" s="49" t="s">
        <v>141</v>
      </c>
      <c r="D86" s="49">
        <v>38.364118265079298</v>
      </c>
      <c r="E86" s="49" t="s">
        <v>308</v>
      </c>
      <c r="F86" s="49" t="e">
        <v>#N/A</v>
      </c>
      <c r="G86" s="49" t="s">
        <v>125</v>
      </c>
      <c r="H86" s="49" t="e">
        <v>#N/A</v>
      </c>
      <c r="I86" s="49" t="s">
        <v>267</v>
      </c>
      <c r="J86" s="49" t="e">
        <v>#N/A</v>
      </c>
      <c r="K86" s="49"/>
      <c r="L86" s="49"/>
      <c r="N86" s="49" t="s">
        <v>257</v>
      </c>
      <c r="O86" s="49" t="s">
        <v>383</v>
      </c>
      <c r="P86" s="49" t="s">
        <v>166</v>
      </c>
      <c r="Q86" s="49" t="s">
        <v>383</v>
      </c>
      <c r="R86" s="49" t="s">
        <v>302</v>
      </c>
      <c r="S86" s="49" t="s">
        <v>383</v>
      </c>
      <c r="T86" s="49" t="s">
        <v>385</v>
      </c>
      <c r="U86" s="49" t="s">
        <v>383</v>
      </c>
      <c r="V86" s="49" t="s">
        <v>276</v>
      </c>
      <c r="W86" s="49" t="s">
        <v>383</v>
      </c>
      <c r="X86" s="49"/>
    </row>
    <row r="87" spans="1:24">
      <c r="A87" s="49" t="s">
        <v>157</v>
      </c>
      <c r="B87" s="49" t="e">
        <v>#N/A</v>
      </c>
      <c r="C87" s="49" t="s">
        <v>253</v>
      </c>
      <c r="D87" s="49" t="e">
        <v>#N/A</v>
      </c>
      <c r="E87" s="49" t="s">
        <v>150</v>
      </c>
      <c r="F87" s="49" t="e">
        <v>#N/A</v>
      </c>
      <c r="G87" s="49" t="s">
        <v>275</v>
      </c>
      <c r="H87" s="49" t="e">
        <v>#N/A</v>
      </c>
      <c r="I87" s="49" t="s">
        <v>123</v>
      </c>
      <c r="J87" s="49" t="e">
        <v>#N/A</v>
      </c>
      <c r="K87" s="49"/>
      <c r="L87" s="49"/>
      <c r="N87" s="49" t="s">
        <v>291</v>
      </c>
      <c r="O87" s="49" t="s">
        <v>383</v>
      </c>
      <c r="P87" s="49" t="s">
        <v>170</v>
      </c>
      <c r="Q87" s="49" t="s">
        <v>383</v>
      </c>
      <c r="R87" s="49" t="s">
        <v>139</v>
      </c>
      <c r="S87" s="49" t="s">
        <v>383</v>
      </c>
      <c r="T87" s="49" t="s">
        <v>304</v>
      </c>
      <c r="U87" s="49" t="s">
        <v>383</v>
      </c>
      <c r="V87" s="49" t="s">
        <v>292</v>
      </c>
      <c r="W87" s="49" t="s">
        <v>383</v>
      </c>
      <c r="X87" s="49"/>
    </row>
    <row r="88" spans="1:24">
      <c r="A88" s="49" t="s">
        <v>286</v>
      </c>
      <c r="B88" s="49" t="e">
        <v>#N/A</v>
      </c>
      <c r="C88" s="49" t="s">
        <v>184</v>
      </c>
      <c r="D88" s="49" t="e">
        <v>#N/A</v>
      </c>
      <c r="E88" s="49" t="s">
        <v>309</v>
      </c>
      <c r="F88" s="49" t="e">
        <v>#N/A</v>
      </c>
      <c r="G88" s="49" t="s">
        <v>385</v>
      </c>
      <c r="H88" s="49" t="e">
        <v>#N/A</v>
      </c>
      <c r="I88" s="49" t="s">
        <v>256</v>
      </c>
      <c r="J88" s="49" t="e">
        <v>#N/A</v>
      </c>
      <c r="K88" s="49"/>
      <c r="L88" s="49"/>
      <c r="N88" s="49" t="s">
        <v>140</v>
      </c>
      <c r="O88" s="49" t="s">
        <v>383</v>
      </c>
      <c r="P88" s="49" t="s">
        <v>167</v>
      </c>
      <c r="Q88" s="49" t="s">
        <v>383</v>
      </c>
      <c r="R88" s="49" t="s">
        <v>194</v>
      </c>
      <c r="S88" s="49" t="s">
        <v>383</v>
      </c>
      <c r="T88" s="49" t="s">
        <v>180</v>
      </c>
      <c r="U88" s="49" t="s">
        <v>383</v>
      </c>
      <c r="V88" s="49" t="s">
        <v>158</v>
      </c>
      <c r="W88" s="49" t="s">
        <v>383</v>
      </c>
      <c r="X88" s="49"/>
    </row>
    <row r="89" spans="1:24">
      <c r="A89" s="49" t="s">
        <v>120</v>
      </c>
      <c r="B89" s="49" t="e">
        <v>#N/A</v>
      </c>
      <c r="C89" s="49" t="s">
        <v>152</v>
      </c>
      <c r="D89" s="49" t="e">
        <v>#N/A</v>
      </c>
      <c r="E89" s="49" t="s">
        <v>310</v>
      </c>
      <c r="F89" s="49" t="e">
        <v>#N/A</v>
      </c>
      <c r="G89" s="49" t="s">
        <v>304</v>
      </c>
      <c r="H89" s="49" t="e">
        <v>#N/A</v>
      </c>
      <c r="I89" s="49" t="s">
        <v>185</v>
      </c>
      <c r="J89" s="49" t="e">
        <v>#N/A</v>
      </c>
      <c r="K89" s="49"/>
      <c r="L89" s="49"/>
      <c r="N89" s="49" t="s">
        <v>195</v>
      </c>
      <c r="O89" s="49" t="s">
        <v>383</v>
      </c>
      <c r="P89" s="49" t="s">
        <v>266</v>
      </c>
      <c r="Q89" s="49" t="s">
        <v>383</v>
      </c>
      <c r="R89" s="49" t="s">
        <v>275</v>
      </c>
      <c r="S89" s="49" t="s">
        <v>383</v>
      </c>
      <c r="T89" s="49" t="s">
        <v>305</v>
      </c>
      <c r="U89" s="49" t="s">
        <v>383</v>
      </c>
      <c r="V89" s="49" t="s">
        <v>293</v>
      </c>
      <c r="W89" s="49" t="s">
        <v>383</v>
      </c>
      <c r="X89" s="49"/>
    </row>
    <row r="90" spans="1:24">
      <c r="A90" s="49" t="s">
        <v>274</v>
      </c>
      <c r="B90" s="49" t="e">
        <v>#N/A</v>
      </c>
      <c r="C90" s="49" t="s">
        <v>251</v>
      </c>
      <c r="D90" s="49" t="e">
        <v>#N/A</v>
      </c>
      <c r="E90" s="49" t="s">
        <v>157</v>
      </c>
      <c r="F90" s="49" t="e">
        <v>#N/A</v>
      </c>
      <c r="G90" s="49" t="s">
        <v>180</v>
      </c>
      <c r="H90" s="49" t="e">
        <v>#N/A</v>
      </c>
      <c r="I90" s="49" t="s">
        <v>313</v>
      </c>
      <c r="J90" s="49" t="e">
        <v>#N/A</v>
      </c>
      <c r="K90" s="49"/>
      <c r="L90" s="49"/>
      <c r="N90" s="49" t="s">
        <v>276</v>
      </c>
      <c r="O90" s="49" t="s">
        <v>383</v>
      </c>
      <c r="P90" s="49" t="s">
        <v>150</v>
      </c>
      <c r="Q90" s="49" t="s">
        <v>383</v>
      </c>
      <c r="R90" s="49" t="s">
        <v>385</v>
      </c>
      <c r="S90" s="49" t="s">
        <v>383</v>
      </c>
      <c r="T90" s="49" t="s">
        <v>318</v>
      </c>
      <c r="U90" s="49" t="s">
        <v>383</v>
      </c>
      <c r="V90" s="49" t="s">
        <v>277</v>
      </c>
      <c r="W90" s="49" t="s">
        <v>383</v>
      </c>
      <c r="X90" s="49"/>
    </row>
    <row r="91" spans="1:24">
      <c r="A91" s="49" t="s">
        <v>267</v>
      </c>
      <c r="B91" s="49" t="e">
        <v>#N/A</v>
      </c>
      <c r="C91" s="49" t="s">
        <v>167</v>
      </c>
      <c r="D91" s="49" t="e">
        <v>#N/A</v>
      </c>
      <c r="E91" s="49" t="s">
        <v>286</v>
      </c>
      <c r="F91" s="49" t="e">
        <v>#N/A</v>
      </c>
      <c r="G91" s="49" t="s">
        <v>305</v>
      </c>
      <c r="H91" s="49" t="e">
        <v>#N/A</v>
      </c>
      <c r="I91" s="49" t="s">
        <v>174</v>
      </c>
      <c r="J91" s="49" t="e">
        <v>#N/A</v>
      </c>
      <c r="K91" s="49"/>
      <c r="L91" s="49"/>
      <c r="N91" s="49" t="s">
        <v>117</v>
      </c>
      <c r="O91" s="49" t="s">
        <v>383</v>
      </c>
      <c r="P91" s="49" t="s">
        <v>300</v>
      </c>
      <c r="Q91" s="49" t="s">
        <v>383</v>
      </c>
      <c r="R91" s="49" t="s">
        <v>180</v>
      </c>
      <c r="S91" s="49" t="s">
        <v>383</v>
      </c>
      <c r="T91" s="49" t="s">
        <v>291</v>
      </c>
      <c r="U91" s="49" t="s">
        <v>383</v>
      </c>
      <c r="V91" s="49" t="s">
        <v>260</v>
      </c>
      <c r="W91" s="49" t="s">
        <v>383</v>
      </c>
      <c r="X91" s="49"/>
    </row>
    <row r="92" spans="1:24">
      <c r="A92" s="49" t="s">
        <v>171</v>
      </c>
      <c r="B92" s="49" t="e">
        <v>#N/A</v>
      </c>
      <c r="C92" s="49" t="s">
        <v>266</v>
      </c>
      <c r="D92" s="49" t="e">
        <v>#N/A</v>
      </c>
      <c r="E92" s="49" t="s">
        <v>120</v>
      </c>
      <c r="F92" s="49" t="e">
        <v>#N/A</v>
      </c>
      <c r="G92" s="49" t="s">
        <v>318</v>
      </c>
      <c r="H92" s="49" t="e">
        <v>#N/A</v>
      </c>
      <c r="I92" s="49" t="s">
        <v>288</v>
      </c>
      <c r="J92" s="49" t="e">
        <v>#N/A</v>
      </c>
      <c r="K92" s="49"/>
      <c r="L92" s="49"/>
      <c r="N92" s="49" t="s">
        <v>172</v>
      </c>
      <c r="O92" s="49" t="s">
        <v>383</v>
      </c>
      <c r="P92" s="49" t="s">
        <v>310</v>
      </c>
      <c r="Q92" s="49" t="s">
        <v>383</v>
      </c>
      <c r="R92" s="49" t="s">
        <v>258</v>
      </c>
      <c r="S92" s="49" t="s">
        <v>383</v>
      </c>
      <c r="T92" s="49" t="s">
        <v>140</v>
      </c>
      <c r="U92" s="49" t="s">
        <v>383</v>
      </c>
      <c r="V92" s="49" t="s">
        <v>187</v>
      </c>
      <c r="W92" s="49" t="s">
        <v>383</v>
      </c>
      <c r="X92" s="49"/>
    </row>
    <row r="93" spans="1:24">
      <c r="A93" s="49" t="s">
        <v>185</v>
      </c>
      <c r="B93" s="49" t="e">
        <v>#N/A</v>
      </c>
      <c r="C93" s="49" t="s">
        <v>265</v>
      </c>
      <c r="D93" s="49" t="e">
        <v>#N/A</v>
      </c>
      <c r="E93" s="49" t="s">
        <v>267</v>
      </c>
      <c r="F93" s="49" t="e">
        <v>#N/A</v>
      </c>
      <c r="G93" s="49" t="s">
        <v>291</v>
      </c>
      <c r="H93" s="49" t="e">
        <v>#N/A</v>
      </c>
      <c r="I93" s="49" t="s">
        <v>315</v>
      </c>
      <c r="J93" s="49" t="e">
        <v>#N/A</v>
      </c>
      <c r="K93" s="49"/>
      <c r="L93" s="49"/>
      <c r="N93" s="49" t="s">
        <v>158</v>
      </c>
      <c r="O93" s="49" t="s">
        <v>383</v>
      </c>
      <c r="P93" s="49" t="s">
        <v>120</v>
      </c>
      <c r="Q93" s="49" t="s">
        <v>383</v>
      </c>
      <c r="R93" s="49" t="s">
        <v>318</v>
      </c>
      <c r="S93" s="49" t="s">
        <v>383</v>
      </c>
      <c r="T93" s="49" t="s">
        <v>306</v>
      </c>
      <c r="U93" s="49" t="s">
        <v>383</v>
      </c>
      <c r="V93" s="49" t="s">
        <v>259</v>
      </c>
      <c r="W93" s="49" t="s">
        <v>383</v>
      </c>
      <c r="X93" s="49"/>
    </row>
    <row r="94" spans="1:24">
      <c r="A94" s="49" t="s">
        <v>313</v>
      </c>
      <c r="B94" s="49" t="e">
        <v>#N/A</v>
      </c>
      <c r="C94" s="49" t="s">
        <v>150</v>
      </c>
      <c r="D94" s="49" t="e">
        <v>#N/A</v>
      </c>
      <c r="E94" s="49" t="s">
        <v>185</v>
      </c>
      <c r="F94" s="49" t="e">
        <v>#N/A</v>
      </c>
      <c r="G94" s="49" t="s">
        <v>140</v>
      </c>
      <c r="H94" s="49" t="e">
        <v>#N/A</v>
      </c>
      <c r="I94" s="49" t="s">
        <v>275</v>
      </c>
      <c r="J94" s="49" t="e">
        <v>#N/A</v>
      </c>
      <c r="K94" s="49"/>
      <c r="L94" s="49"/>
      <c r="N94" s="49" t="s">
        <v>293</v>
      </c>
      <c r="O94" s="49" t="s">
        <v>383</v>
      </c>
      <c r="P94" s="49" t="s">
        <v>267</v>
      </c>
      <c r="Q94" s="49" t="s">
        <v>383</v>
      </c>
      <c r="R94" s="49" t="s">
        <v>279</v>
      </c>
      <c r="S94" s="49" t="s">
        <v>383</v>
      </c>
      <c r="T94" s="49" t="s">
        <v>195</v>
      </c>
      <c r="U94" s="49" t="s">
        <v>383</v>
      </c>
      <c r="V94" s="49" t="s">
        <v>147</v>
      </c>
      <c r="W94" s="49" t="s">
        <v>383</v>
      </c>
      <c r="X94" s="49"/>
    </row>
    <row r="95" spans="1:24">
      <c r="A95" s="49" t="s">
        <v>314</v>
      </c>
      <c r="B95" s="49" t="e">
        <v>#N/A</v>
      </c>
      <c r="C95" s="49" t="s">
        <v>309</v>
      </c>
      <c r="D95" s="49" t="e">
        <v>#N/A</v>
      </c>
      <c r="E95" s="49" t="s">
        <v>313</v>
      </c>
      <c r="F95" s="49" t="e">
        <v>#N/A</v>
      </c>
      <c r="G95" s="49" t="s">
        <v>306</v>
      </c>
      <c r="H95" s="49" t="e">
        <v>#N/A</v>
      </c>
      <c r="I95" s="49" t="s">
        <v>385</v>
      </c>
      <c r="J95" s="49" t="e">
        <v>#N/A</v>
      </c>
      <c r="K95" s="49"/>
      <c r="L95" s="49"/>
      <c r="N95" s="49" t="s">
        <v>277</v>
      </c>
      <c r="O95" s="49" t="s">
        <v>383</v>
      </c>
      <c r="P95" s="49" t="s">
        <v>123</v>
      </c>
      <c r="Q95" s="49" t="s">
        <v>383</v>
      </c>
      <c r="R95" s="49" t="s">
        <v>291</v>
      </c>
      <c r="S95" s="49" t="s">
        <v>383</v>
      </c>
      <c r="T95" s="49" t="s">
        <v>276</v>
      </c>
      <c r="U95" s="49" t="s">
        <v>383</v>
      </c>
      <c r="V95" s="49" t="s">
        <v>268</v>
      </c>
      <c r="W95" s="49" t="s">
        <v>383</v>
      </c>
      <c r="X95" s="49"/>
    </row>
    <row r="96" spans="1:24">
      <c r="A96" s="49" t="s">
        <v>288</v>
      </c>
      <c r="B96" s="49" t="e">
        <v>#N/A</v>
      </c>
      <c r="C96" s="49" t="s">
        <v>157</v>
      </c>
      <c r="D96" s="49" t="e">
        <v>#N/A</v>
      </c>
      <c r="E96" s="49" t="s">
        <v>288</v>
      </c>
      <c r="F96" s="49" t="e">
        <v>#N/A</v>
      </c>
      <c r="G96" s="49" t="s">
        <v>276</v>
      </c>
      <c r="H96" s="49" t="e">
        <v>#N/A</v>
      </c>
      <c r="I96" s="49" t="s">
        <v>304</v>
      </c>
      <c r="J96" s="49" t="e">
        <v>#N/A</v>
      </c>
      <c r="K96" s="49"/>
      <c r="L96" s="49"/>
      <c r="N96" s="49" t="s">
        <v>160</v>
      </c>
      <c r="O96" s="49" t="s">
        <v>383</v>
      </c>
      <c r="P96" s="49" t="s">
        <v>171</v>
      </c>
      <c r="Q96" s="49" t="s">
        <v>383</v>
      </c>
      <c r="R96" s="49" t="s">
        <v>140</v>
      </c>
      <c r="S96" s="49" t="s">
        <v>383</v>
      </c>
      <c r="T96" s="49" t="s">
        <v>117</v>
      </c>
      <c r="U96" s="49" t="s">
        <v>383</v>
      </c>
      <c r="V96" s="49" t="s">
        <v>173</v>
      </c>
      <c r="W96" s="49" t="s">
        <v>383</v>
      </c>
      <c r="X96" s="49"/>
    </row>
    <row r="97" spans="1:24">
      <c r="A97" s="49" t="s">
        <v>275</v>
      </c>
      <c r="B97" s="49" t="e">
        <v>#N/A</v>
      </c>
      <c r="C97" s="49" t="s">
        <v>286</v>
      </c>
      <c r="D97" s="49" t="e">
        <v>#N/A</v>
      </c>
      <c r="E97" s="49" t="s">
        <v>108</v>
      </c>
      <c r="F97" s="49" t="e">
        <v>#N/A</v>
      </c>
      <c r="G97" s="49" t="s">
        <v>292</v>
      </c>
      <c r="H97" s="49" t="e">
        <v>#N/A</v>
      </c>
      <c r="I97" s="49" t="s">
        <v>180</v>
      </c>
      <c r="J97" s="49" t="e">
        <v>#N/A</v>
      </c>
      <c r="K97" s="49"/>
      <c r="L97" s="49"/>
      <c r="N97" s="49" t="s">
        <v>260</v>
      </c>
      <c r="O97" s="49" t="s">
        <v>383</v>
      </c>
      <c r="P97" s="49" t="s">
        <v>256</v>
      </c>
      <c r="Q97" s="49" t="s">
        <v>383</v>
      </c>
      <c r="R97" s="49" t="s">
        <v>195</v>
      </c>
      <c r="S97" s="49" t="s">
        <v>383</v>
      </c>
      <c r="T97" s="49" t="s">
        <v>292</v>
      </c>
      <c r="U97" s="49" t="s">
        <v>383</v>
      </c>
      <c r="V97" s="49" t="s">
        <v>126</v>
      </c>
      <c r="W97" s="49" t="s">
        <v>383</v>
      </c>
      <c r="X97" s="49"/>
    </row>
    <row r="98" spans="1:24">
      <c r="A98" s="49" t="s">
        <v>385</v>
      </c>
      <c r="B98" s="49" t="e">
        <v>#N/A</v>
      </c>
      <c r="C98" s="49" t="s">
        <v>120</v>
      </c>
      <c r="D98" s="49" t="e">
        <v>#N/A</v>
      </c>
      <c r="E98" s="49" t="s">
        <v>315</v>
      </c>
      <c r="F98" s="49" t="e">
        <v>#N/A</v>
      </c>
      <c r="G98" s="49" t="s">
        <v>172</v>
      </c>
      <c r="H98" s="49" t="e">
        <v>#N/A</v>
      </c>
      <c r="I98" s="49" t="s">
        <v>305</v>
      </c>
      <c r="J98" s="49" t="e">
        <v>#N/A</v>
      </c>
      <c r="K98" s="49"/>
      <c r="L98" s="49"/>
      <c r="N98" s="49" t="s">
        <v>187</v>
      </c>
      <c r="O98" s="49" t="s">
        <v>383</v>
      </c>
      <c r="P98" s="49" t="s">
        <v>185</v>
      </c>
      <c r="Q98" s="49" t="s">
        <v>383</v>
      </c>
      <c r="R98" s="49" t="s">
        <v>186</v>
      </c>
      <c r="S98" s="49" t="s">
        <v>383</v>
      </c>
      <c r="T98" s="49" t="s">
        <v>158</v>
      </c>
      <c r="U98" s="49" t="s">
        <v>383</v>
      </c>
      <c r="V98" s="49" t="s">
        <v>178</v>
      </c>
      <c r="W98" s="49" t="s">
        <v>383</v>
      </c>
      <c r="X98" s="49"/>
    </row>
    <row r="99" spans="1:24">
      <c r="A99" s="49" t="s">
        <v>304</v>
      </c>
      <c r="B99" s="49" t="e">
        <v>#N/A</v>
      </c>
      <c r="C99" s="49" t="s">
        <v>267</v>
      </c>
      <c r="D99" s="49" t="e">
        <v>#N/A</v>
      </c>
      <c r="E99" s="49" t="s">
        <v>275</v>
      </c>
      <c r="F99" s="49" t="e">
        <v>#N/A</v>
      </c>
      <c r="G99" s="49" t="s">
        <v>158</v>
      </c>
      <c r="H99" s="49" t="e">
        <v>#N/A</v>
      </c>
      <c r="I99" s="49" t="s">
        <v>318</v>
      </c>
      <c r="J99" s="49" t="e">
        <v>#N/A</v>
      </c>
      <c r="K99" s="49"/>
      <c r="L99" s="49"/>
      <c r="N99" s="49" t="s">
        <v>259</v>
      </c>
      <c r="O99" s="49" t="s">
        <v>383</v>
      </c>
      <c r="P99" s="49" t="s">
        <v>176</v>
      </c>
      <c r="Q99" s="49" t="s">
        <v>383</v>
      </c>
      <c r="R99" s="49" t="s">
        <v>292</v>
      </c>
      <c r="S99" s="49" t="s">
        <v>383</v>
      </c>
      <c r="T99" s="49" t="s">
        <v>293</v>
      </c>
      <c r="U99" s="49" t="s">
        <v>383</v>
      </c>
      <c r="V99" s="49" t="s">
        <v>182</v>
      </c>
      <c r="W99" s="49" t="s">
        <v>383</v>
      </c>
      <c r="X99" s="49"/>
    </row>
    <row r="100" spans="1:24">
      <c r="A100" s="49" t="s">
        <v>180</v>
      </c>
      <c r="B100" s="49" t="e">
        <v>#N/A</v>
      </c>
      <c r="C100" s="49" t="s">
        <v>185</v>
      </c>
      <c r="D100" s="49" t="e">
        <v>#N/A</v>
      </c>
      <c r="E100" s="49" t="s">
        <v>385</v>
      </c>
      <c r="F100" s="49" t="e">
        <v>#N/A</v>
      </c>
      <c r="G100" s="49" t="s">
        <v>160</v>
      </c>
      <c r="H100" s="49" t="e">
        <v>#N/A</v>
      </c>
      <c r="I100" s="49" t="s">
        <v>291</v>
      </c>
      <c r="J100" s="49" t="e">
        <v>#N/A</v>
      </c>
      <c r="K100" s="49"/>
      <c r="L100" s="49"/>
      <c r="N100" s="49" t="s">
        <v>147</v>
      </c>
      <c r="O100" s="49" t="s">
        <v>383</v>
      </c>
      <c r="P100" s="49" t="s">
        <v>174</v>
      </c>
      <c r="Q100" s="49" t="s">
        <v>383</v>
      </c>
      <c r="R100" s="49" t="s">
        <v>172</v>
      </c>
      <c r="S100" s="49" t="s">
        <v>383</v>
      </c>
      <c r="T100" s="49" t="s">
        <v>277</v>
      </c>
      <c r="U100" s="49" t="s">
        <v>383</v>
      </c>
      <c r="V100" s="49" t="s">
        <v>316</v>
      </c>
      <c r="W100" s="49" t="s">
        <v>383</v>
      </c>
      <c r="X100" s="49"/>
    </row>
    <row r="101" spans="1:24">
      <c r="A101" s="49" t="s">
        <v>305</v>
      </c>
      <c r="B101" s="49" t="e">
        <v>#N/A</v>
      </c>
      <c r="C101" s="49" t="s">
        <v>313</v>
      </c>
      <c r="D101" s="49" t="e">
        <v>#N/A</v>
      </c>
      <c r="E101" s="49" t="s">
        <v>304</v>
      </c>
      <c r="F101" s="49" t="e">
        <v>#N/A</v>
      </c>
      <c r="G101" s="49" t="s">
        <v>260</v>
      </c>
      <c r="H101" s="49" t="e">
        <v>#N/A</v>
      </c>
      <c r="I101" s="49" t="s">
        <v>140</v>
      </c>
      <c r="J101" s="49" t="e">
        <v>#N/A</v>
      </c>
      <c r="K101" s="49"/>
      <c r="L101" s="49"/>
      <c r="N101" s="49" t="s">
        <v>268</v>
      </c>
      <c r="O101" s="49" t="s">
        <v>383</v>
      </c>
      <c r="P101" s="49" t="s">
        <v>113</v>
      </c>
      <c r="Q101" s="49" t="s">
        <v>383</v>
      </c>
      <c r="R101" s="49" t="s">
        <v>158</v>
      </c>
      <c r="S101" s="49" t="s">
        <v>383</v>
      </c>
      <c r="T101" s="49" t="s">
        <v>187</v>
      </c>
      <c r="U101" s="49" t="s">
        <v>383</v>
      </c>
      <c r="V101" s="49" t="s">
        <v>156</v>
      </c>
      <c r="W101" s="49" t="s">
        <v>383</v>
      </c>
      <c r="X101" s="49"/>
    </row>
    <row r="102" spans="1:24">
      <c r="A102" s="49" t="s">
        <v>318</v>
      </c>
      <c r="B102" s="49" t="e">
        <v>#N/A</v>
      </c>
      <c r="C102" s="49" t="s">
        <v>314</v>
      </c>
      <c r="D102" s="49" t="e">
        <v>#N/A</v>
      </c>
      <c r="E102" s="49" t="s">
        <v>180</v>
      </c>
      <c r="F102" s="49" t="e">
        <v>#N/A</v>
      </c>
      <c r="G102" s="49" t="s">
        <v>259</v>
      </c>
      <c r="H102" s="49" t="e">
        <v>#N/A</v>
      </c>
      <c r="I102" s="49" t="s">
        <v>306</v>
      </c>
      <c r="J102" s="49" t="e">
        <v>#N/A</v>
      </c>
      <c r="K102" s="49"/>
      <c r="L102" s="49"/>
      <c r="N102" s="49" t="s">
        <v>173</v>
      </c>
      <c r="O102" s="49" t="s">
        <v>383</v>
      </c>
      <c r="P102" s="49" t="s">
        <v>302</v>
      </c>
      <c r="Q102" s="49" t="s">
        <v>383</v>
      </c>
      <c r="R102" s="49" t="s">
        <v>293</v>
      </c>
      <c r="S102" s="49" t="s">
        <v>383</v>
      </c>
      <c r="T102" s="49" t="s">
        <v>259</v>
      </c>
      <c r="U102" s="49" t="s">
        <v>383</v>
      </c>
      <c r="V102" s="49" t="s">
        <v>164</v>
      </c>
      <c r="W102" s="49" t="s">
        <v>383</v>
      </c>
      <c r="X102" s="49"/>
    </row>
    <row r="103" spans="1:24">
      <c r="A103" s="49" t="s">
        <v>291</v>
      </c>
      <c r="B103" s="49" t="e">
        <v>#N/A</v>
      </c>
      <c r="C103" s="49" t="s">
        <v>288</v>
      </c>
      <c r="D103" s="49" t="e">
        <v>#N/A</v>
      </c>
      <c r="E103" s="49" t="s">
        <v>305</v>
      </c>
      <c r="F103" s="49" t="e">
        <v>#N/A</v>
      </c>
      <c r="G103" s="49" t="s">
        <v>147</v>
      </c>
      <c r="H103" s="49" t="e">
        <v>#N/A</v>
      </c>
      <c r="I103" s="49" t="s">
        <v>276</v>
      </c>
      <c r="J103" s="49" t="e">
        <v>#N/A</v>
      </c>
      <c r="K103" s="49"/>
      <c r="L103" s="49"/>
      <c r="N103" s="49" t="s">
        <v>126</v>
      </c>
      <c r="O103" s="49" t="s">
        <v>383</v>
      </c>
      <c r="P103" s="49" t="s">
        <v>315</v>
      </c>
      <c r="Q103" s="49" t="s">
        <v>383</v>
      </c>
      <c r="R103" s="49" t="s">
        <v>277</v>
      </c>
      <c r="S103" s="49" t="s">
        <v>383</v>
      </c>
      <c r="T103" s="49" t="s">
        <v>147</v>
      </c>
      <c r="U103" s="49" t="s">
        <v>383</v>
      </c>
      <c r="V103" s="49" t="s">
        <v>169</v>
      </c>
      <c r="W103" s="49" t="s">
        <v>383</v>
      </c>
      <c r="X103" s="49"/>
    </row>
    <row r="104" spans="1:24">
      <c r="A104" s="49" t="s">
        <v>140</v>
      </c>
      <c r="B104" s="49" t="e">
        <v>#N/A</v>
      </c>
      <c r="C104" s="49" t="s">
        <v>275</v>
      </c>
      <c r="D104" s="49" t="e">
        <v>#N/A</v>
      </c>
      <c r="E104" s="49" t="s">
        <v>318</v>
      </c>
      <c r="F104" s="49" t="e">
        <v>#N/A</v>
      </c>
      <c r="G104" s="49" t="s">
        <v>268</v>
      </c>
      <c r="H104" s="49" t="e">
        <v>#N/A</v>
      </c>
      <c r="I104" s="49" t="s">
        <v>292</v>
      </c>
      <c r="J104" s="49" t="e">
        <v>#N/A</v>
      </c>
      <c r="K104" s="49"/>
      <c r="L104" s="49"/>
      <c r="N104" s="49" t="s">
        <v>178</v>
      </c>
      <c r="O104" s="49" t="s">
        <v>383</v>
      </c>
      <c r="P104" s="49" t="s">
        <v>303</v>
      </c>
      <c r="Q104" s="49" t="s">
        <v>383</v>
      </c>
      <c r="R104" s="49" t="s">
        <v>187</v>
      </c>
      <c r="S104" s="49" t="s">
        <v>383</v>
      </c>
      <c r="T104" s="49" t="s">
        <v>126</v>
      </c>
      <c r="U104" s="49" t="s">
        <v>383</v>
      </c>
      <c r="V104" s="49" t="s">
        <v>317</v>
      </c>
      <c r="W104" s="49" t="s">
        <v>383</v>
      </c>
      <c r="X104" s="49"/>
    </row>
    <row r="105" spans="1:24">
      <c r="A105" s="49" t="s">
        <v>306</v>
      </c>
      <c r="B105" s="49" t="e">
        <v>#N/A</v>
      </c>
      <c r="C105" s="49" t="s">
        <v>385</v>
      </c>
      <c r="D105" s="49" t="e">
        <v>#N/A</v>
      </c>
      <c r="E105" s="49" t="s">
        <v>291</v>
      </c>
      <c r="F105" s="49" t="e">
        <v>#N/A</v>
      </c>
      <c r="G105" s="49" t="s">
        <v>178</v>
      </c>
      <c r="H105" s="49" t="e">
        <v>#N/A</v>
      </c>
      <c r="I105" s="49" t="s">
        <v>172</v>
      </c>
      <c r="J105" s="49" t="e">
        <v>#N/A</v>
      </c>
      <c r="K105" s="49"/>
      <c r="L105" s="49"/>
      <c r="N105" s="49" t="s">
        <v>181</v>
      </c>
      <c r="O105" s="49" t="s">
        <v>383</v>
      </c>
      <c r="P105" s="49" t="s">
        <v>179</v>
      </c>
      <c r="Q105" s="49" t="s">
        <v>383</v>
      </c>
      <c r="R105" s="49" t="s">
        <v>259</v>
      </c>
      <c r="S105" s="49" t="s">
        <v>383</v>
      </c>
      <c r="T105" s="49" t="s">
        <v>178</v>
      </c>
      <c r="U105" s="49" t="s">
        <v>383</v>
      </c>
      <c r="V105" s="49" t="s">
        <v>163</v>
      </c>
      <c r="W105" s="49" t="s">
        <v>383</v>
      </c>
      <c r="X105" s="49"/>
    </row>
    <row r="106" spans="1:24">
      <c r="A106" s="49" t="s">
        <v>276</v>
      </c>
      <c r="B106" s="49" t="e">
        <v>#N/A</v>
      </c>
      <c r="C106" s="49" t="s">
        <v>304</v>
      </c>
      <c r="D106" s="49" t="e">
        <v>#N/A</v>
      </c>
      <c r="E106" s="49" t="s">
        <v>140</v>
      </c>
      <c r="F106" s="49" t="e">
        <v>#N/A</v>
      </c>
      <c r="G106" s="49" t="s">
        <v>181</v>
      </c>
      <c r="H106" s="49" t="e">
        <v>#N/A</v>
      </c>
      <c r="I106" s="49" t="s">
        <v>158</v>
      </c>
      <c r="J106" s="49" t="e">
        <v>#N/A</v>
      </c>
      <c r="K106" s="49"/>
      <c r="L106" s="49"/>
      <c r="N106" s="49" t="s">
        <v>156</v>
      </c>
      <c r="O106" s="49" t="s">
        <v>383</v>
      </c>
      <c r="P106" s="49" t="s">
        <v>180</v>
      </c>
      <c r="Q106" s="49" t="s">
        <v>383</v>
      </c>
      <c r="R106" s="49" t="s">
        <v>147</v>
      </c>
      <c r="S106" s="49" t="s">
        <v>383</v>
      </c>
      <c r="T106" s="49" t="s">
        <v>181</v>
      </c>
      <c r="U106" s="49" t="s">
        <v>383</v>
      </c>
      <c r="V106" s="49" t="s">
        <v>110</v>
      </c>
      <c r="W106" s="49" t="s">
        <v>383</v>
      </c>
      <c r="X106" s="49"/>
    </row>
    <row r="107" spans="1:24">
      <c r="A107" s="49" t="s">
        <v>292</v>
      </c>
      <c r="B107" s="49" t="e">
        <v>#N/A</v>
      </c>
      <c r="C107" s="49" t="s">
        <v>180</v>
      </c>
      <c r="D107" s="49" t="e">
        <v>#N/A</v>
      </c>
      <c r="E107" s="49" t="s">
        <v>306</v>
      </c>
      <c r="F107" s="49" t="e">
        <v>#N/A</v>
      </c>
      <c r="G107" s="49" t="s">
        <v>156</v>
      </c>
      <c r="H107" s="49" t="e">
        <v>#N/A</v>
      </c>
      <c r="I107" s="49" t="s">
        <v>160</v>
      </c>
      <c r="J107" s="49" t="e">
        <v>#N/A</v>
      </c>
      <c r="K107" s="49"/>
      <c r="L107" s="49"/>
      <c r="N107" s="49" t="s">
        <v>164</v>
      </c>
      <c r="O107" s="49" t="s">
        <v>383</v>
      </c>
      <c r="P107" s="49" t="s">
        <v>258</v>
      </c>
      <c r="Q107" s="49" t="s">
        <v>383</v>
      </c>
      <c r="R107" s="49" t="s">
        <v>268</v>
      </c>
      <c r="S107" s="49" t="s">
        <v>383</v>
      </c>
      <c r="T107" s="49" t="s">
        <v>182</v>
      </c>
      <c r="U107" s="49" t="s">
        <v>383</v>
      </c>
      <c r="V107" s="49" t="s">
        <v>115</v>
      </c>
      <c r="W107" s="49" t="s">
        <v>383</v>
      </c>
      <c r="X107" s="49"/>
    </row>
    <row r="108" spans="1:24">
      <c r="A108" s="49" t="s">
        <v>172</v>
      </c>
      <c r="B108" s="49" t="e">
        <v>#N/A</v>
      </c>
      <c r="C108" s="49" t="s">
        <v>305</v>
      </c>
      <c r="D108" s="49" t="e">
        <v>#N/A</v>
      </c>
      <c r="E108" s="49" t="s">
        <v>276</v>
      </c>
      <c r="F108" s="49" t="e">
        <v>#N/A</v>
      </c>
      <c r="G108" s="49" t="s">
        <v>169</v>
      </c>
      <c r="H108" s="49" t="e">
        <v>#N/A</v>
      </c>
      <c r="I108" s="49" t="s">
        <v>147</v>
      </c>
      <c r="J108" s="49" t="e">
        <v>#N/A</v>
      </c>
      <c r="K108" s="49"/>
      <c r="L108" s="49"/>
      <c r="N108" s="49" t="s">
        <v>169</v>
      </c>
      <c r="O108" s="49" t="s">
        <v>383</v>
      </c>
      <c r="P108" s="49" t="s">
        <v>318</v>
      </c>
      <c r="Q108" s="49" t="s">
        <v>383</v>
      </c>
      <c r="R108" s="49" t="s">
        <v>173</v>
      </c>
      <c r="S108" s="49" t="s">
        <v>383</v>
      </c>
      <c r="T108" s="49" t="s">
        <v>164</v>
      </c>
      <c r="U108" s="49" t="s">
        <v>383</v>
      </c>
      <c r="V108" s="49" t="s">
        <v>175</v>
      </c>
      <c r="W108" s="49" t="s">
        <v>383</v>
      </c>
      <c r="X108" s="49"/>
    </row>
    <row r="109" spans="1:24">
      <c r="A109" s="49" t="s">
        <v>158</v>
      </c>
      <c r="B109" s="49" t="e">
        <v>#N/A</v>
      </c>
      <c r="C109" s="49" t="s">
        <v>318</v>
      </c>
      <c r="D109" s="49" t="e">
        <v>#N/A</v>
      </c>
      <c r="E109" s="49" t="s">
        <v>292</v>
      </c>
      <c r="F109" s="49" t="e">
        <v>#N/A</v>
      </c>
      <c r="G109" s="49" t="s">
        <v>317</v>
      </c>
      <c r="H109" s="49" t="e">
        <v>#N/A</v>
      </c>
      <c r="I109" s="49" t="s">
        <v>268</v>
      </c>
      <c r="J109" s="49" t="e">
        <v>#N/A</v>
      </c>
      <c r="K109" s="49"/>
      <c r="L109" s="49"/>
      <c r="N109" s="49" t="s">
        <v>116</v>
      </c>
      <c r="O109" s="49" t="s">
        <v>383</v>
      </c>
      <c r="P109" s="49" t="s">
        <v>291</v>
      </c>
      <c r="Q109" s="49" t="s">
        <v>383</v>
      </c>
      <c r="R109" s="49" t="s">
        <v>126</v>
      </c>
      <c r="S109" s="49" t="s">
        <v>383</v>
      </c>
      <c r="T109" s="49" t="s">
        <v>169</v>
      </c>
      <c r="U109" s="49" t="s">
        <v>383</v>
      </c>
      <c r="V109" s="49" t="s">
        <v>190</v>
      </c>
      <c r="W109" s="49" t="s">
        <v>383</v>
      </c>
      <c r="X109" s="49"/>
    </row>
    <row r="110" spans="1:24">
      <c r="A110" s="49" t="s">
        <v>160</v>
      </c>
      <c r="B110" s="49" t="e">
        <v>#N/A</v>
      </c>
      <c r="C110" s="49" t="s">
        <v>291</v>
      </c>
      <c r="D110" s="49" t="e">
        <v>#N/A</v>
      </c>
      <c r="E110" s="49" t="s">
        <v>172</v>
      </c>
      <c r="F110" s="49" t="e">
        <v>#N/A</v>
      </c>
      <c r="G110" s="49" t="s">
        <v>110</v>
      </c>
      <c r="H110" s="49" t="e">
        <v>#N/A</v>
      </c>
      <c r="I110" s="49" t="s">
        <v>178</v>
      </c>
      <c r="J110" s="49" t="e">
        <v>#N/A</v>
      </c>
      <c r="K110" s="49"/>
      <c r="L110" s="49"/>
      <c r="N110" s="49" t="s">
        <v>110</v>
      </c>
      <c r="O110" s="49" t="s">
        <v>383</v>
      </c>
      <c r="P110" s="49" t="s">
        <v>306</v>
      </c>
      <c r="Q110" s="49" t="s">
        <v>383</v>
      </c>
      <c r="R110" s="49" t="s">
        <v>181</v>
      </c>
      <c r="S110" s="49" t="s">
        <v>383</v>
      </c>
      <c r="T110" s="49" t="s">
        <v>116</v>
      </c>
      <c r="U110" s="49" t="s">
        <v>383</v>
      </c>
      <c r="V110" s="49" t="s">
        <v>261</v>
      </c>
      <c r="W110" s="49" t="s">
        <v>383</v>
      </c>
      <c r="X110" s="49"/>
    </row>
    <row r="111" spans="1:24">
      <c r="A111" s="49" t="s">
        <v>260</v>
      </c>
      <c r="B111" s="49" t="e">
        <v>#N/A</v>
      </c>
      <c r="C111" s="49" t="s">
        <v>140</v>
      </c>
      <c r="D111" s="49" t="e">
        <v>#N/A</v>
      </c>
      <c r="E111" s="49" t="s">
        <v>158</v>
      </c>
      <c r="F111" s="49" t="e">
        <v>#N/A</v>
      </c>
      <c r="G111" s="49" t="s">
        <v>189</v>
      </c>
      <c r="H111" s="49" t="e">
        <v>#N/A</v>
      </c>
      <c r="I111" s="49" t="s">
        <v>181</v>
      </c>
      <c r="J111" s="49" t="e">
        <v>#N/A</v>
      </c>
      <c r="K111" s="49"/>
      <c r="L111" s="49"/>
      <c r="N111" s="49" t="s">
        <v>189</v>
      </c>
      <c r="O111" s="49" t="s">
        <v>383</v>
      </c>
      <c r="P111" s="49" t="s">
        <v>186</v>
      </c>
      <c r="Q111" s="49" t="s">
        <v>383</v>
      </c>
      <c r="R111" s="49" t="s">
        <v>182</v>
      </c>
      <c r="S111" s="49" t="s">
        <v>383</v>
      </c>
      <c r="T111" s="49" t="s">
        <v>163</v>
      </c>
      <c r="U111" s="49" t="s">
        <v>383</v>
      </c>
      <c r="V111" s="49" t="s">
        <v>254</v>
      </c>
      <c r="W111" s="49" t="s">
        <v>383</v>
      </c>
      <c r="X111" s="49"/>
    </row>
    <row r="112" spans="1:24">
      <c r="A112" s="49" t="s">
        <v>147</v>
      </c>
      <c r="B112" s="49" t="e">
        <v>#N/A</v>
      </c>
      <c r="C112" s="49" t="s">
        <v>306</v>
      </c>
      <c r="D112" s="49" t="e">
        <v>#N/A</v>
      </c>
      <c r="E112" s="49" t="s">
        <v>160</v>
      </c>
      <c r="F112" s="49" t="e">
        <v>#N/A</v>
      </c>
      <c r="G112" s="49" t="s">
        <v>115</v>
      </c>
      <c r="H112" s="49" t="e">
        <v>#N/A</v>
      </c>
      <c r="I112" s="49" t="s">
        <v>156</v>
      </c>
      <c r="J112" s="49" t="e">
        <v>#N/A</v>
      </c>
      <c r="K112" s="49"/>
      <c r="L112" s="49"/>
      <c r="N112" s="49" t="s">
        <v>115</v>
      </c>
      <c r="O112" s="49" t="s">
        <v>383</v>
      </c>
      <c r="P112" s="49" t="s">
        <v>172</v>
      </c>
      <c r="Q112" s="49" t="s">
        <v>383</v>
      </c>
      <c r="R112" s="49" t="s">
        <v>169</v>
      </c>
      <c r="S112" s="49" t="s">
        <v>383</v>
      </c>
      <c r="T112" s="49" t="s">
        <v>110</v>
      </c>
      <c r="U112" s="49" t="s">
        <v>383</v>
      </c>
      <c r="V112" s="49" t="s">
        <v>294</v>
      </c>
      <c r="W112" s="49" t="s">
        <v>383</v>
      </c>
      <c r="X112" s="49"/>
    </row>
    <row r="113" spans="1:24">
      <c r="A113" s="49" t="s">
        <v>268</v>
      </c>
      <c r="B113" s="49" t="e">
        <v>#N/A</v>
      </c>
      <c r="C113" s="49" t="s">
        <v>292</v>
      </c>
      <c r="D113" s="49" t="e">
        <v>#N/A</v>
      </c>
      <c r="E113" s="49" t="s">
        <v>268</v>
      </c>
      <c r="F113" s="49" t="e">
        <v>#N/A</v>
      </c>
      <c r="G113" s="49" t="s">
        <v>175</v>
      </c>
      <c r="H113" s="49" t="e">
        <v>#N/A</v>
      </c>
      <c r="I113" s="49" t="s">
        <v>169</v>
      </c>
      <c r="J113" s="49" t="e">
        <v>#N/A</v>
      </c>
      <c r="K113" s="49"/>
      <c r="L113" s="49"/>
      <c r="N113" s="49" t="s">
        <v>254</v>
      </c>
      <c r="O113" s="49" t="s">
        <v>383</v>
      </c>
      <c r="P113" s="49" t="s">
        <v>158</v>
      </c>
      <c r="Q113" s="49" t="s">
        <v>383</v>
      </c>
      <c r="R113" s="49" t="s">
        <v>163</v>
      </c>
      <c r="S113" s="49" t="s">
        <v>383</v>
      </c>
      <c r="T113" s="49" t="s">
        <v>189</v>
      </c>
      <c r="U113" s="49" t="s">
        <v>383</v>
      </c>
      <c r="V113" s="49" t="s">
        <v>255</v>
      </c>
      <c r="W113" s="49" t="s">
        <v>383</v>
      </c>
      <c r="X113" s="49"/>
    </row>
    <row r="114" spans="1:24">
      <c r="A114" s="49" t="s">
        <v>173</v>
      </c>
      <c r="B114" s="49" t="e">
        <v>#N/A</v>
      </c>
      <c r="C114" s="49" t="s">
        <v>172</v>
      </c>
      <c r="D114" s="49" t="e">
        <v>#N/A</v>
      </c>
      <c r="E114" s="49" t="s">
        <v>169</v>
      </c>
      <c r="F114" s="49" t="e">
        <v>#N/A</v>
      </c>
      <c r="G114" s="49" t="s">
        <v>261</v>
      </c>
      <c r="H114" s="49" t="e">
        <v>#N/A</v>
      </c>
      <c r="I114" s="49" t="s">
        <v>115</v>
      </c>
      <c r="J114" s="49" t="e">
        <v>#N/A</v>
      </c>
      <c r="K114" s="49"/>
      <c r="L114" s="49"/>
      <c r="N114" s="49" t="s">
        <v>294</v>
      </c>
      <c r="O114" s="49" t="s">
        <v>383</v>
      </c>
      <c r="P114" s="49" t="s">
        <v>160</v>
      </c>
      <c r="Q114" s="49" t="s">
        <v>383</v>
      </c>
      <c r="R114" s="49" t="s">
        <v>110</v>
      </c>
      <c r="S114" s="49" t="s">
        <v>383</v>
      </c>
      <c r="T114" s="49" t="s">
        <v>115</v>
      </c>
      <c r="U114" s="49" t="s">
        <v>383</v>
      </c>
      <c r="V114" s="49" t="s">
        <v>295</v>
      </c>
      <c r="W114" s="49" t="s">
        <v>383</v>
      </c>
      <c r="X114" s="49"/>
    </row>
    <row r="115" spans="1:24">
      <c r="A115" s="49" t="s">
        <v>169</v>
      </c>
      <c r="B115" s="49" t="e">
        <v>#N/A</v>
      </c>
      <c r="C115" s="49" t="s">
        <v>158</v>
      </c>
      <c r="D115" s="49" t="e">
        <v>#N/A</v>
      </c>
      <c r="E115" s="49" t="s">
        <v>189</v>
      </c>
      <c r="F115" s="49" t="e">
        <v>#N/A</v>
      </c>
      <c r="G115" s="49" t="s">
        <v>312</v>
      </c>
      <c r="H115" s="49" t="e">
        <v>#N/A</v>
      </c>
      <c r="I115" s="49" t="s">
        <v>175</v>
      </c>
      <c r="J115" s="49" t="e">
        <v>#N/A</v>
      </c>
      <c r="K115" s="49"/>
      <c r="L115" s="49"/>
      <c r="N115" s="49" t="s">
        <v>255</v>
      </c>
      <c r="O115" s="49" t="s">
        <v>383</v>
      </c>
      <c r="P115" s="49" t="s">
        <v>260</v>
      </c>
      <c r="Q115" s="49" t="s">
        <v>383</v>
      </c>
      <c r="R115" s="49" t="s">
        <v>189</v>
      </c>
      <c r="S115" s="49" t="s">
        <v>383</v>
      </c>
      <c r="T115" s="49" t="s">
        <v>254</v>
      </c>
      <c r="U115" s="49" t="s">
        <v>383</v>
      </c>
      <c r="V115" s="49" t="s">
        <v>296</v>
      </c>
      <c r="W115" s="49" t="s">
        <v>383</v>
      </c>
      <c r="X115" s="49"/>
    </row>
    <row r="116" spans="1:24">
      <c r="A116" s="49" t="s">
        <v>189</v>
      </c>
      <c r="B116" s="49" t="e">
        <v>#N/A</v>
      </c>
      <c r="C116" s="49" t="s">
        <v>160</v>
      </c>
      <c r="D116" s="49" t="e">
        <v>#N/A</v>
      </c>
      <c r="E116" s="49" t="s">
        <v>115</v>
      </c>
      <c r="F116" s="49" t="e">
        <v>#N/A</v>
      </c>
      <c r="G116" s="49" t="s">
        <v>254</v>
      </c>
      <c r="H116" s="49" t="e">
        <v>#N/A</v>
      </c>
      <c r="I116" s="49" t="s">
        <v>261</v>
      </c>
      <c r="J116" s="49" t="e">
        <v>#N/A</v>
      </c>
      <c r="K116" s="49"/>
      <c r="L116" s="49"/>
      <c r="N116" s="49" t="s">
        <v>295</v>
      </c>
      <c r="O116" s="49" t="s">
        <v>383</v>
      </c>
      <c r="P116" s="49" t="s">
        <v>259</v>
      </c>
      <c r="Q116" s="49" t="s">
        <v>383</v>
      </c>
      <c r="R116" s="49" t="s">
        <v>115</v>
      </c>
      <c r="S116" s="49" t="s">
        <v>383</v>
      </c>
      <c r="T116" s="49" t="s">
        <v>294</v>
      </c>
      <c r="U116" s="49" t="s">
        <v>383</v>
      </c>
      <c r="V116" s="49" t="s">
        <v>269</v>
      </c>
      <c r="W116" s="49" t="s">
        <v>383</v>
      </c>
      <c r="X116" s="49"/>
    </row>
    <row r="117" spans="1:24">
      <c r="A117" s="49" t="s">
        <v>115</v>
      </c>
      <c r="B117" s="49" t="e">
        <v>#N/A</v>
      </c>
      <c r="C117" s="49" t="s">
        <v>147</v>
      </c>
      <c r="D117" s="49" t="e">
        <v>#N/A</v>
      </c>
      <c r="E117" s="49" t="s">
        <v>175</v>
      </c>
      <c r="F117" s="49" t="e">
        <v>#N/A</v>
      </c>
      <c r="G117" s="49" t="s">
        <v>255</v>
      </c>
      <c r="H117" s="49" t="e">
        <v>#N/A</v>
      </c>
      <c r="I117" s="49" t="s">
        <v>312</v>
      </c>
      <c r="J117" s="49" t="e">
        <v>#N/A</v>
      </c>
      <c r="K117" s="49"/>
      <c r="L117" s="49"/>
      <c r="N117" s="49" t="s">
        <v>296</v>
      </c>
      <c r="O117" s="49" t="s">
        <v>383</v>
      </c>
      <c r="P117" s="49" t="s">
        <v>173</v>
      </c>
      <c r="Q117" s="49" t="s">
        <v>383</v>
      </c>
      <c r="R117" s="49" t="s">
        <v>254</v>
      </c>
      <c r="S117" s="49" t="s">
        <v>383</v>
      </c>
      <c r="T117" s="49" t="s">
        <v>255</v>
      </c>
      <c r="U117" s="49" t="s">
        <v>383</v>
      </c>
      <c r="V117" s="49" t="s">
        <v>183</v>
      </c>
      <c r="W117" s="49" t="s">
        <v>383</v>
      </c>
      <c r="X117" s="49"/>
    </row>
    <row r="118" spans="1:24">
      <c r="A118" s="49" t="s">
        <v>175</v>
      </c>
      <c r="B118" s="49" t="e">
        <v>#N/A</v>
      </c>
      <c r="C118" s="49" t="s">
        <v>169</v>
      </c>
      <c r="D118" s="49" t="e">
        <v>#N/A</v>
      </c>
      <c r="E118" s="49" t="s">
        <v>254</v>
      </c>
      <c r="F118" s="49" t="e">
        <v>#N/A</v>
      </c>
      <c r="G118" s="49" t="s">
        <v>295</v>
      </c>
      <c r="H118" s="49" t="e">
        <v>#N/A</v>
      </c>
      <c r="I118" s="49" t="s">
        <v>254</v>
      </c>
      <c r="J118" s="49" t="e">
        <v>#N/A</v>
      </c>
      <c r="K118" s="49"/>
      <c r="L118" s="49"/>
      <c r="N118" s="49" t="s">
        <v>271</v>
      </c>
      <c r="O118" s="49" t="s">
        <v>383</v>
      </c>
      <c r="P118" s="49" t="s">
        <v>126</v>
      </c>
      <c r="Q118" s="49" t="s">
        <v>383</v>
      </c>
      <c r="R118" s="49" t="s">
        <v>294</v>
      </c>
      <c r="S118" s="49" t="s">
        <v>383</v>
      </c>
      <c r="T118" s="49" t="s">
        <v>295</v>
      </c>
      <c r="U118" s="49" t="s">
        <v>383</v>
      </c>
      <c r="V118" s="49" t="s">
        <v>262</v>
      </c>
      <c r="W118" s="49" t="s">
        <v>383</v>
      </c>
      <c r="X118" s="49"/>
    </row>
    <row r="119" spans="1:24">
      <c r="A119" s="49" t="s">
        <v>254</v>
      </c>
      <c r="B119" s="49" t="e">
        <v>#N/A</v>
      </c>
      <c r="C119" s="49" t="s">
        <v>115</v>
      </c>
      <c r="D119" s="49" t="e">
        <v>#N/A</v>
      </c>
      <c r="E119" s="49" t="s">
        <v>255</v>
      </c>
      <c r="F119" s="49" t="e">
        <v>#N/A</v>
      </c>
      <c r="G119" s="49" t="s">
        <v>296</v>
      </c>
      <c r="H119" s="49" t="e">
        <v>#N/A</v>
      </c>
      <c r="I119" s="49" t="s">
        <v>255</v>
      </c>
      <c r="J119" s="49" t="e">
        <v>#N/A</v>
      </c>
      <c r="K119" s="49"/>
      <c r="L119" s="49"/>
      <c r="N119" s="49" t="s">
        <v>269</v>
      </c>
      <c r="O119" s="49" t="s">
        <v>383</v>
      </c>
      <c r="P119" s="49" t="s">
        <v>178</v>
      </c>
      <c r="Q119" s="49" t="s">
        <v>383</v>
      </c>
      <c r="R119" s="49" t="s">
        <v>255</v>
      </c>
      <c r="S119" s="49" t="s">
        <v>383</v>
      </c>
      <c r="T119" s="49" t="s">
        <v>296</v>
      </c>
      <c r="U119" s="49" t="s">
        <v>383</v>
      </c>
      <c r="V119" s="49" t="s">
        <v>118</v>
      </c>
      <c r="W119" s="49" t="s">
        <v>383</v>
      </c>
      <c r="X119" s="49"/>
    </row>
    <row r="120" spans="1:24">
      <c r="A120" s="49" t="s">
        <v>255</v>
      </c>
      <c r="B120" s="49" t="e">
        <v>#N/A</v>
      </c>
      <c r="C120" s="49" t="s">
        <v>175</v>
      </c>
      <c r="D120" s="49" t="e">
        <v>#N/A</v>
      </c>
      <c r="E120" s="49" t="s">
        <v>295</v>
      </c>
      <c r="F120" s="49" t="e">
        <v>#N/A</v>
      </c>
      <c r="G120" s="49" t="s">
        <v>271</v>
      </c>
      <c r="H120" s="49" t="e">
        <v>#N/A</v>
      </c>
      <c r="I120" s="49" t="s">
        <v>295</v>
      </c>
      <c r="J120" s="49" t="e">
        <v>#N/A</v>
      </c>
      <c r="K120" s="49"/>
      <c r="L120" s="49"/>
      <c r="N120" s="49" t="s">
        <v>183</v>
      </c>
      <c r="O120" s="49" t="s">
        <v>383</v>
      </c>
      <c r="P120" s="49" t="s">
        <v>182</v>
      </c>
      <c r="Q120" s="49" t="s">
        <v>383</v>
      </c>
      <c r="R120" s="49" t="s">
        <v>295</v>
      </c>
      <c r="S120" s="49" t="s">
        <v>383</v>
      </c>
      <c r="T120" s="49" t="s">
        <v>269</v>
      </c>
      <c r="U120" s="49" t="s">
        <v>383</v>
      </c>
      <c r="V120" s="49" t="s">
        <v>196</v>
      </c>
      <c r="W120" s="49" t="s">
        <v>383</v>
      </c>
      <c r="X120" s="49"/>
    </row>
    <row r="121" spans="1:24">
      <c r="A121" s="49" t="s">
        <v>295</v>
      </c>
      <c r="B121" s="49" t="e">
        <v>#N/A</v>
      </c>
      <c r="C121" s="49" t="s">
        <v>261</v>
      </c>
      <c r="D121" s="49" t="e">
        <v>#N/A</v>
      </c>
      <c r="E121" s="49" t="s">
        <v>296</v>
      </c>
      <c r="F121" s="49" t="e">
        <v>#N/A</v>
      </c>
      <c r="G121" s="49" t="s">
        <v>269</v>
      </c>
      <c r="H121" s="49" t="e">
        <v>#N/A</v>
      </c>
      <c r="I121" s="49" t="s">
        <v>296</v>
      </c>
      <c r="J121" s="49" t="e">
        <v>#N/A</v>
      </c>
      <c r="K121" s="49"/>
      <c r="L121" s="49"/>
      <c r="N121" s="49" t="s">
        <v>262</v>
      </c>
      <c r="O121" s="49" t="s">
        <v>383</v>
      </c>
      <c r="P121" s="49" t="s">
        <v>175</v>
      </c>
      <c r="Q121" s="49" t="s">
        <v>383</v>
      </c>
      <c r="R121" s="49" t="s">
        <v>296</v>
      </c>
      <c r="S121" s="49" t="s">
        <v>383</v>
      </c>
      <c r="T121" s="49" t="s">
        <v>196</v>
      </c>
      <c r="U121" s="49" t="s">
        <v>383</v>
      </c>
      <c r="V121" s="49" t="s">
        <v>165</v>
      </c>
      <c r="W121" s="49" t="s">
        <v>383</v>
      </c>
      <c r="X121" s="49"/>
    </row>
    <row r="122" spans="1:24">
      <c r="A122" s="49" t="s">
        <v>296</v>
      </c>
      <c r="B122" s="49" t="e">
        <v>#N/A</v>
      </c>
      <c r="C122" s="49" t="s">
        <v>254</v>
      </c>
      <c r="D122" s="49" t="e">
        <v>#N/A</v>
      </c>
      <c r="E122" s="49" t="s">
        <v>271</v>
      </c>
      <c r="F122" s="49" t="e">
        <v>#N/A</v>
      </c>
      <c r="G122" s="49" t="s">
        <v>118</v>
      </c>
      <c r="H122" s="49" t="e">
        <v>#N/A</v>
      </c>
      <c r="I122" s="49" t="s">
        <v>271</v>
      </c>
      <c r="J122" s="49" t="e">
        <v>#N/A</v>
      </c>
      <c r="K122" s="49"/>
      <c r="L122" s="49"/>
      <c r="N122" s="49" t="s">
        <v>118</v>
      </c>
      <c r="O122" s="49" t="s">
        <v>383</v>
      </c>
      <c r="P122" s="49" t="s">
        <v>190</v>
      </c>
      <c r="Q122" s="49" t="s">
        <v>383</v>
      </c>
      <c r="R122" s="49" t="s">
        <v>269</v>
      </c>
      <c r="S122" s="49" t="s">
        <v>383</v>
      </c>
      <c r="T122" s="49" t="s">
        <v>165</v>
      </c>
      <c r="U122" s="49" t="s">
        <v>383</v>
      </c>
      <c r="V122" s="49" t="s">
        <v>159</v>
      </c>
      <c r="W122" s="49" t="s">
        <v>383</v>
      </c>
      <c r="X122" s="49"/>
    </row>
    <row r="123" spans="1:24">
      <c r="A123" s="49" t="s">
        <v>271</v>
      </c>
      <c r="B123" s="49" t="e">
        <v>#N/A</v>
      </c>
      <c r="C123" s="49" t="s">
        <v>255</v>
      </c>
      <c r="D123" s="49" t="e">
        <v>#N/A</v>
      </c>
      <c r="E123" s="49" t="s">
        <v>269</v>
      </c>
      <c r="F123" s="49" t="e">
        <v>#N/A</v>
      </c>
      <c r="G123" s="49" t="s">
        <v>319</v>
      </c>
      <c r="H123" s="49" t="e">
        <v>#N/A</v>
      </c>
      <c r="I123" s="49" t="s">
        <v>269</v>
      </c>
      <c r="J123" s="49" t="e">
        <v>#N/A</v>
      </c>
      <c r="K123" s="49"/>
      <c r="L123" s="49"/>
      <c r="N123" s="49" t="s">
        <v>196</v>
      </c>
      <c r="O123" s="49" t="s">
        <v>383</v>
      </c>
      <c r="P123" s="49" t="s">
        <v>261</v>
      </c>
      <c r="Q123" s="49" t="s">
        <v>383</v>
      </c>
      <c r="R123" s="49" t="s">
        <v>118</v>
      </c>
      <c r="S123" s="49" t="s">
        <v>383</v>
      </c>
      <c r="T123" s="49" t="s">
        <v>319</v>
      </c>
      <c r="U123" s="49" t="s">
        <v>383</v>
      </c>
      <c r="V123" s="49" t="s">
        <v>114</v>
      </c>
      <c r="W123" s="49" t="s">
        <v>383</v>
      </c>
      <c r="X123" s="49"/>
    </row>
    <row r="124" spans="1:24">
      <c r="A124" s="49" t="s">
        <v>269</v>
      </c>
      <c r="B124" s="49" t="e">
        <v>#N/A</v>
      </c>
      <c r="C124" s="49" t="s">
        <v>295</v>
      </c>
      <c r="D124" s="49" t="e">
        <v>#N/A</v>
      </c>
      <c r="E124" s="49" t="s">
        <v>118</v>
      </c>
      <c r="F124" s="49" t="e">
        <v>#N/A</v>
      </c>
      <c r="G124" s="49" t="s">
        <v>159</v>
      </c>
      <c r="H124" s="49" t="e">
        <v>#N/A</v>
      </c>
      <c r="I124" s="49" t="s">
        <v>118</v>
      </c>
      <c r="J124" s="49" t="e">
        <v>#N/A</v>
      </c>
      <c r="K124" s="49"/>
      <c r="L124" s="49"/>
      <c r="N124" s="49" t="s">
        <v>124</v>
      </c>
      <c r="O124" s="49" t="s">
        <v>383</v>
      </c>
      <c r="P124" s="49" t="s">
        <v>254</v>
      </c>
      <c r="Q124" s="49" t="s">
        <v>383</v>
      </c>
      <c r="R124" s="49" t="s">
        <v>165</v>
      </c>
      <c r="S124" s="49" t="s">
        <v>383</v>
      </c>
      <c r="T124" s="49" t="s">
        <v>159</v>
      </c>
      <c r="U124" s="49" t="s">
        <v>383</v>
      </c>
      <c r="V124" s="49" t="s">
        <v>124</v>
      </c>
      <c r="W124" s="49" t="s">
        <v>383</v>
      </c>
      <c r="X124" s="49"/>
    </row>
    <row r="125" spans="1:24">
      <c r="A125" s="49" t="s">
        <v>118</v>
      </c>
      <c r="B125" s="49" t="e">
        <v>#N/A</v>
      </c>
      <c r="C125" s="49" t="s">
        <v>296</v>
      </c>
      <c r="D125" s="49" t="e">
        <v>#N/A</v>
      </c>
      <c r="E125" s="49" t="s">
        <v>319</v>
      </c>
      <c r="F125" s="49" t="e">
        <v>#N/A</v>
      </c>
      <c r="G125" s="49" t="s">
        <v>124</v>
      </c>
      <c r="H125" s="49" t="e">
        <v>#N/A</v>
      </c>
      <c r="I125" s="49" t="s">
        <v>319</v>
      </c>
      <c r="J125" s="49" t="e">
        <v>#N/A</v>
      </c>
      <c r="K125" s="49"/>
      <c r="L125" s="49"/>
      <c r="N125" s="49" t="s">
        <v>145</v>
      </c>
      <c r="O125" s="49" t="s">
        <v>383</v>
      </c>
      <c r="P125" s="49" t="s">
        <v>255</v>
      </c>
      <c r="Q125" s="49" t="s">
        <v>383</v>
      </c>
      <c r="R125" s="49" t="s">
        <v>319</v>
      </c>
      <c r="S125" s="49" t="s">
        <v>383</v>
      </c>
      <c r="T125" s="49" t="s">
        <v>191</v>
      </c>
      <c r="U125" s="49" t="s">
        <v>383</v>
      </c>
      <c r="V125" s="49" t="s">
        <v>145</v>
      </c>
      <c r="W125" s="49" t="s">
        <v>383</v>
      </c>
      <c r="X125" s="49"/>
    </row>
    <row r="126" spans="1:24">
      <c r="A126" s="49" t="s">
        <v>319</v>
      </c>
      <c r="B126" s="49" t="e">
        <v>#N/A</v>
      </c>
      <c r="C126" s="49" t="s">
        <v>269</v>
      </c>
      <c r="D126" s="49" t="e">
        <v>#N/A</v>
      </c>
      <c r="E126" s="49" t="s">
        <v>145</v>
      </c>
      <c r="F126" s="49" t="e">
        <v>#N/A</v>
      </c>
      <c r="G126" s="49" t="s">
        <v>320</v>
      </c>
      <c r="H126" s="49" t="e">
        <v>#N/A</v>
      </c>
      <c r="I126" s="49" t="s">
        <v>191</v>
      </c>
      <c r="J126" s="49" t="e">
        <v>#N/A</v>
      </c>
      <c r="K126" s="49"/>
      <c r="L126" s="49"/>
      <c r="N126" s="49" t="s">
        <v>121</v>
      </c>
      <c r="O126" s="49" t="s">
        <v>383</v>
      </c>
      <c r="P126" s="49" t="s">
        <v>183</v>
      </c>
      <c r="Q126" s="49" t="s">
        <v>383</v>
      </c>
      <c r="R126" s="49" t="s">
        <v>124</v>
      </c>
      <c r="S126" s="49" t="s">
        <v>383</v>
      </c>
      <c r="T126" s="49" t="s">
        <v>297</v>
      </c>
      <c r="U126" s="49" t="s">
        <v>383</v>
      </c>
      <c r="V126" s="49" t="s">
        <v>121</v>
      </c>
      <c r="W126" s="49" t="s">
        <v>383</v>
      </c>
      <c r="X126" s="49"/>
    </row>
    <row r="127" spans="1:24">
      <c r="A127" s="49" t="s">
        <v>159</v>
      </c>
      <c r="B127" s="49" t="e">
        <v>#N/A</v>
      </c>
      <c r="C127" s="49" t="s">
        <v>165</v>
      </c>
      <c r="D127" s="49" t="e">
        <v>#N/A</v>
      </c>
      <c r="E127" s="49" t="s">
        <v>121</v>
      </c>
      <c r="F127" s="49" t="e">
        <v>#N/A</v>
      </c>
      <c r="G127" s="49" t="s">
        <v>145</v>
      </c>
      <c r="H127" s="49" t="e">
        <v>#N/A</v>
      </c>
      <c r="I127" s="49" t="s">
        <v>145</v>
      </c>
      <c r="J127" s="49" t="e">
        <v>#N/A</v>
      </c>
      <c r="K127" s="49"/>
      <c r="L127" s="49"/>
      <c r="N127" s="49" t="s">
        <v>384</v>
      </c>
      <c r="O127" s="49" t="s">
        <v>383</v>
      </c>
      <c r="P127" s="49" t="s">
        <v>262</v>
      </c>
      <c r="Q127" s="49" t="s">
        <v>383</v>
      </c>
      <c r="R127" s="49" t="s">
        <v>191</v>
      </c>
      <c r="S127" s="49" t="s">
        <v>383</v>
      </c>
      <c r="T127" s="49" t="s">
        <v>320</v>
      </c>
      <c r="U127" s="49" t="s">
        <v>383</v>
      </c>
      <c r="V127" s="49" t="s">
        <v>384</v>
      </c>
      <c r="W127" s="49" t="s">
        <v>383</v>
      </c>
      <c r="X127" s="49"/>
    </row>
    <row r="128" spans="1:24">
      <c r="A128" s="49" t="s">
        <v>145</v>
      </c>
      <c r="B128" s="49" t="e">
        <v>#N/A</v>
      </c>
      <c r="C128" s="49" t="s">
        <v>319</v>
      </c>
      <c r="D128" s="49" t="e">
        <v>#N/A</v>
      </c>
      <c r="E128" s="49" t="s">
        <v>384</v>
      </c>
      <c r="F128" s="49" t="e">
        <v>#N/A</v>
      </c>
      <c r="G128" s="49" t="s">
        <v>121</v>
      </c>
      <c r="H128" s="49" t="e">
        <v>#N/A</v>
      </c>
      <c r="I128" s="49" t="s">
        <v>121</v>
      </c>
      <c r="J128" s="49" t="e">
        <v>#N/A</v>
      </c>
      <c r="K128" s="49"/>
      <c r="L128" s="49"/>
      <c r="N128" s="49" t="s">
        <v>278</v>
      </c>
      <c r="O128" s="49" t="s">
        <v>383</v>
      </c>
      <c r="P128" s="49" t="s">
        <v>159</v>
      </c>
      <c r="Q128" s="49" t="s">
        <v>383</v>
      </c>
      <c r="R128" s="49" t="s">
        <v>320</v>
      </c>
      <c r="S128" s="49" t="s">
        <v>383</v>
      </c>
      <c r="T128" s="49" t="s">
        <v>145</v>
      </c>
      <c r="U128" s="49" t="s">
        <v>383</v>
      </c>
      <c r="V128" s="49" t="s">
        <v>278</v>
      </c>
      <c r="W128" s="49" t="s">
        <v>383</v>
      </c>
      <c r="X128" s="49"/>
    </row>
    <row r="129" spans="1:24">
      <c r="A129" s="49" t="s">
        <v>384</v>
      </c>
      <c r="B129" s="49" t="e">
        <v>#N/A</v>
      </c>
      <c r="C129" s="49" t="s">
        <v>384</v>
      </c>
      <c r="D129" s="49" t="e">
        <v>#N/A</v>
      </c>
      <c r="E129" s="49" t="s">
        <v>278</v>
      </c>
      <c r="F129" s="49" t="e">
        <v>#N/A</v>
      </c>
      <c r="G129" s="49" t="s">
        <v>384</v>
      </c>
      <c r="H129" s="49" t="e">
        <v>#N/A</v>
      </c>
      <c r="I129" s="49" t="s">
        <v>384</v>
      </c>
      <c r="J129" s="49" t="e">
        <v>#N/A</v>
      </c>
      <c r="K129" s="49"/>
      <c r="L129" s="49"/>
      <c r="N129" s="49" t="s">
        <v>119</v>
      </c>
      <c r="O129" s="49" t="s">
        <v>383</v>
      </c>
      <c r="P129" s="49" t="s">
        <v>124</v>
      </c>
      <c r="Q129" s="49" t="s">
        <v>383</v>
      </c>
      <c r="R129" s="49" t="s">
        <v>278</v>
      </c>
      <c r="S129" s="49" t="s">
        <v>383</v>
      </c>
      <c r="T129" s="49" t="s">
        <v>384</v>
      </c>
      <c r="U129" s="49" t="s">
        <v>383</v>
      </c>
      <c r="V129" s="49" t="s">
        <v>119</v>
      </c>
      <c r="W129" s="49" t="s">
        <v>383</v>
      </c>
      <c r="X129" s="49"/>
    </row>
    <row r="130" spans="1:24">
      <c r="A130" s="49" t="s">
        <v>278</v>
      </c>
      <c r="B130" s="49" t="e">
        <v>#N/A</v>
      </c>
      <c r="C130" s="49" t="s">
        <v>278</v>
      </c>
      <c r="D130" s="49" t="e">
        <v>#N/A</v>
      </c>
      <c r="E130" s="49" t="s">
        <v>119</v>
      </c>
      <c r="F130" s="49" t="e">
        <v>#N/A</v>
      </c>
      <c r="G130" s="49" t="s">
        <v>278</v>
      </c>
      <c r="H130" s="49" t="e">
        <v>#N/A</v>
      </c>
      <c r="I130" s="49" t="s">
        <v>278</v>
      </c>
      <c r="J130" s="49" t="e">
        <v>#N/A</v>
      </c>
      <c r="K130" s="49"/>
      <c r="L130" s="49"/>
      <c r="N130" s="49" t="s">
        <v>177</v>
      </c>
      <c r="O130" s="49" t="s">
        <v>383</v>
      </c>
      <c r="P130" s="49" t="s">
        <v>384</v>
      </c>
      <c r="Q130" s="49" t="s">
        <v>383</v>
      </c>
      <c r="R130" s="49" t="s">
        <v>119</v>
      </c>
      <c r="S130" s="49" t="s">
        <v>383</v>
      </c>
      <c r="T130" s="49" t="s">
        <v>278</v>
      </c>
      <c r="U130" s="49" t="s">
        <v>383</v>
      </c>
      <c r="V130" s="49" t="s">
        <v>177</v>
      </c>
      <c r="W130" s="49" t="s">
        <v>383</v>
      </c>
      <c r="X130" s="49"/>
    </row>
    <row r="131" spans="1:24">
      <c r="A131" s="49" t="s">
        <v>188</v>
      </c>
      <c r="B131" s="49" t="e">
        <v>#N/A</v>
      </c>
      <c r="C131" s="49" t="s">
        <v>188</v>
      </c>
      <c r="D131" s="49" t="e">
        <v>#N/A</v>
      </c>
      <c r="E131" s="49" t="s">
        <v>188</v>
      </c>
      <c r="F131" s="49" t="e">
        <v>#N/A</v>
      </c>
      <c r="G131" s="49" t="s">
        <v>188</v>
      </c>
      <c r="H131" s="49" t="e">
        <v>#N/A</v>
      </c>
      <c r="I131" s="49" t="s">
        <v>188</v>
      </c>
      <c r="J131" s="49" t="e">
        <v>#N/A</v>
      </c>
      <c r="K131" s="49"/>
      <c r="L131" s="49"/>
      <c r="N131" s="49" t="s">
        <v>188</v>
      </c>
      <c r="O131" s="49" t="s">
        <v>383</v>
      </c>
      <c r="P131" s="49" t="s">
        <v>188</v>
      </c>
      <c r="Q131" s="49" t="s">
        <v>383</v>
      </c>
      <c r="R131" s="49" t="s">
        <v>188</v>
      </c>
      <c r="S131" s="49" t="s">
        <v>383</v>
      </c>
      <c r="T131" s="49" t="s">
        <v>188</v>
      </c>
      <c r="U131" s="49" t="s">
        <v>383</v>
      </c>
      <c r="V131" s="49" t="s">
        <v>188</v>
      </c>
      <c r="W131" s="49" t="s">
        <v>383</v>
      </c>
      <c r="X131" s="49"/>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A5EDA-3D57-446E-810D-65A152379531}">
  <sheetPr>
    <tabColor theme="6" tint="0.59999389629810485"/>
  </sheetPr>
  <dimension ref="D2:K17"/>
  <sheetViews>
    <sheetView showGridLines="0" zoomScaleNormal="100" workbookViewId="0"/>
  </sheetViews>
  <sheetFormatPr defaultColWidth="8.7109375" defaultRowHeight="12.75"/>
  <cols>
    <col min="1" max="1" width="24.140625" style="61" bestFit="1" customWidth="1"/>
    <col min="2" max="3" width="8.7109375" style="61"/>
    <col min="4" max="4" width="14.85546875" style="61" bestFit="1" customWidth="1"/>
    <col min="5" max="6" width="8.7109375" style="61"/>
    <col min="7" max="11" width="8.7109375" style="110"/>
    <col min="12" max="16384" width="8.7109375" style="61"/>
  </cols>
  <sheetData>
    <row r="2" spans="4:6">
      <c r="D2" s="88" t="s">
        <v>448</v>
      </c>
      <c r="E2" s="84" t="s">
        <v>386</v>
      </c>
      <c r="F2" s="84"/>
    </row>
    <row r="3" spans="4:6">
      <c r="D3" s="84"/>
      <c r="E3" s="84"/>
      <c r="F3" s="84"/>
    </row>
    <row r="4" spans="4:6">
      <c r="D4" s="84"/>
      <c r="E4" s="84" t="s">
        <v>387</v>
      </c>
      <c r="F4" s="84" t="s">
        <v>388</v>
      </c>
    </row>
    <row r="5" spans="4:6">
      <c r="D5" s="84" t="s">
        <v>389</v>
      </c>
      <c r="E5" s="111">
        <v>0.50852631578947372</v>
      </c>
      <c r="F5" s="111">
        <v>0.29196551724137931</v>
      </c>
    </row>
    <row r="6" spans="4:6">
      <c r="D6" s="84" t="s">
        <v>390</v>
      </c>
      <c r="E6" s="111">
        <v>0.60776470588235298</v>
      </c>
      <c r="F6" s="111">
        <v>0.41651724137931029</v>
      </c>
    </row>
    <row r="7" spans="4:6">
      <c r="D7" s="84" t="s">
        <v>391</v>
      </c>
      <c r="E7" s="111">
        <v>0.23255555555555557</v>
      </c>
      <c r="F7" s="111">
        <v>0.36072413793103442</v>
      </c>
    </row>
    <row r="8" spans="4:6">
      <c r="D8" s="84" t="s">
        <v>392</v>
      </c>
      <c r="E8" s="84">
        <v>0.47</v>
      </c>
      <c r="F8" s="84">
        <v>0.24</v>
      </c>
    </row>
    <row r="9" spans="4:6">
      <c r="D9" s="84" t="s">
        <v>393</v>
      </c>
      <c r="E9" s="84">
        <v>0.65</v>
      </c>
      <c r="F9" s="84">
        <v>0.43</v>
      </c>
    </row>
    <row r="10" spans="4:6">
      <c r="D10" s="84"/>
      <c r="E10" s="84"/>
      <c r="F10" s="84"/>
    </row>
    <row r="11" spans="4:6">
      <c r="D11" s="84"/>
      <c r="E11" s="84"/>
      <c r="F11" s="84"/>
    </row>
    <row r="12" spans="4:6">
      <c r="D12" s="84"/>
      <c r="E12" s="84" t="s">
        <v>394</v>
      </c>
      <c r="F12" s="84" t="s">
        <v>388</v>
      </c>
    </row>
    <row r="13" spans="4:6">
      <c r="D13" s="84" t="s">
        <v>393</v>
      </c>
      <c r="E13" s="86">
        <v>65.508750000000006</v>
      </c>
      <c r="F13" s="86">
        <v>43.900226411764706</v>
      </c>
    </row>
    <row r="14" spans="4:6">
      <c r="D14" s="84" t="s">
        <v>390</v>
      </c>
      <c r="E14" s="86">
        <v>60.776470588235298</v>
      </c>
      <c r="F14" s="86">
        <v>41.651724137931026</v>
      </c>
    </row>
    <row r="15" spans="4:6">
      <c r="D15" s="84" t="s">
        <v>389</v>
      </c>
      <c r="E15" s="86">
        <v>50.852631578947374</v>
      </c>
      <c r="F15" s="86">
        <v>29.196551724137933</v>
      </c>
    </row>
    <row r="16" spans="4:6">
      <c r="D16" s="84" t="s">
        <v>392</v>
      </c>
      <c r="E16" s="86">
        <v>47.522727123809524</v>
      </c>
      <c r="F16" s="86">
        <v>24.932205882352942</v>
      </c>
    </row>
    <row r="17" spans="4:6">
      <c r="D17" s="84" t="s">
        <v>391</v>
      </c>
      <c r="E17" s="86">
        <v>23.255555555555556</v>
      </c>
      <c r="F17" s="86">
        <v>36.072413793103443</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1F2B8-37DF-4873-8C7D-03F62589203B}">
  <sheetPr>
    <tabColor theme="6" tint="0.59999389629810485"/>
  </sheetPr>
  <dimension ref="B1:Z16"/>
  <sheetViews>
    <sheetView showGridLines="0" zoomScaleNormal="100" workbookViewId="0">
      <selection activeCell="G31" sqref="G31"/>
    </sheetView>
  </sheetViews>
  <sheetFormatPr defaultColWidth="8.85546875" defaultRowHeight="12.75"/>
  <cols>
    <col min="1" max="1" width="8.85546875" style="73"/>
    <col min="2" max="2" width="23.140625" style="73" customWidth="1"/>
    <col min="3" max="4" width="8.85546875" style="73"/>
    <col min="5" max="5" width="28.85546875" style="73" customWidth="1"/>
    <col min="6" max="16384" width="8.85546875" style="73"/>
  </cols>
  <sheetData>
    <row r="1" spans="2:26">
      <c r="E1" s="112"/>
    </row>
    <row r="3" spans="2:26">
      <c r="B3" s="115"/>
      <c r="C3" s="113" t="s">
        <v>449</v>
      </c>
      <c r="D3" s="114"/>
      <c r="E3" s="114"/>
    </row>
    <row r="4" spans="2:26">
      <c r="B4" s="115"/>
      <c r="C4" s="114" t="s">
        <v>338</v>
      </c>
      <c r="D4" s="114" t="s">
        <v>324</v>
      </c>
      <c r="E4" s="114" t="s">
        <v>341</v>
      </c>
    </row>
    <row r="5" spans="2:26">
      <c r="B5" s="115"/>
      <c r="C5" s="114"/>
      <c r="D5" s="114" t="s">
        <v>238</v>
      </c>
      <c r="E5" s="114" t="s">
        <v>239</v>
      </c>
    </row>
    <row r="6" spans="2:26">
      <c r="B6" s="115"/>
      <c r="C6" s="114" t="s">
        <v>241</v>
      </c>
      <c r="D6" s="114">
        <v>0.92713079518769725</v>
      </c>
      <c r="E6" s="114">
        <v>3.3136090862213723</v>
      </c>
    </row>
    <row r="7" spans="2:26">
      <c r="B7" s="115"/>
      <c r="C7" s="114" t="s">
        <v>214</v>
      </c>
      <c r="D7" s="114">
        <v>0.86616635152700283</v>
      </c>
      <c r="E7" s="114">
        <v>3.0774433706531101</v>
      </c>
    </row>
    <row r="8" spans="2:26">
      <c r="B8" s="115"/>
      <c r="C8" s="114" t="s">
        <v>247</v>
      </c>
      <c r="D8" s="114">
        <v>2.3000085967134076</v>
      </c>
      <c r="E8" s="114">
        <v>5.9449517150510029</v>
      </c>
    </row>
    <row r="9" spans="2:26">
      <c r="B9" s="115"/>
      <c r="C9" s="114" t="s">
        <v>246</v>
      </c>
      <c r="D9" s="114">
        <v>0.47153309825982637</v>
      </c>
      <c r="E9" s="114">
        <v>1.133179684126699</v>
      </c>
      <c r="Z9" s="73" t="s">
        <v>396</v>
      </c>
    </row>
    <row r="10" spans="2:26">
      <c r="B10" s="115"/>
      <c r="C10" s="114" t="s">
        <v>395</v>
      </c>
      <c r="D10" s="114">
        <v>0.1848417487647854</v>
      </c>
      <c r="E10" s="114">
        <v>1.4126017641718176</v>
      </c>
    </row>
    <row r="11" spans="2:26">
      <c r="B11" s="115"/>
      <c r="C11" s="114"/>
      <c r="D11" s="114"/>
      <c r="E11" s="114"/>
    </row>
    <row r="12" spans="2:26">
      <c r="B12" s="115"/>
      <c r="C12" s="115"/>
      <c r="D12" s="115"/>
      <c r="E12" s="115"/>
    </row>
    <row r="13" spans="2:26">
      <c r="B13" s="115"/>
      <c r="C13" s="115"/>
      <c r="D13" s="115"/>
      <c r="E13" s="115"/>
    </row>
    <row r="14" spans="2:26">
      <c r="B14" s="115"/>
      <c r="C14" s="115"/>
      <c r="D14" s="115"/>
      <c r="E14" s="115"/>
    </row>
    <row r="15" spans="2:26">
      <c r="B15" s="115"/>
      <c r="C15" s="115"/>
      <c r="D15" s="115"/>
      <c r="E15" s="115"/>
    </row>
    <row r="16" spans="2:26">
      <c r="B16" s="115"/>
    </row>
  </sheetData>
  <pageMargins left="0.7" right="0.7" top="0.75" bottom="0.75" header="0.3" footer="0.3"/>
  <pageSetup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3C37F-AB01-4A45-9089-7845C667134C}">
  <sheetPr>
    <tabColor theme="6" tint="0.59999389629810485"/>
  </sheetPr>
  <dimension ref="A1:AK199"/>
  <sheetViews>
    <sheetView showGridLines="0" tabSelected="1" workbookViewId="0">
      <selection activeCell="X1" sqref="X1:AA1"/>
    </sheetView>
  </sheetViews>
  <sheetFormatPr defaultColWidth="8.7109375" defaultRowHeight="12.75"/>
  <cols>
    <col min="1" max="1" width="23.42578125" style="74" bestFit="1" customWidth="1"/>
    <col min="2" max="3" width="8.7109375" style="74"/>
    <col min="4" max="4" width="7.140625" style="163" bestFit="1" customWidth="1"/>
    <col min="5" max="13" width="8.7109375" style="74"/>
    <col min="14" max="14" width="7.140625" style="163" bestFit="1" customWidth="1"/>
    <col min="15" max="23" width="8.7109375" style="74"/>
    <col min="24" max="24" width="7.140625" style="163" bestFit="1" customWidth="1"/>
    <col min="25" max="29" width="8.7109375" style="74" customWidth="1"/>
    <col min="30" max="16384" width="8.7109375" style="74"/>
  </cols>
  <sheetData>
    <row r="1" spans="1:37">
      <c r="A1" s="121" t="s">
        <v>456</v>
      </c>
      <c r="B1" s="116" t="s">
        <v>397</v>
      </c>
      <c r="D1" s="161" t="s">
        <v>450</v>
      </c>
      <c r="E1" s="161"/>
      <c r="F1" s="161"/>
      <c r="G1" s="161"/>
      <c r="H1" s="161" t="s">
        <v>450</v>
      </c>
      <c r="I1" s="161"/>
      <c r="J1" s="161"/>
      <c r="K1" s="161"/>
      <c r="L1" s="116"/>
      <c r="M1" s="116"/>
      <c r="N1" s="161" t="s">
        <v>451</v>
      </c>
      <c r="O1" s="161"/>
      <c r="P1" s="161"/>
      <c r="Q1" s="161"/>
      <c r="R1" s="118"/>
      <c r="S1" s="161" t="s">
        <v>451</v>
      </c>
      <c r="T1" s="161"/>
      <c r="U1" s="161"/>
      <c r="V1" s="161"/>
      <c r="W1" s="116"/>
      <c r="X1" s="161" t="s">
        <v>452</v>
      </c>
      <c r="Y1" s="161"/>
      <c r="Z1" s="161"/>
      <c r="AA1" s="161"/>
      <c r="AB1" s="116"/>
      <c r="AC1" s="161" t="s">
        <v>452</v>
      </c>
      <c r="AD1" s="161"/>
      <c r="AE1" s="161"/>
      <c r="AF1" s="161"/>
      <c r="AK1" s="75">
        <v>100</v>
      </c>
    </row>
    <row r="2" spans="1:37">
      <c r="A2" s="116"/>
      <c r="B2" s="123"/>
      <c r="D2" s="162"/>
      <c r="E2" s="122"/>
      <c r="F2" s="122"/>
      <c r="G2" s="122"/>
      <c r="H2" s="122"/>
      <c r="I2" s="122">
        <v>3.1741341176470588</v>
      </c>
      <c r="J2" s="122">
        <v>7.4941104761904773</v>
      </c>
      <c r="K2" s="122">
        <v>11.213636909090912</v>
      </c>
      <c r="L2" s="123"/>
      <c r="M2" s="123"/>
      <c r="N2" s="162"/>
      <c r="O2" s="122"/>
      <c r="P2" s="122"/>
      <c r="Q2" s="122"/>
      <c r="R2" s="122"/>
      <c r="S2" s="122"/>
      <c r="T2" s="122">
        <v>3.7917756117307224</v>
      </c>
      <c r="U2" s="122">
        <v>25.319026245011223</v>
      </c>
      <c r="V2" s="122">
        <v>47.490750891821726</v>
      </c>
      <c r="W2" s="120"/>
      <c r="X2" s="164"/>
      <c r="Y2" s="119"/>
      <c r="Z2" s="122"/>
      <c r="AA2" s="122"/>
      <c r="AB2" s="123"/>
      <c r="AC2" s="122"/>
      <c r="AD2" s="122">
        <v>16.37660132514106</v>
      </c>
      <c r="AE2" s="122">
        <v>36.312795480092369</v>
      </c>
      <c r="AF2" s="122">
        <v>55.93944123813084</v>
      </c>
    </row>
    <row r="3" spans="1:37">
      <c r="A3" s="116" t="s">
        <v>450</v>
      </c>
      <c r="B3" s="117">
        <v>7.4557600000000002E-2</v>
      </c>
      <c r="D3" s="163" t="s">
        <v>211</v>
      </c>
      <c r="E3" s="116" t="s">
        <v>107</v>
      </c>
      <c r="F3" s="116" t="s">
        <v>324</v>
      </c>
      <c r="G3" s="116" t="s">
        <v>341</v>
      </c>
      <c r="H3" s="116"/>
      <c r="I3" s="116" t="s">
        <v>107</v>
      </c>
      <c r="J3" s="116" t="s">
        <v>324</v>
      </c>
      <c r="K3" s="116" t="s">
        <v>341</v>
      </c>
      <c r="L3" s="116"/>
      <c r="M3" s="116"/>
      <c r="N3" s="163" t="s">
        <v>211</v>
      </c>
      <c r="O3" s="116" t="s">
        <v>107</v>
      </c>
      <c r="P3" s="116" t="s">
        <v>324</v>
      </c>
      <c r="Q3" s="116" t="s">
        <v>341</v>
      </c>
      <c r="R3" s="116"/>
      <c r="S3" s="116"/>
      <c r="T3" s="116" t="s">
        <v>107</v>
      </c>
      <c r="U3" s="116" t="s">
        <v>324</v>
      </c>
      <c r="V3" s="116" t="s">
        <v>341</v>
      </c>
      <c r="W3" s="116"/>
      <c r="X3" s="163" t="s">
        <v>211</v>
      </c>
      <c r="Y3" s="116" t="s">
        <v>107</v>
      </c>
      <c r="Z3" s="116" t="s">
        <v>324</v>
      </c>
      <c r="AA3" s="116" t="s">
        <v>341</v>
      </c>
      <c r="AB3" s="116"/>
      <c r="AC3" s="116"/>
      <c r="AD3" s="116" t="s">
        <v>107</v>
      </c>
      <c r="AE3" s="116" t="s">
        <v>324</v>
      </c>
      <c r="AF3" s="116" t="s">
        <v>341</v>
      </c>
    </row>
    <row r="4" spans="1:37">
      <c r="A4" s="116" t="s">
        <v>451</v>
      </c>
      <c r="B4" s="117">
        <v>0.12958627939224243</v>
      </c>
      <c r="D4" s="163">
        <v>1</v>
      </c>
      <c r="E4" s="116">
        <v>7.2364600000000001E-2</v>
      </c>
      <c r="F4" s="116">
        <v>0</v>
      </c>
      <c r="G4" s="116">
        <v>0</v>
      </c>
      <c r="H4" s="116">
        <v>1</v>
      </c>
      <c r="I4" s="116">
        <v>8.0039499999999997</v>
      </c>
      <c r="J4" s="116">
        <v>26.674429999999997</v>
      </c>
      <c r="K4" s="116">
        <v>29.81643</v>
      </c>
      <c r="L4" s="116">
        <v>0.5</v>
      </c>
      <c r="M4" s="116"/>
      <c r="N4" s="163">
        <v>1</v>
      </c>
      <c r="O4" s="116">
        <v>4.7355175018310547</v>
      </c>
      <c r="P4" s="116">
        <v>0</v>
      </c>
      <c r="Q4" s="116">
        <v>0</v>
      </c>
      <c r="R4" s="116"/>
      <c r="S4" s="116">
        <v>1</v>
      </c>
      <c r="T4" s="116">
        <v>8.100581169128418</v>
      </c>
      <c r="U4" s="116">
        <v>67.949473857879639</v>
      </c>
      <c r="V4" s="116">
        <v>76.015353202819824</v>
      </c>
      <c r="W4" s="116"/>
      <c r="X4" s="163">
        <v>1</v>
      </c>
      <c r="Y4" s="116">
        <v>16.790181398391724</v>
      </c>
      <c r="Z4" s="116">
        <v>0</v>
      </c>
      <c r="AA4" s="116">
        <v>0</v>
      </c>
      <c r="AB4" s="116"/>
      <c r="AC4" s="116">
        <v>1</v>
      </c>
      <c r="AD4" s="116">
        <v>45.405036211013794</v>
      </c>
      <c r="AE4" s="116">
        <v>99.059617519378662</v>
      </c>
      <c r="AF4" s="116">
        <v>99.843746423721313</v>
      </c>
    </row>
    <row r="5" spans="1:37">
      <c r="A5" s="116" t="s">
        <v>452</v>
      </c>
      <c r="B5" s="117">
        <v>0.37542220950126648</v>
      </c>
      <c r="D5" s="163">
        <v>2</v>
      </c>
      <c r="E5" s="116">
        <v>4.00417E-2</v>
      </c>
      <c r="F5" s="116">
        <v>0</v>
      </c>
      <c r="G5" s="116">
        <v>0</v>
      </c>
      <c r="H5" s="116">
        <v>2</v>
      </c>
      <c r="I5" s="116">
        <v>7.8796599999999994</v>
      </c>
      <c r="J5" s="116">
        <v>24.688779999999998</v>
      </c>
      <c r="K5" s="116">
        <v>28.291729999999998</v>
      </c>
      <c r="L5" s="116">
        <v>0.5</v>
      </c>
      <c r="M5" s="116"/>
      <c r="N5" s="163">
        <v>2</v>
      </c>
      <c r="O5" s="116">
        <v>2.4577975273132324</v>
      </c>
      <c r="P5" s="116">
        <v>0</v>
      </c>
      <c r="Q5" s="116">
        <v>0</v>
      </c>
      <c r="R5" s="116"/>
      <c r="S5" s="116">
        <v>2</v>
      </c>
      <c r="T5" s="116">
        <v>6.6251397132873535</v>
      </c>
      <c r="U5" s="116">
        <v>61.879277229309082</v>
      </c>
      <c r="V5" s="116">
        <v>72.433936595916748</v>
      </c>
      <c r="W5" s="116"/>
      <c r="X5" s="163">
        <v>2</v>
      </c>
      <c r="Y5" s="116">
        <v>23.616790771484375</v>
      </c>
      <c r="Z5" s="116">
        <v>0</v>
      </c>
      <c r="AA5" s="116">
        <v>0</v>
      </c>
      <c r="AB5" s="116"/>
      <c r="AC5" s="116">
        <v>2</v>
      </c>
      <c r="AD5" s="116">
        <v>33.139520883560181</v>
      </c>
      <c r="AE5" s="116">
        <v>73.26006293296814</v>
      </c>
      <c r="AF5" s="116">
        <v>97.551268339157104</v>
      </c>
    </row>
    <row r="6" spans="1:37">
      <c r="A6" s="116"/>
      <c r="B6" s="117"/>
      <c r="D6" s="163">
        <v>3</v>
      </c>
      <c r="E6" s="116">
        <v>3.6298200000000003E-2</v>
      </c>
      <c r="F6" s="116">
        <v>0</v>
      </c>
      <c r="G6" s="116">
        <v>0</v>
      </c>
      <c r="H6" s="116">
        <v>3</v>
      </c>
      <c r="I6" s="116">
        <v>7.2364600000000001</v>
      </c>
      <c r="J6" s="116">
        <v>20.84742</v>
      </c>
      <c r="K6" s="116">
        <v>27.84395</v>
      </c>
      <c r="L6" s="116">
        <v>0.5</v>
      </c>
      <c r="M6" s="116"/>
      <c r="N6" s="163">
        <v>3</v>
      </c>
      <c r="O6" s="116">
        <v>4.4641017913818359</v>
      </c>
      <c r="P6" s="116">
        <v>0</v>
      </c>
      <c r="Q6" s="116">
        <v>0</v>
      </c>
      <c r="R6" s="116"/>
      <c r="S6" s="116">
        <v>3</v>
      </c>
      <c r="T6" s="116">
        <v>5.8205246925354004</v>
      </c>
      <c r="U6" s="116">
        <v>52.347254753112793</v>
      </c>
      <c r="V6" s="116">
        <v>70.113134384155273</v>
      </c>
      <c r="W6" s="116"/>
      <c r="X6" s="163">
        <v>3</v>
      </c>
      <c r="Y6" s="116">
        <v>4.5983195304870605</v>
      </c>
      <c r="Z6" s="116">
        <v>0</v>
      </c>
      <c r="AA6" s="116">
        <v>0</v>
      </c>
      <c r="AB6" s="116"/>
      <c r="AC6" s="116">
        <v>3</v>
      </c>
      <c r="AD6" s="116">
        <v>27.429211139678955</v>
      </c>
      <c r="AE6" s="116">
        <v>62.352299690246582</v>
      </c>
      <c r="AF6" s="116">
        <v>96.438735723495483</v>
      </c>
    </row>
    <row r="7" spans="1:37">
      <c r="A7" s="116" t="s">
        <v>453</v>
      </c>
      <c r="B7" s="117">
        <v>2.2062969207763672</v>
      </c>
      <c r="D7" s="163">
        <v>4</v>
      </c>
      <c r="E7" s="116">
        <v>3.8825199999999997E-2</v>
      </c>
      <c r="F7" s="116">
        <v>0</v>
      </c>
      <c r="G7" s="116">
        <v>0</v>
      </c>
      <c r="H7" s="116">
        <v>4</v>
      </c>
      <c r="I7" s="116">
        <v>6.2593100000000002</v>
      </c>
      <c r="J7" s="116">
        <v>20.696809999999999</v>
      </c>
      <c r="K7" s="116">
        <v>26.079629999999998</v>
      </c>
      <c r="L7" s="116">
        <v>0.5</v>
      </c>
      <c r="M7" s="116"/>
      <c r="N7" s="163">
        <v>4</v>
      </c>
      <c r="O7" s="116">
        <v>1.8641233444213867</v>
      </c>
      <c r="P7" s="116">
        <v>0</v>
      </c>
      <c r="Q7" s="116">
        <v>0</v>
      </c>
      <c r="R7" s="116"/>
      <c r="S7" s="116">
        <v>4</v>
      </c>
      <c r="T7" s="116">
        <v>5.7894229888916016</v>
      </c>
      <c r="U7" s="116">
        <v>43.083047866821289</v>
      </c>
      <c r="V7" s="116">
        <v>64.049780368804932</v>
      </c>
      <c r="W7" s="116"/>
      <c r="X7" s="163">
        <v>4</v>
      </c>
      <c r="Y7" s="116">
        <v>5.0923407077789307</v>
      </c>
      <c r="Z7" s="116">
        <v>0</v>
      </c>
      <c r="AA7" s="116">
        <v>0</v>
      </c>
      <c r="AB7" s="116"/>
      <c r="AC7" s="116">
        <v>4</v>
      </c>
      <c r="AD7" s="116">
        <v>25.196546316146851</v>
      </c>
      <c r="AE7" s="116">
        <v>61.900496482849121</v>
      </c>
      <c r="AF7" s="116">
        <v>92.463982105255127</v>
      </c>
    </row>
    <row r="8" spans="1:37">
      <c r="A8" s="116" t="s">
        <v>454</v>
      </c>
      <c r="B8" s="117">
        <v>2.9945094585418701</v>
      </c>
      <c r="D8" s="163">
        <v>5</v>
      </c>
      <c r="E8" s="116">
        <v>4.2909000000000003E-2</v>
      </c>
      <c r="F8" s="116">
        <v>0</v>
      </c>
      <c r="G8" s="116">
        <v>0</v>
      </c>
      <c r="H8" s="116">
        <v>5</v>
      </c>
      <c r="I8" s="116">
        <v>4.7469799999999998</v>
      </c>
      <c r="J8" s="116">
        <v>19.600470000000001</v>
      </c>
      <c r="K8" s="116">
        <v>23.46641</v>
      </c>
      <c r="L8" s="116">
        <v>0.5</v>
      </c>
      <c r="M8" s="116"/>
      <c r="N8" s="163">
        <v>5</v>
      </c>
      <c r="O8" s="116">
        <v>1.5656232833862305</v>
      </c>
      <c r="P8" s="116">
        <v>0</v>
      </c>
      <c r="Q8" s="116">
        <v>0</v>
      </c>
      <c r="R8" s="116"/>
      <c r="S8" s="116">
        <v>5</v>
      </c>
      <c r="T8" s="116">
        <v>5.510246753692627</v>
      </c>
      <c r="U8" s="116">
        <v>43.036079406738281</v>
      </c>
      <c r="V8" s="116">
        <v>57.393431663513184</v>
      </c>
      <c r="W8" s="116"/>
      <c r="X8" s="163">
        <v>5</v>
      </c>
      <c r="Y8" s="116">
        <v>16.523873805999756</v>
      </c>
      <c r="Z8" s="116">
        <v>0</v>
      </c>
      <c r="AA8" s="116">
        <v>0</v>
      </c>
      <c r="AB8" s="116"/>
      <c r="AC8" s="116">
        <v>5</v>
      </c>
      <c r="AD8" s="116">
        <v>23.616790771484375</v>
      </c>
      <c r="AE8" s="116">
        <v>61.695027351379395</v>
      </c>
      <c r="AF8" s="116">
        <v>88.062137365341187</v>
      </c>
    </row>
    <row r="9" spans="1:37">
      <c r="A9" s="116" t="s">
        <v>455</v>
      </c>
      <c r="B9" s="117">
        <v>3.8004262447357178</v>
      </c>
      <c r="D9" s="163">
        <v>6</v>
      </c>
      <c r="E9" s="116">
        <v>2.6110499999999998E-2</v>
      </c>
      <c r="F9" s="116">
        <v>0</v>
      </c>
      <c r="G9" s="116">
        <v>0</v>
      </c>
      <c r="H9" s="116">
        <v>6</v>
      </c>
      <c r="I9" s="116">
        <v>4.7280000000000006</v>
      </c>
      <c r="J9" s="116">
        <v>15.52571</v>
      </c>
      <c r="K9" s="116">
        <v>21.814910000000001</v>
      </c>
      <c r="L9" s="116">
        <v>0.5</v>
      </c>
      <c r="M9" s="116"/>
      <c r="N9" s="163">
        <v>6</v>
      </c>
      <c r="O9" s="116">
        <v>5.0927042961120605</v>
      </c>
      <c r="P9" s="116">
        <v>0</v>
      </c>
      <c r="Q9" s="116">
        <v>0</v>
      </c>
      <c r="R9" s="116"/>
      <c r="S9" s="116">
        <v>6</v>
      </c>
      <c r="T9" s="116">
        <v>5.1503300666809082</v>
      </c>
      <c r="U9" s="116">
        <v>42.831254005432129</v>
      </c>
      <c r="V9" s="116">
        <v>52.904725074768066</v>
      </c>
      <c r="W9" s="116"/>
      <c r="X9" s="163">
        <v>6</v>
      </c>
      <c r="Y9" s="116">
        <v>3.2667338848114014</v>
      </c>
      <c r="Z9" s="116">
        <v>0</v>
      </c>
      <c r="AA9" s="116">
        <v>0</v>
      </c>
      <c r="AB9" s="116"/>
      <c r="AC9" s="116">
        <v>6</v>
      </c>
      <c r="AD9" s="116">
        <v>22.645503282546997</v>
      </c>
      <c r="AE9" s="116">
        <v>60.891258716583252</v>
      </c>
      <c r="AF9" s="116">
        <v>83.270573616027832</v>
      </c>
    </row>
    <row r="10" spans="1:37">
      <c r="D10" s="163">
        <v>7</v>
      </c>
      <c r="E10" s="116">
        <v>4.38758E-2</v>
      </c>
      <c r="F10" s="116">
        <v>0</v>
      </c>
      <c r="G10" s="116">
        <v>0</v>
      </c>
      <c r="H10" s="116">
        <v>7</v>
      </c>
      <c r="I10" s="116">
        <v>4.3875799999999998</v>
      </c>
      <c r="J10" s="116">
        <v>15.0182</v>
      </c>
      <c r="K10" s="116">
        <v>21.565339999999999</v>
      </c>
      <c r="L10" s="116">
        <v>0.5</v>
      </c>
      <c r="M10" s="116"/>
      <c r="N10" s="163">
        <v>7</v>
      </c>
      <c r="O10" s="116">
        <v>3.5209894180297852</v>
      </c>
      <c r="P10" s="116">
        <v>0</v>
      </c>
      <c r="Q10" s="116">
        <v>0</v>
      </c>
      <c r="R10" s="116"/>
      <c r="S10" s="116">
        <v>7</v>
      </c>
      <c r="T10" s="116">
        <v>5.0927042961120605</v>
      </c>
      <c r="U10" s="116">
        <v>40.300548076629639</v>
      </c>
      <c r="V10" s="116">
        <v>50.464725494384766</v>
      </c>
      <c r="W10" s="116"/>
      <c r="X10" s="163">
        <v>7</v>
      </c>
      <c r="Y10" s="116">
        <v>2.1209239959716797</v>
      </c>
      <c r="Z10" s="116">
        <v>0</v>
      </c>
      <c r="AA10" s="116">
        <v>0</v>
      </c>
      <c r="AB10" s="116"/>
      <c r="AC10" s="116">
        <v>7</v>
      </c>
      <c r="AD10" s="116">
        <v>22.01961874961853</v>
      </c>
      <c r="AE10" s="116">
        <v>54.315567016601563</v>
      </c>
      <c r="AF10" s="116">
        <v>82.69646167755127</v>
      </c>
    </row>
    <row r="11" spans="1:37">
      <c r="D11" s="163">
        <v>8</v>
      </c>
      <c r="E11" s="116">
        <v>0</v>
      </c>
      <c r="F11" s="116">
        <v>0</v>
      </c>
      <c r="G11" s="116">
        <v>0</v>
      </c>
      <c r="H11" s="116">
        <v>8</v>
      </c>
      <c r="I11" s="116">
        <v>4.2909000000000006</v>
      </c>
      <c r="J11" s="116">
        <v>13.611300000000002</v>
      </c>
      <c r="K11" s="116">
        <v>17.29871</v>
      </c>
      <c r="L11" s="116">
        <v>0.5</v>
      </c>
      <c r="M11" s="116"/>
      <c r="N11" s="163">
        <v>8</v>
      </c>
      <c r="O11" s="116">
        <v>0</v>
      </c>
      <c r="P11" s="116">
        <v>0</v>
      </c>
      <c r="Q11" s="116">
        <v>0</v>
      </c>
      <c r="R11" s="116"/>
      <c r="S11" s="116">
        <v>8</v>
      </c>
      <c r="T11" s="116">
        <v>4.845583438873291</v>
      </c>
      <c r="U11" s="116">
        <v>37.053442001342773</v>
      </c>
      <c r="V11" s="116">
        <v>50.130140781402588</v>
      </c>
      <c r="W11" s="116"/>
      <c r="X11" s="163">
        <v>8</v>
      </c>
      <c r="Y11" s="116">
        <v>0</v>
      </c>
      <c r="Z11" s="116">
        <v>0</v>
      </c>
      <c r="AA11" s="116">
        <v>0</v>
      </c>
      <c r="AB11" s="116"/>
      <c r="AC11" s="116">
        <v>8</v>
      </c>
      <c r="AD11" s="116">
        <v>20.880162715911865</v>
      </c>
      <c r="AE11" s="116">
        <v>54.31404709815979</v>
      </c>
      <c r="AF11" s="116">
        <v>76.70513391494751</v>
      </c>
    </row>
    <row r="12" spans="1:37">
      <c r="D12" s="163">
        <v>9</v>
      </c>
      <c r="E12" s="116">
        <v>1.2016499999999999E-2</v>
      </c>
      <c r="F12" s="116">
        <v>0</v>
      </c>
      <c r="G12" s="116">
        <v>0</v>
      </c>
      <c r="H12" s="116">
        <v>9</v>
      </c>
      <c r="I12" s="116">
        <v>4.0041700000000002</v>
      </c>
      <c r="J12" s="116">
        <v>12.147310000000001</v>
      </c>
      <c r="K12" s="116">
        <v>17.255839999999999</v>
      </c>
      <c r="L12" s="116">
        <v>0.5</v>
      </c>
      <c r="M12" s="116"/>
      <c r="N12" s="163">
        <v>9</v>
      </c>
      <c r="O12" s="116">
        <v>3.7796854972839355</v>
      </c>
      <c r="P12" s="116">
        <v>0</v>
      </c>
      <c r="Q12" s="116">
        <v>0</v>
      </c>
      <c r="R12" s="116"/>
      <c r="S12" s="116">
        <v>9</v>
      </c>
      <c r="T12" s="116">
        <v>4.7766566276550293</v>
      </c>
      <c r="U12" s="116">
        <v>36.700248718261719</v>
      </c>
      <c r="V12" s="116">
        <v>48.316919803619385</v>
      </c>
      <c r="W12" s="116"/>
      <c r="X12" s="163">
        <v>9</v>
      </c>
      <c r="Y12" s="116">
        <v>45.405036211013794</v>
      </c>
      <c r="Z12" s="116">
        <v>0</v>
      </c>
      <c r="AA12" s="116">
        <v>0</v>
      </c>
      <c r="AB12" s="116"/>
      <c r="AC12" s="116">
        <v>9</v>
      </c>
      <c r="AD12" s="116">
        <v>20.07983922958374</v>
      </c>
      <c r="AE12" s="116">
        <v>54.182040691375732</v>
      </c>
      <c r="AF12" s="116">
        <v>75.601303577423096</v>
      </c>
    </row>
    <row r="13" spans="1:37">
      <c r="D13" s="163">
        <v>10</v>
      </c>
      <c r="E13" s="116">
        <v>3.0772600000000001E-2</v>
      </c>
      <c r="F13" s="116">
        <v>0</v>
      </c>
      <c r="G13" s="116">
        <v>0</v>
      </c>
      <c r="H13" s="116">
        <v>10</v>
      </c>
      <c r="I13" s="116">
        <v>3.8825199999999995</v>
      </c>
      <c r="J13" s="116">
        <v>10.791650000000001</v>
      </c>
      <c r="K13" s="116">
        <v>15.30165</v>
      </c>
      <c r="L13" s="116">
        <v>0.5</v>
      </c>
      <c r="M13" s="116"/>
      <c r="N13" s="163">
        <v>10</v>
      </c>
      <c r="O13" s="116">
        <v>6.6251397132873535</v>
      </c>
      <c r="P13" s="116">
        <v>0</v>
      </c>
      <c r="Q13" s="116">
        <v>0</v>
      </c>
      <c r="R13" s="116"/>
      <c r="S13" s="116">
        <v>10</v>
      </c>
      <c r="T13" s="116">
        <v>4.7355175018310547</v>
      </c>
      <c r="U13" s="116">
        <v>32.689845561981201</v>
      </c>
      <c r="V13" s="116">
        <v>46.71623706817627</v>
      </c>
      <c r="W13" s="116"/>
      <c r="X13" s="163">
        <v>10</v>
      </c>
      <c r="Y13" s="116">
        <v>18.236750364303589</v>
      </c>
      <c r="Z13" s="116">
        <v>0</v>
      </c>
      <c r="AA13" s="116">
        <v>0</v>
      </c>
      <c r="AB13" s="116"/>
      <c r="AC13" s="116">
        <v>10</v>
      </c>
      <c r="AD13" s="116">
        <v>18.75540018081665</v>
      </c>
      <c r="AE13" s="116">
        <v>53.872561454772949</v>
      </c>
      <c r="AF13" s="116">
        <v>74.393308162689209</v>
      </c>
    </row>
    <row r="14" spans="1:37">
      <c r="D14" s="163">
        <v>11</v>
      </c>
      <c r="E14" s="116">
        <v>3.4880700000000001E-2</v>
      </c>
      <c r="F14" s="116">
        <v>0</v>
      </c>
      <c r="G14" s="116">
        <v>0</v>
      </c>
      <c r="H14" s="116">
        <v>11</v>
      </c>
      <c r="I14" s="116">
        <v>3.6298200000000005</v>
      </c>
      <c r="J14" s="116">
        <v>10.755560000000001</v>
      </c>
      <c r="K14" s="116">
        <v>15.14559</v>
      </c>
      <c r="L14" s="116">
        <v>0.5</v>
      </c>
      <c r="M14" s="116"/>
      <c r="N14" s="163">
        <v>11</v>
      </c>
      <c r="O14" s="116">
        <v>2.2521257400512695</v>
      </c>
      <c r="P14" s="116">
        <v>0</v>
      </c>
      <c r="Q14" s="116">
        <v>0</v>
      </c>
      <c r="R14" s="116"/>
      <c r="S14" s="116">
        <v>11</v>
      </c>
      <c r="T14" s="116">
        <v>4.4641017913818359</v>
      </c>
      <c r="U14" s="116">
        <v>31.943380832672119</v>
      </c>
      <c r="V14" s="116">
        <v>27.559792995452881</v>
      </c>
      <c r="W14" s="116"/>
      <c r="X14" s="163">
        <v>11</v>
      </c>
      <c r="Y14" s="116">
        <v>18.75540018081665</v>
      </c>
      <c r="Z14" s="116">
        <v>0</v>
      </c>
      <c r="AA14" s="116">
        <v>0</v>
      </c>
      <c r="AB14" s="116"/>
      <c r="AC14" s="116">
        <v>11</v>
      </c>
      <c r="AD14" s="116">
        <v>18.627721071243286</v>
      </c>
      <c r="AE14" s="116">
        <v>52.634501457214355</v>
      </c>
      <c r="AF14" s="116">
        <v>73.170840740203857</v>
      </c>
    </row>
    <row r="15" spans="1:37">
      <c r="D15" s="163">
        <v>12</v>
      </c>
      <c r="E15" s="116">
        <v>2.45556E-2</v>
      </c>
      <c r="F15" s="116">
        <v>0</v>
      </c>
      <c r="G15" s="116">
        <v>0</v>
      </c>
      <c r="H15" s="116">
        <v>12</v>
      </c>
      <c r="I15" s="116">
        <v>3.48807</v>
      </c>
      <c r="J15" s="116">
        <v>10.46053</v>
      </c>
      <c r="K15" s="116">
        <v>14.986669999999998</v>
      </c>
      <c r="L15" s="116">
        <v>0.5</v>
      </c>
      <c r="M15" s="116"/>
      <c r="N15" s="163">
        <v>12</v>
      </c>
      <c r="O15" s="116">
        <v>1.3315796852111816</v>
      </c>
      <c r="P15" s="116">
        <v>0</v>
      </c>
      <c r="Q15" s="116">
        <v>0</v>
      </c>
      <c r="R15" s="116"/>
      <c r="S15" s="116">
        <v>12</v>
      </c>
      <c r="T15" s="116">
        <v>3.9708614349365234</v>
      </c>
      <c r="U15" s="116">
        <v>31.703078746795654</v>
      </c>
      <c r="V15" s="116">
        <v>21.85819149017334</v>
      </c>
      <c r="W15" s="116"/>
      <c r="X15" s="163">
        <v>12</v>
      </c>
      <c r="Y15" s="116">
        <v>12.612777948379517</v>
      </c>
      <c r="Z15" s="116">
        <v>0</v>
      </c>
      <c r="AA15" s="116">
        <v>0</v>
      </c>
      <c r="AB15" s="116"/>
      <c r="AC15" s="116">
        <v>12</v>
      </c>
      <c r="AD15" s="116">
        <v>18.236750364303589</v>
      </c>
      <c r="AE15" s="116">
        <v>51.999163627624512</v>
      </c>
      <c r="AF15" s="116">
        <v>70.385795831680298</v>
      </c>
    </row>
    <row r="16" spans="1:37">
      <c r="D16" s="163">
        <v>13</v>
      </c>
      <c r="E16" s="116">
        <v>2.717E-2</v>
      </c>
      <c r="F16" s="116">
        <v>0</v>
      </c>
      <c r="G16" s="116">
        <v>0</v>
      </c>
      <c r="H16" s="116">
        <v>13</v>
      </c>
      <c r="I16" s="116">
        <v>3.45587</v>
      </c>
      <c r="J16" s="116">
        <v>10.24832</v>
      </c>
      <c r="K16" s="116">
        <v>14.701780000000001</v>
      </c>
      <c r="L16" s="116">
        <v>0.5</v>
      </c>
      <c r="M16" s="116"/>
      <c r="N16" s="163">
        <v>13</v>
      </c>
      <c r="O16" s="116">
        <v>3.4997940063476563</v>
      </c>
      <c r="P16" s="116">
        <v>0</v>
      </c>
      <c r="Q16" s="116">
        <v>0</v>
      </c>
      <c r="R16" s="116"/>
      <c r="S16" s="116">
        <v>13</v>
      </c>
      <c r="T16" s="116">
        <v>3.7796854972839355</v>
      </c>
      <c r="U16" s="116">
        <v>31.607913970947266</v>
      </c>
      <c r="V16" s="116">
        <v>21.029579639434814</v>
      </c>
      <c r="W16" s="116"/>
      <c r="X16" s="163">
        <v>13</v>
      </c>
      <c r="Y16" s="116">
        <v>0</v>
      </c>
      <c r="Z16" s="116">
        <v>0</v>
      </c>
      <c r="AA16" s="116">
        <v>0</v>
      </c>
      <c r="AB16" s="116"/>
      <c r="AC16" s="116">
        <v>13</v>
      </c>
      <c r="AD16" s="116">
        <v>17.219340801239014</v>
      </c>
      <c r="AE16" s="116">
        <v>50.613999366760254</v>
      </c>
      <c r="AF16" s="116">
        <v>69.759464263916016</v>
      </c>
    </row>
    <row r="17" spans="4:32">
      <c r="D17" s="163">
        <v>14</v>
      </c>
      <c r="E17" s="116">
        <v>1.32631E-2</v>
      </c>
      <c r="F17" s="116">
        <v>0</v>
      </c>
      <c r="G17" s="116">
        <v>0</v>
      </c>
      <c r="H17" s="116">
        <v>14</v>
      </c>
      <c r="I17" s="116">
        <v>3.3637899999999998</v>
      </c>
      <c r="J17" s="116">
        <v>10.20382</v>
      </c>
      <c r="K17" s="116">
        <v>14.513919999999999</v>
      </c>
      <c r="L17" s="116">
        <v>0.5</v>
      </c>
      <c r="M17" s="116"/>
      <c r="N17" s="163">
        <v>14</v>
      </c>
      <c r="O17" s="116">
        <v>0</v>
      </c>
      <c r="P17" s="116">
        <v>0</v>
      </c>
      <c r="Q17" s="116">
        <v>0</v>
      </c>
      <c r="R17" s="116"/>
      <c r="S17" s="116">
        <v>14</v>
      </c>
      <c r="T17" s="116">
        <v>3.7707924842834473</v>
      </c>
      <c r="U17" s="116">
        <v>29.263603687286377</v>
      </c>
      <c r="V17" s="116">
        <v>5.8845639228820801</v>
      </c>
      <c r="W17" s="116"/>
      <c r="X17" s="163">
        <v>14</v>
      </c>
      <c r="Y17" s="116">
        <v>7.2435438632965088</v>
      </c>
      <c r="Z17" s="116">
        <v>0</v>
      </c>
      <c r="AA17" s="116">
        <v>0</v>
      </c>
      <c r="AB17" s="116"/>
      <c r="AC17" s="116">
        <v>14</v>
      </c>
      <c r="AD17" s="116">
        <v>16.986876726150513</v>
      </c>
      <c r="AE17" s="116">
        <v>49.372774362564087</v>
      </c>
      <c r="AF17" s="116">
        <v>69.137626886367798</v>
      </c>
    </row>
    <row r="18" spans="4:32">
      <c r="D18" s="163">
        <v>15</v>
      </c>
      <c r="E18" s="116">
        <v>3.3637899999999998E-2</v>
      </c>
      <c r="F18" s="116">
        <v>0</v>
      </c>
      <c r="G18" s="116">
        <v>0</v>
      </c>
      <c r="H18" s="116">
        <v>15</v>
      </c>
      <c r="I18" s="116">
        <v>3.0772599999999999</v>
      </c>
      <c r="J18" s="116">
        <v>10.032499999999999</v>
      </c>
      <c r="K18" s="116">
        <v>14.130429999999999</v>
      </c>
      <c r="L18" s="116">
        <v>0.5</v>
      </c>
      <c r="M18" s="116"/>
      <c r="N18" s="163">
        <v>15</v>
      </c>
      <c r="O18" s="116">
        <v>1.4651298522949219</v>
      </c>
      <c r="P18" s="116">
        <v>0</v>
      </c>
      <c r="Q18" s="116">
        <v>0</v>
      </c>
      <c r="R18" s="116"/>
      <c r="S18" s="116">
        <v>15</v>
      </c>
      <c r="T18" s="116">
        <v>3.5209894180297852</v>
      </c>
      <c r="U18" s="116">
        <v>28.384172916412354</v>
      </c>
      <c r="V18" s="116" t="e">
        <v>#N/A</v>
      </c>
      <c r="W18" s="116"/>
      <c r="X18" s="163">
        <v>15</v>
      </c>
      <c r="Y18" s="116">
        <v>0</v>
      </c>
      <c r="Z18" s="116">
        <v>0</v>
      </c>
      <c r="AA18" s="116">
        <v>0</v>
      </c>
      <c r="AB18" s="116"/>
      <c r="AC18" s="116">
        <v>15</v>
      </c>
      <c r="AD18" s="116">
        <v>16.790181398391724</v>
      </c>
      <c r="AE18" s="116">
        <v>47.790545225143433</v>
      </c>
      <c r="AF18" s="116">
        <v>63.506489992141724</v>
      </c>
    </row>
    <row r="19" spans="4:32">
      <c r="D19" s="163">
        <v>16</v>
      </c>
      <c r="E19" s="116">
        <v>9.2216999999999993E-3</v>
      </c>
      <c r="F19" s="116">
        <v>0</v>
      </c>
      <c r="G19" s="116">
        <v>0</v>
      </c>
      <c r="H19" s="116">
        <v>16</v>
      </c>
      <c r="I19" s="116">
        <v>3.0351499999999998</v>
      </c>
      <c r="J19" s="116">
        <v>9.97729</v>
      </c>
      <c r="K19" s="116">
        <v>13.869699999999998</v>
      </c>
      <c r="L19" s="116">
        <v>0.5</v>
      </c>
      <c r="M19" s="116"/>
      <c r="N19" s="163">
        <v>16</v>
      </c>
      <c r="O19" s="116">
        <v>0</v>
      </c>
      <c r="P19" s="116">
        <v>0</v>
      </c>
      <c r="Q19" s="116">
        <v>0</v>
      </c>
      <c r="R19" s="116"/>
      <c r="S19" s="116">
        <v>16</v>
      </c>
      <c r="T19" s="116">
        <v>3.4997940063476563</v>
      </c>
      <c r="U19" s="116">
        <v>26.756930351257324</v>
      </c>
      <c r="V19" s="116" t="e">
        <v>#N/A</v>
      </c>
      <c r="W19" s="116"/>
      <c r="X19" s="163">
        <v>16</v>
      </c>
      <c r="Y19" s="116">
        <v>6.4014077186584473</v>
      </c>
      <c r="Z19" s="116">
        <v>0</v>
      </c>
      <c r="AA19" s="116">
        <v>0</v>
      </c>
      <c r="AB19" s="116"/>
      <c r="AC19" s="116">
        <v>16</v>
      </c>
      <c r="AD19" s="116">
        <v>16.523873805999756</v>
      </c>
      <c r="AE19" s="116">
        <v>47.696042060852051</v>
      </c>
      <c r="AF19" s="116">
        <v>63.118070363998413</v>
      </c>
    </row>
    <row r="20" spans="4:32">
      <c r="D20" s="163">
        <v>17</v>
      </c>
      <c r="E20" s="116">
        <v>3.4558699999999998E-2</v>
      </c>
      <c r="F20" s="116">
        <v>0</v>
      </c>
      <c r="G20" s="116">
        <v>0</v>
      </c>
      <c r="H20" s="116">
        <v>17</v>
      </c>
      <c r="I20" s="116">
        <v>2.9213800000000001</v>
      </c>
      <c r="J20" s="116">
        <v>9.5895299999999999</v>
      </c>
      <c r="K20" s="116">
        <v>13.629839999999998</v>
      </c>
      <c r="L20" s="116">
        <v>0.5</v>
      </c>
      <c r="M20" s="116"/>
      <c r="N20" s="163">
        <v>17</v>
      </c>
      <c r="O20" s="116">
        <v>1.3975858688354492</v>
      </c>
      <c r="P20" s="116">
        <v>0</v>
      </c>
      <c r="Q20" s="116">
        <v>0</v>
      </c>
      <c r="R20" s="116"/>
      <c r="S20" s="116">
        <v>17</v>
      </c>
      <c r="T20" s="116">
        <v>3.3195257186889648</v>
      </c>
      <c r="U20" s="116">
        <v>25.162315368652344</v>
      </c>
      <c r="V20" s="116" t="e">
        <v>#N/A</v>
      </c>
      <c r="W20" s="116"/>
      <c r="X20" s="163">
        <v>17</v>
      </c>
      <c r="Y20" s="116">
        <v>1.6385495662689209</v>
      </c>
      <c r="Z20" s="116">
        <v>0</v>
      </c>
      <c r="AA20" s="116">
        <v>0</v>
      </c>
      <c r="AB20" s="116"/>
      <c r="AC20" s="116">
        <v>17</v>
      </c>
      <c r="AD20" s="116">
        <v>15.616530179977417</v>
      </c>
      <c r="AE20" s="116">
        <v>47.281628847122192</v>
      </c>
      <c r="AF20" s="116">
        <v>63.039737939834595</v>
      </c>
    </row>
    <row r="21" spans="4:32">
      <c r="D21" s="163">
        <v>18</v>
      </c>
      <c r="E21" s="116">
        <v>1.4109E-2</v>
      </c>
      <c r="F21" s="116">
        <v>0</v>
      </c>
      <c r="G21" s="116">
        <v>0</v>
      </c>
      <c r="H21" s="116">
        <v>18</v>
      </c>
      <c r="I21" s="116">
        <v>2.7716600000000002</v>
      </c>
      <c r="J21" s="116">
        <v>9.5706299999999995</v>
      </c>
      <c r="K21" s="116">
        <v>13.5305</v>
      </c>
      <c r="L21" s="116">
        <v>0.5</v>
      </c>
      <c r="M21" s="116"/>
      <c r="N21" s="163">
        <v>18</v>
      </c>
      <c r="O21" s="116">
        <v>4.7766566276550293</v>
      </c>
      <c r="P21" s="116">
        <v>0</v>
      </c>
      <c r="Q21" s="116">
        <v>0</v>
      </c>
      <c r="R21" s="116"/>
      <c r="S21" s="116">
        <v>18</v>
      </c>
      <c r="T21" s="116">
        <v>2.5660514831542969</v>
      </c>
      <c r="U21" s="116">
        <v>24.704325199127197</v>
      </c>
      <c r="V21" s="116" t="e">
        <v>#N/A</v>
      </c>
      <c r="W21" s="116"/>
      <c r="X21" s="163">
        <v>18</v>
      </c>
      <c r="Y21" s="116">
        <v>33.139520883560181</v>
      </c>
      <c r="Z21" s="116">
        <v>0</v>
      </c>
      <c r="AA21" s="116">
        <v>0</v>
      </c>
      <c r="AB21" s="116"/>
      <c r="AC21" s="116">
        <v>18</v>
      </c>
      <c r="AD21" s="116">
        <v>12.612777948379517</v>
      </c>
      <c r="AE21" s="116">
        <v>45.404183864593506</v>
      </c>
      <c r="AF21" s="116">
        <v>62.572544813156128</v>
      </c>
    </row>
    <row r="22" spans="4:32">
      <c r="D22" s="163">
        <v>19</v>
      </c>
      <c r="E22" s="116">
        <v>2.3214599999999998E-2</v>
      </c>
      <c r="F22" s="116">
        <v>0</v>
      </c>
      <c r="G22" s="116">
        <v>0</v>
      </c>
      <c r="H22" s="116">
        <v>19</v>
      </c>
      <c r="I22" s="116">
        <v>2.7170000000000001</v>
      </c>
      <c r="J22" s="116">
        <v>9.5416299999999996</v>
      </c>
      <c r="K22" s="116">
        <v>12.87698</v>
      </c>
      <c r="L22" s="116">
        <v>0.5</v>
      </c>
      <c r="M22" s="116"/>
      <c r="N22" s="163">
        <v>19</v>
      </c>
      <c r="O22" s="116">
        <v>5.7894229888916016</v>
      </c>
      <c r="P22" s="116">
        <v>0</v>
      </c>
      <c r="Q22" s="116">
        <v>0</v>
      </c>
      <c r="R22" s="116"/>
      <c r="S22" s="116">
        <v>19</v>
      </c>
      <c r="T22" s="116">
        <v>2.4577975273132324</v>
      </c>
      <c r="U22" s="116">
        <v>23.976099491119385</v>
      </c>
      <c r="V22" s="116" t="e">
        <v>#N/A</v>
      </c>
      <c r="W22" s="116"/>
      <c r="X22" s="163">
        <v>19</v>
      </c>
      <c r="Y22" s="116">
        <v>0</v>
      </c>
      <c r="Z22" s="116">
        <v>0</v>
      </c>
      <c r="AA22" s="116">
        <v>0</v>
      </c>
      <c r="AB22" s="116"/>
      <c r="AC22" s="116">
        <v>19</v>
      </c>
      <c r="AD22" s="116">
        <v>12.321162223815918</v>
      </c>
      <c r="AE22" s="116">
        <v>43.225270509719849</v>
      </c>
      <c r="AF22" s="116">
        <v>59.222811460494995</v>
      </c>
    </row>
    <row r="23" spans="4:32">
      <c r="D23" s="163">
        <v>20</v>
      </c>
      <c r="E23" s="116">
        <v>3.03515E-2</v>
      </c>
      <c r="F23" s="116">
        <v>0</v>
      </c>
      <c r="G23" s="116">
        <v>0</v>
      </c>
      <c r="H23" s="116">
        <v>20</v>
      </c>
      <c r="I23" s="116">
        <v>2.6290399999999998</v>
      </c>
      <c r="J23" s="116">
        <v>9.3797500000000014</v>
      </c>
      <c r="K23" s="116">
        <v>12.690280000000001</v>
      </c>
      <c r="L23" s="116">
        <v>0.5</v>
      </c>
      <c r="M23" s="116"/>
      <c r="N23" s="163">
        <v>20</v>
      </c>
      <c r="O23" s="116">
        <v>0</v>
      </c>
      <c r="P23" s="116">
        <v>0</v>
      </c>
      <c r="Q23" s="116">
        <v>0</v>
      </c>
      <c r="R23" s="116"/>
      <c r="S23" s="116">
        <v>20</v>
      </c>
      <c r="T23" s="116">
        <v>2.2521257400512695</v>
      </c>
      <c r="U23" s="116">
        <v>23.320305347442627</v>
      </c>
      <c r="V23" s="116" t="e">
        <v>#N/A</v>
      </c>
      <c r="W23" s="116"/>
      <c r="X23" s="163">
        <v>20</v>
      </c>
      <c r="Y23" s="116">
        <v>0</v>
      </c>
      <c r="Z23" s="116">
        <v>0</v>
      </c>
      <c r="AA23" s="116">
        <v>0</v>
      </c>
      <c r="AB23" s="116"/>
      <c r="AC23" s="116">
        <v>20</v>
      </c>
      <c r="AD23" s="116">
        <v>7.7035725116729736</v>
      </c>
      <c r="AE23" s="116">
        <v>39.916741847991943</v>
      </c>
      <c r="AF23" s="116">
        <v>54.966974258422852</v>
      </c>
    </row>
    <row r="24" spans="4:32">
      <c r="D24" s="163">
        <v>21</v>
      </c>
      <c r="E24" s="116">
        <v>1.8934300000000001E-2</v>
      </c>
      <c r="F24" s="116">
        <v>0</v>
      </c>
      <c r="G24" s="116">
        <v>0</v>
      </c>
      <c r="H24" s="116">
        <v>21</v>
      </c>
      <c r="I24" s="116">
        <v>2.6110499999999996</v>
      </c>
      <c r="J24" s="116">
        <v>8.8684600000000007</v>
      </c>
      <c r="K24" s="116">
        <v>12.52787</v>
      </c>
      <c r="L24" s="116">
        <v>0.5</v>
      </c>
      <c r="M24" s="116"/>
      <c r="N24" s="163">
        <v>21</v>
      </c>
      <c r="O24" s="116">
        <v>8.100581169128418</v>
      </c>
      <c r="P24" s="116">
        <v>0</v>
      </c>
      <c r="Q24" s="116">
        <v>0</v>
      </c>
      <c r="R24" s="116"/>
      <c r="S24" s="116">
        <v>21</v>
      </c>
      <c r="T24" s="116">
        <v>1.8641233444213867</v>
      </c>
      <c r="U24" s="116">
        <v>20.656681060791016</v>
      </c>
      <c r="V24" s="116" t="e">
        <v>#N/A</v>
      </c>
      <c r="W24" s="116"/>
      <c r="X24" s="163">
        <v>21</v>
      </c>
      <c r="Y24" s="116">
        <v>22.01961874961853</v>
      </c>
      <c r="Z24" s="116">
        <v>0</v>
      </c>
      <c r="AA24" s="116">
        <v>0</v>
      </c>
      <c r="AB24" s="116"/>
      <c r="AC24" s="116">
        <v>21</v>
      </c>
      <c r="AD24" s="116">
        <v>7.2435438632965088</v>
      </c>
      <c r="AE24" s="116">
        <v>39.725041389465332</v>
      </c>
      <c r="AF24" s="116">
        <v>52.86102294921875</v>
      </c>
    </row>
    <row r="25" spans="4:32">
      <c r="D25" s="163">
        <v>22</v>
      </c>
      <c r="E25" s="116">
        <v>2.0855200000000001E-2</v>
      </c>
      <c r="F25" s="116">
        <v>0</v>
      </c>
      <c r="G25" s="116">
        <v>0</v>
      </c>
      <c r="H25" s="116">
        <v>22</v>
      </c>
      <c r="I25" s="116">
        <v>2.4555600000000002</v>
      </c>
      <c r="J25" s="116">
        <v>8.6151300000000006</v>
      </c>
      <c r="K25" s="116">
        <v>12.36523</v>
      </c>
      <c r="L25" s="116">
        <v>0.5</v>
      </c>
      <c r="M25" s="116"/>
      <c r="N25" s="163">
        <v>22</v>
      </c>
      <c r="O25" s="116">
        <v>2.5660514831542969</v>
      </c>
      <c r="P25" s="116">
        <v>0</v>
      </c>
      <c r="Q25" s="116">
        <v>0</v>
      </c>
      <c r="R25" s="116"/>
      <c r="S25" s="116">
        <v>22</v>
      </c>
      <c r="T25" s="116">
        <v>1.5656232833862305</v>
      </c>
      <c r="U25" s="116">
        <v>19.085574150085449</v>
      </c>
      <c r="V25" s="116" t="e">
        <v>#N/A</v>
      </c>
      <c r="W25" s="116"/>
      <c r="X25" s="163">
        <v>22</v>
      </c>
      <c r="Y25" s="116">
        <v>15.616530179977417</v>
      </c>
      <c r="Z25" s="116">
        <v>0</v>
      </c>
      <c r="AA25" s="116">
        <v>0</v>
      </c>
      <c r="AB25" s="116"/>
      <c r="AC25" s="116">
        <v>22</v>
      </c>
      <c r="AD25" s="116">
        <v>6.4014077186584473</v>
      </c>
      <c r="AE25" s="116">
        <v>39.600193500518799</v>
      </c>
      <c r="AF25" s="116">
        <v>50.790870189666748</v>
      </c>
    </row>
    <row r="26" spans="4:32">
      <c r="D26" s="163">
        <v>23</v>
      </c>
      <c r="E26" s="116">
        <v>5.7838999999999998E-3</v>
      </c>
      <c r="F26" s="116">
        <v>0</v>
      </c>
      <c r="G26" s="116">
        <v>0</v>
      </c>
      <c r="H26" s="116">
        <v>23</v>
      </c>
      <c r="I26" s="116">
        <v>2.3214599999999996</v>
      </c>
      <c r="J26" s="116">
        <v>8.4922000000000004</v>
      </c>
      <c r="K26" s="116">
        <v>11.997919999999999</v>
      </c>
      <c r="L26" s="116">
        <v>0.5</v>
      </c>
      <c r="M26" s="116"/>
      <c r="N26" s="163">
        <v>23</v>
      </c>
      <c r="O26" s="116">
        <v>5.8205246925354004</v>
      </c>
      <c r="P26" s="116">
        <v>0</v>
      </c>
      <c r="Q26" s="116">
        <v>0</v>
      </c>
      <c r="R26" s="116"/>
      <c r="S26" s="116">
        <v>23</v>
      </c>
      <c r="T26" s="116">
        <v>1.4651298522949219</v>
      </c>
      <c r="U26" s="116">
        <v>19.053494930267334</v>
      </c>
      <c r="V26" s="116" t="e">
        <v>#N/A</v>
      </c>
      <c r="W26" s="116"/>
      <c r="X26" s="163">
        <v>23</v>
      </c>
      <c r="Y26" s="116">
        <v>17.219340801239014</v>
      </c>
      <c r="Z26" s="116">
        <v>0</v>
      </c>
      <c r="AA26" s="116">
        <v>0</v>
      </c>
      <c r="AB26" s="116"/>
      <c r="AC26" s="116">
        <v>23</v>
      </c>
      <c r="AD26" s="116">
        <v>5.0923407077789307</v>
      </c>
      <c r="AE26" s="116">
        <v>38.739180564880371</v>
      </c>
      <c r="AF26" s="116">
        <v>48.627716302871704</v>
      </c>
    </row>
    <row r="27" spans="4:32">
      <c r="D27" s="163">
        <v>24</v>
      </c>
      <c r="E27" s="116">
        <v>0</v>
      </c>
      <c r="F27" s="116">
        <v>3.8533499999999998E-2</v>
      </c>
      <c r="G27" s="116">
        <v>0</v>
      </c>
      <c r="H27" s="116">
        <v>24</v>
      </c>
      <c r="I27" s="116">
        <v>2.15524</v>
      </c>
      <c r="J27" s="116">
        <v>8.4876400000000007</v>
      </c>
      <c r="K27" s="116">
        <v>11.76985</v>
      </c>
      <c r="L27" s="116">
        <v>0.5</v>
      </c>
      <c r="M27" s="116"/>
      <c r="N27" s="163">
        <v>24</v>
      </c>
      <c r="O27" s="116">
        <v>0</v>
      </c>
      <c r="P27" s="116">
        <v>0</v>
      </c>
      <c r="Q27" s="116">
        <v>0</v>
      </c>
      <c r="R27" s="116"/>
      <c r="S27" s="116">
        <v>24</v>
      </c>
      <c r="T27" s="116">
        <v>1.3975858688354492</v>
      </c>
      <c r="U27" s="116">
        <v>18.544352054595947</v>
      </c>
      <c r="V27" s="116" t="e">
        <v>#N/A</v>
      </c>
      <c r="W27" s="116"/>
      <c r="X27" s="163">
        <v>24</v>
      </c>
      <c r="Y27" s="116">
        <v>0</v>
      </c>
      <c r="Z27" s="116">
        <v>25.782507658004761</v>
      </c>
      <c r="AA27" s="116">
        <v>0</v>
      </c>
      <c r="AB27" s="116"/>
      <c r="AC27" s="116">
        <v>24</v>
      </c>
      <c r="AD27" s="116">
        <v>4.5983195304870605</v>
      </c>
      <c r="AE27" s="116">
        <v>38.410824537277222</v>
      </c>
      <c r="AF27" s="116">
        <v>39.851921796798706</v>
      </c>
    </row>
    <row r="28" spans="4:32">
      <c r="D28" s="163">
        <v>25</v>
      </c>
      <c r="E28" s="116">
        <v>2.7716600000000001E-2</v>
      </c>
      <c r="F28" s="116">
        <v>0</v>
      </c>
      <c r="G28" s="116">
        <v>0</v>
      </c>
      <c r="H28" s="116">
        <v>25</v>
      </c>
      <c r="I28" s="116">
        <v>2.0855200000000003</v>
      </c>
      <c r="J28" s="116">
        <v>8.4293300000000002</v>
      </c>
      <c r="K28" s="116">
        <v>11.76319</v>
      </c>
      <c r="L28" s="116">
        <v>0.5</v>
      </c>
      <c r="M28" s="116"/>
      <c r="N28" s="163">
        <v>25</v>
      </c>
      <c r="O28" s="116">
        <v>5.1503300666809082</v>
      </c>
      <c r="P28" s="116">
        <v>0</v>
      </c>
      <c r="Q28" s="116">
        <v>0</v>
      </c>
      <c r="R28" s="116"/>
      <c r="S28" s="116">
        <v>25</v>
      </c>
      <c r="T28" s="116">
        <v>1.3315796852111816</v>
      </c>
      <c r="U28" s="116">
        <v>15.178966522216797</v>
      </c>
      <c r="V28" s="116" t="e">
        <v>#N/A</v>
      </c>
      <c r="W28" s="116"/>
      <c r="X28" s="163">
        <v>25</v>
      </c>
      <c r="Y28" s="116">
        <v>0</v>
      </c>
      <c r="Z28" s="116">
        <v>0</v>
      </c>
      <c r="AA28" s="116">
        <v>0</v>
      </c>
      <c r="AB28" s="116"/>
      <c r="AC28" s="116">
        <v>25</v>
      </c>
      <c r="AD28" s="116">
        <v>3.2667338848114014</v>
      </c>
      <c r="AE28" s="116">
        <v>37.920659780502319</v>
      </c>
      <c r="AF28" s="116">
        <v>38.149827718734741</v>
      </c>
    </row>
    <row r="29" spans="4:32">
      <c r="D29" s="163">
        <v>26</v>
      </c>
      <c r="E29" s="116">
        <v>2.9213800000000002E-2</v>
      </c>
      <c r="F29" s="116">
        <v>0</v>
      </c>
      <c r="G29" s="116">
        <v>0</v>
      </c>
      <c r="H29" s="116">
        <v>26</v>
      </c>
      <c r="I29" s="116">
        <v>1.8934300000000002</v>
      </c>
      <c r="J29" s="116">
        <v>8.3653399999999998</v>
      </c>
      <c r="K29" s="116">
        <v>11.227069999999999</v>
      </c>
      <c r="L29" s="116">
        <v>0.5</v>
      </c>
      <c r="M29" s="116"/>
      <c r="N29" s="163">
        <v>26</v>
      </c>
      <c r="O29" s="116">
        <v>3.9708614349365234</v>
      </c>
      <c r="P29" s="116">
        <v>0</v>
      </c>
      <c r="Q29" s="116">
        <v>0</v>
      </c>
      <c r="R29" s="116"/>
      <c r="S29" s="116">
        <v>26</v>
      </c>
      <c r="T29" s="116">
        <v>0.91369152069091797</v>
      </c>
      <c r="U29" s="116">
        <v>14.628064632415771</v>
      </c>
      <c r="V29" s="116" t="e">
        <v>#N/A</v>
      </c>
      <c r="W29" s="116"/>
      <c r="X29" s="163">
        <v>26</v>
      </c>
      <c r="Y29" s="116">
        <v>25.196546316146851</v>
      </c>
      <c r="Z29" s="116">
        <v>0</v>
      </c>
      <c r="AA29" s="116">
        <v>0</v>
      </c>
      <c r="AB29" s="116"/>
      <c r="AC29" s="116">
        <v>26</v>
      </c>
      <c r="AD29" s="116">
        <v>2.1209239959716797</v>
      </c>
      <c r="AE29" s="116">
        <v>37.163782119750977</v>
      </c>
      <c r="AF29" s="116">
        <v>34.064787626266479</v>
      </c>
    </row>
    <row r="30" spans="4:32">
      <c r="D30" s="163">
        <v>27</v>
      </c>
      <c r="E30" s="116">
        <v>0</v>
      </c>
      <c r="F30" s="116">
        <v>0.20696809999999999</v>
      </c>
      <c r="G30" s="116">
        <v>0</v>
      </c>
      <c r="H30" s="116">
        <v>27</v>
      </c>
      <c r="I30" s="116">
        <v>1.4109</v>
      </c>
      <c r="J30" s="116">
        <v>8.0998599999999996</v>
      </c>
      <c r="K30" s="116">
        <v>10.769910000000001</v>
      </c>
      <c r="L30" s="116">
        <v>0.5</v>
      </c>
      <c r="M30" s="116"/>
      <c r="N30" s="163">
        <v>27</v>
      </c>
      <c r="O30" s="116">
        <v>0</v>
      </c>
      <c r="P30" s="116">
        <v>8.964228630065918</v>
      </c>
      <c r="Q30" s="116">
        <v>0</v>
      </c>
      <c r="R30" s="116"/>
      <c r="S30" s="116">
        <v>27</v>
      </c>
      <c r="T30" s="116" t="e">
        <v>#N/A</v>
      </c>
      <c r="U30" s="116">
        <v>14.035463333129883</v>
      </c>
      <c r="V30" s="116" t="e">
        <v>#N/A</v>
      </c>
      <c r="W30" s="116"/>
      <c r="X30" s="163">
        <v>27</v>
      </c>
      <c r="Y30" s="116">
        <v>0</v>
      </c>
      <c r="Z30" s="116">
        <v>21.224129199981689</v>
      </c>
      <c r="AA30" s="116">
        <v>0</v>
      </c>
      <c r="AB30" s="116"/>
      <c r="AC30" s="116">
        <v>27</v>
      </c>
      <c r="AD30" s="116">
        <v>1.6385495662689209</v>
      </c>
      <c r="AE30" s="116">
        <v>36.162734031677246</v>
      </c>
      <c r="AF30" s="116">
        <v>29.165959358215332</v>
      </c>
    </row>
    <row r="31" spans="4:32">
      <c r="D31" s="163">
        <v>28</v>
      </c>
      <c r="E31" s="116">
        <v>0</v>
      </c>
      <c r="F31" s="116">
        <v>6.4592800000000006E-2</v>
      </c>
      <c r="G31" s="116">
        <v>0</v>
      </c>
      <c r="H31" s="116">
        <v>28</v>
      </c>
      <c r="I31" s="116">
        <v>1.37629</v>
      </c>
      <c r="J31" s="116">
        <v>7.9473900000000004</v>
      </c>
      <c r="K31" s="116">
        <v>10.71153</v>
      </c>
      <c r="L31" s="116">
        <v>0.5</v>
      </c>
      <c r="M31" s="116"/>
      <c r="N31" s="163">
        <v>28</v>
      </c>
      <c r="O31" s="116">
        <v>0</v>
      </c>
      <c r="P31" s="116">
        <v>14.035463333129883</v>
      </c>
      <c r="Q31" s="116">
        <v>0</v>
      </c>
      <c r="R31" s="116"/>
      <c r="S31" s="116">
        <v>28</v>
      </c>
      <c r="T31" s="116" t="e">
        <v>#N/A</v>
      </c>
      <c r="U31" s="116">
        <v>10.802626609802246</v>
      </c>
      <c r="V31" s="116" t="e">
        <v>#N/A</v>
      </c>
      <c r="W31" s="116"/>
      <c r="X31" s="163">
        <v>28</v>
      </c>
      <c r="Y31" s="116">
        <v>0</v>
      </c>
      <c r="Z31" s="116">
        <v>43.225270509719849</v>
      </c>
      <c r="AA31" s="116">
        <v>0</v>
      </c>
      <c r="AB31" s="116"/>
      <c r="AC31" s="116">
        <v>28</v>
      </c>
      <c r="AD31" s="116" t="e">
        <v>#N/A</v>
      </c>
      <c r="AE31" s="116">
        <v>34.187507629394531</v>
      </c>
      <c r="AF31" s="116">
        <v>25.086236000061035</v>
      </c>
    </row>
    <row r="32" spans="4:32">
      <c r="D32" s="163">
        <v>29</v>
      </c>
      <c r="E32" s="116">
        <v>0</v>
      </c>
      <c r="F32" s="116">
        <v>8.4876400000000005E-2</v>
      </c>
      <c r="G32" s="116">
        <v>0</v>
      </c>
      <c r="H32" s="116">
        <v>29</v>
      </c>
      <c r="I32" s="116">
        <v>1.3263099999999999</v>
      </c>
      <c r="J32" s="116">
        <v>7.9447199999999993</v>
      </c>
      <c r="K32" s="116">
        <v>9.9849499999999995</v>
      </c>
      <c r="L32" s="116">
        <v>0.5</v>
      </c>
      <c r="M32" s="116"/>
      <c r="N32" s="163">
        <v>29</v>
      </c>
      <c r="O32" s="116">
        <v>0</v>
      </c>
      <c r="P32" s="116">
        <v>0</v>
      </c>
      <c r="Q32" s="116">
        <v>0</v>
      </c>
      <c r="R32" s="116"/>
      <c r="S32" s="116">
        <v>29</v>
      </c>
      <c r="T32" s="116" t="e">
        <v>#N/A</v>
      </c>
      <c r="U32" s="116">
        <v>8.964228630065918</v>
      </c>
      <c r="V32" s="116" t="e">
        <v>#N/A</v>
      </c>
      <c r="W32" s="116"/>
      <c r="X32" s="163">
        <v>29</v>
      </c>
      <c r="Y32" s="116">
        <v>0</v>
      </c>
      <c r="Z32" s="116">
        <v>49.372774362564087</v>
      </c>
      <c r="AA32" s="116">
        <v>0</v>
      </c>
      <c r="AB32" s="116"/>
      <c r="AC32" s="116">
        <v>29</v>
      </c>
      <c r="AD32" s="116" t="e">
        <v>#N/A</v>
      </c>
      <c r="AE32" s="116">
        <v>34.036225080490112</v>
      </c>
      <c r="AF32" s="116">
        <v>23.217868804931641</v>
      </c>
    </row>
    <row r="33" spans="4:32">
      <c r="D33" s="163">
        <v>30</v>
      </c>
      <c r="E33" s="116">
        <v>0</v>
      </c>
      <c r="F33" s="116">
        <v>6.8373900000000001E-2</v>
      </c>
      <c r="G33" s="116">
        <v>0</v>
      </c>
      <c r="H33" s="116">
        <v>30</v>
      </c>
      <c r="I33" s="116">
        <v>1.2016499999999999</v>
      </c>
      <c r="J33" s="116">
        <v>7.8818600000000005</v>
      </c>
      <c r="K33" s="116">
        <v>9.3704099999999997</v>
      </c>
      <c r="L33" s="116">
        <v>0.5</v>
      </c>
      <c r="M33" s="116"/>
      <c r="N33" s="163">
        <v>30</v>
      </c>
      <c r="O33" s="116">
        <v>0</v>
      </c>
      <c r="P33" s="116">
        <v>23.320305347442627</v>
      </c>
      <c r="Q33" s="116">
        <v>0</v>
      </c>
      <c r="R33" s="116"/>
      <c r="S33" s="116">
        <v>30</v>
      </c>
      <c r="T33" s="116" t="e">
        <v>#N/A</v>
      </c>
      <c r="U33" s="116">
        <v>8.362889289855957</v>
      </c>
      <c r="V33" s="116" t="e">
        <v>#N/A</v>
      </c>
      <c r="W33" s="116"/>
      <c r="X33" s="163">
        <v>30</v>
      </c>
      <c r="Y33" s="116">
        <v>0</v>
      </c>
      <c r="Z33" s="116">
        <v>45.404183864593506</v>
      </c>
      <c r="AA33" s="116">
        <v>0</v>
      </c>
      <c r="AB33" s="116"/>
      <c r="AC33" s="116">
        <v>30</v>
      </c>
      <c r="AD33" s="116" t="e">
        <v>#N/A</v>
      </c>
      <c r="AE33" s="116">
        <v>33.61315131187439</v>
      </c>
      <c r="AF33" s="116">
        <v>22.328287363052368</v>
      </c>
    </row>
    <row r="34" spans="4:32">
      <c r="D34" s="163">
        <v>31</v>
      </c>
      <c r="E34" s="116">
        <v>0</v>
      </c>
      <c r="F34" s="116">
        <v>2.57392E-2</v>
      </c>
      <c r="G34" s="116">
        <v>0</v>
      </c>
      <c r="H34" s="116">
        <v>31</v>
      </c>
      <c r="I34" s="116">
        <v>0.92216999999999993</v>
      </c>
      <c r="J34" s="116">
        <v>7.6002399999999994</v>
      </c>
      <c r="K34" s="116">
        <v>9.2768499999999996</v>
      </c>
      <c r="L34" s="116">
        <v>0.5</v>
      </c>
      <c r="M34" s="116"/>
      <c r="N34" s="163">
        <v>31</v>
      </c>
      <c r="O34" s="116">
        <v>0</v>
      </c>
      <c r="P34" s="116">
        <v>10.802626609802246</v>
      </c>
      <c r="Q34" s="116">
        <v>0</v>
      </c>
      <c r="R34" s="116"/>
      <c r="S34" s="116">
        <v>31</v>
      </c>
      <c r="T34" s="116" t="e">
        <v>#N/A</v>
      </c>
      <c r="U34" s="116">
        <v>8.0428957939147949</v>
      </c>
      <c r="V34" s="116" t="e">
        <v>#N/A</v>
      </c>
      <c r="W34" s="116"/>
      <c r="X34" s="163">
        <v>31</v>
      </c>
      <c r="Y34" s="116">
        <v>0</v>
      </c>
      <c r="Z34" s="116">
        <v>10.059666633605957</v>
      </c>
      <c r="AA34" s="116">
        <v>0</v>
      </c>
      <c r="AB34" s="116"/>
      <c r="AC34" s="116">
        <v>31</v>
      </c>
      <c r="AD34" s="116" t="e">
        <v>#N/A</v>
      </c>
      <c r="AE34" s="116">
        <v>32.875692844390869</v>
      </c>
      <c r="AF34" s="116">
        <v>21.510696411132813</v>
      </c>
    </row>
    <row r="35" spans="4:32">
      <c r="D35" s="163">
        <v>32</v>
      </c>
      <c r="E35" s="116">
        <v>0</v>
      </c>
      <c r="F35" s="116">
        <v>3.8267799999999998E-2</v>
      </c>
      <c r="G35" s="116">
        <v>0</v>
      </c>
      <c r="H35" s="116">
        <v>32</v>
      </c>
      <c r="I35" s="116">
        <v>0.67530999999999997</v>
      </c>
      <c r="J35" s="116">
        <v>7.5564000000000009</v>
      </c>
      <c r="K35" s="116">
        <v>8.9267299999999992</v>
      </c>
      <c r="L35" s="116">
        <v>0.5</v>
      </c>
      <c r="M35" s="116"/>
      <c r="N35" s="163">
        <v>32</v>
      </c>
      <c r="O35" s="116">
        <v>0</v>
      </c>
      <c r="P35" s="116">
        <v>28.384172916412354</v>
      </c>
      <c r="Q35" s="116">
        <v>0</v>
      </c>
      <c r="R35" s="116"/>
      <c r="S35" s="116">
        <v>32</v>
      </c>
      <c r="T35" s="116" t="e">
        <v>#N/A</v>
      </c>
      <c r="U35" s="116">
        <v>7.9464912414550781</v>
      </c>
      <c r="V35" s="116" t="e">
        <v>#N/A</v>
      </c>
      <c r="W35" s="116"/>
      <c r="X35" s="163">
        <v>32</v>
      </c>
      <c r="Y35" s="116">
        <v>0</v>
      </c>
      <c r="Z35" s="116">
        <v>61.900496482849121</v>
      </c>
      <c r="AA35" s="116">
        <v>0</v>
      </c>
      <c r="AB35" s="116"/>
      <c r="AC35" s="116">
        <v>32</v>
      </c>
      <c r="AD35" s="116" t="e">
        <v>#N/A</v>
      </c>
      <c r="AE35" s="116">
        <v>31.481653451919556</v>
      </c>
      <c r="AF35" s="116">
        <v>18.134158849716187</v>
      </c>
    </row>
    <row r="36" spans="4:32">
      <c r="D36" s="163">
        <v>33</v>
      </c>
      <c r="E36" s="116">
        <v>0</v>
      </c>
      <c r="F36" s="116">
        <v>8.5801000000000002E-3</v>
      </c>
      <c r="G36" s="116">
        <v>0</v>
      </c>
      <c r="H36" s="116">
        <v>33</v>
      </c>
      <c r="I36" s="116">
        <v>0.57838999999999996</v>
      </c>
      <c r="J36" s="116">
        <v>7.4748200000000002</v>
      </c>
      <c r="K36" s="116">
        <v>8.4765800000000002</v>
      </c>
      <c r="L36" s="116">
        <v>0.5</v>
      </c>
      <c r="M36" s="116"/>
      <c r="N36" s="163">
        <v>33</v>
      </c>
      <c r="O36" s="116">
        <v>0</v>
      </c>
      <c r="P36" s="116">
        <v>26.756930351257324</v>
      </c>
      <c r="Q36" s="116">
        <v>0</v>
      </c>
      <c r="R36" s="116"/>
      <c r="S36" s="116">
        <v>33</v>
      </c>
      <c r="T36" s="116" t="e">
        <v>#N/A</v>
      </c>
      <c r="U36" s="116">
        <v>4.8646688461303711</v>
      </c>
      <c r="V36" s="116" t="e">
        <v>#N/A</v>
      </c>
      <c r="W36" s="116"/>
      <c r="X36" s="163">
        <v>33</v>
      </c>
      <c r="Y36" s="116">
        <v>0</v>
      </c>
      <c r="Z36" s="116">
        <v>47.696042060852051</v>
      </c>
      <c r="AA36" s="116">
        <v>0</v>
      </c>
      <c r="AB36" s="116"/>
      <c r="AC36" s="116">
        <v>33</v>
      </c>
      <c r="AD36" s="116" t="e">
        <v>#N/A</v>
      </c>
      <c r="AE36" s="116">
        <v>31.418204307556152</v>
      </c>
      <c r="AF36" s="116">
        <v>16.67976975440979</v>
      </c>
    </row>
    <row r="37" spans="4:32">
      <c r="D37" s="163">
        <v>34</v>
      </c>
      <c r="E37" s="116">
        <v>0</v>
      </c>
      <c r="F37" s="116">
        <v>7.2622300000000001E-2</v>
      </c>
      <c r="G37" s="116">
        <v>0</v>
      </c>
      <c r="H37" s="116">
        <v>34</v>
      </c>
      <c r="I37" s="116">
        <v>0.39871000000000001</v>
      </c>
      <c r="J37" s="116">
        <v>7.4557599999999997</v>
      </c>
      <c r="K37" s="116">
        <v>8.0137799999999988</v>
      </c>
      <c r="L37" s="116">
        <v>0.5</v>
      </c>
      <c r="M37" s="116"/>
      <c r="N37" s="163">
        <v>34</v>
      </c>
      <c r="O37" s="116">
        <v>0</v>
      </c>
      <c r="P37" s="116">
        <v>43.036079406738281</v>
      </c>
      <c r="Q37" s="116">
        <v>0</v>
      </c>
      <c r="R37" s="116"/>
      <c r="S37" s="116">
        <v>34</v>
      </c>
      <c r="T37" s="116" t="e">
        <v>#N/A</v>
      </c>
      <c r="U37" s="116">
        <v>3.7471652030944824</v>
      </c>
      <c r="V37" s="116" t="e">
        <v>#N/A</v>
      </c>
      <c r="W37" s="116"/>
      <c r="X37" s="163">
        <v>34</v>
      </c>
      <c r="Y37" s="116">
        <v>0</v>
      </c>
      <c r="Z37" s="116">
        <v>51.999163627624512</v>
      </c>
      <c r="AA37" s="116">
        <v>0</v>
      </c>
      <c r="AB37" s="116"/>
      <c r="AC37" s="116">
        <v>34</v>
      </c>
      <c r="AD37" s="116" t="e">
        <v>#N/A</v>
      </c>
      <c r="AE37" s="116">
        <v>31.176960468292236</v>
      </c>
      <c r="AF37" s="116">
        <v>10.827857255935669</v>
      </c>
    </row>
    <row r="38" spans="4:32">
      <c r="D38" s="163">
        <v>35</v>
      </c>
      <c r="E38" s="116">
        <v>0</v>
      </c>
      <c r="F38" s="116">
        <v>4.1529799999999999E-2</v>
      </c>
      <c r="G38" s="116">
        <v>0</v>
      </c>
      <c r="H38" s="116">
        <v>35</v>
      </c>
      <c r="I38" s="116" t="e">
        <v>#N/A</v>
      </c>
      <c r="J38" s="116">
        <v>7.2622299999999997</v>
      </c>
      <c r="K38" s="116">
        <v>7.7988699999999991</v>
      </c>
      <c r="L38" s="116">
        <v>0.5</v>
      </c>
      <c r="M38" s="116"/>
      <c r="N38" s="163">
        <v>35</v>
      </c>
      <c r="O38" s="116">
        <v>0</v>
      </c>
      <c r="P38" s="116">
        <v>0</v>
      </c>
      <c r="Q38" s="116">
        <v>0</v>
      </c>
      <c r="R38" s="116"/>
      <c r="S38" s="116">
        <v>35</v>
      </c>
      <c r="T38" s="116" t="e">
        <v>#N/A</v>
      </c>
      <c r="U38" s="116">
        <v>2.4287104606628418</v>
      </c>
      <c r="V38" s="116" t="e">
        <v>#N/A</v>
      </c>
      <c r="W38" s="116"/>
      <c r="X38" s="163">
        <v>35</v>
      </c>
      <c r="Y38" s="116">
        <v>0</v>
      </c>
      <c r="Z38" s="116">
        <v>47.281628847122192</v>
      </c>
      <c r="AA38" s="116">
        <v>0</v>
      </c>
      <c r="AB38" s="116"/>
      <c r="AC38" s="116">
        <v>35</v>
      </c>
      <c r="AD38" s="116" t="e">
        <v>#N/A</v>
      </c>
      <c r="AE38" s="116">
        <v>30.865013599395752</v>
      </c>
      <c r="AF38" s="116">
        <v>10.676455497741699</v>
      </c>
    </row>
    <row r="39" spans="4:32">
      <c r="D39" s="163">
        <v>36</v>
      </c>
      <c r="E39" s="116">
        <v>0</v>
      </c>
      <c r="F39" s="116">
        <v>6.9528499999999993E-2</v>
      </c>
      <c r="G39" s="116">
        <v>0</v>
      </c>
      <c r="H39" s="116">
        <v>36</v>
      </c>
      <c r="I39" s="116" t="e">
        <v>#N/A</v>
      </c>
      <c r="J39" s="116">
        <v>7.2417199999999999</v>
      </c>
      <c r="K39" s="116">
        <v>7.74749</v>
      </c>
      <c r="L39" s="116">
        <v>0.5</v>
      </c>
      <c r="M39" s="116"/>
      <c r="N39" s="163">
        <v>36</v>
      </c>
      <c r="O39" s="116">
        <v>0</v>
      </c>
      <c r="P39" s="116">
        <v>31.607913970947266</v>
      </c>
      <c r="Q39" s="116">
        <v>0</v>
      </c>
      <c r="R39" s="116"/>
      <c r="S39" s="116">
        <v>36</v>
      </c>
      <c r="T39" s="116" t="e">
        <v>#N/A</v>
      </c>
      <c r="U39" s="116">
        <v>0.45007467269897461</v>
      </c>
      <c r="V39" s="116" t="e">
        <v>#N/A</v>
      </c>
      <c r="W39" s="116"/>
      <c r="X39" s="163">
        <v>36</v>
      </c>
      <c r="Y39" s="116">
        <v>0</v>
      </c>
      <c r="Z39" s="116">
        <v>20.642030239105225</v>
      </c>
      <c r="AA39" s="116">
        <v>0</v>
      </c>
      <c r="AB39" s="116"/>
      <c r="AC39" s="116">
        <v>36</v>
      </c>
      <c r="AD39" s="116" t="e">
        <v>#N/A</v>
      </c>
      <c r="AE39" s="116">
        <v>30.697202682495117</v>
      </c>
      <c r="AF39" s="116" t="e">
        <v>#N/A</v>
      </c>
    </row>
    <row r="40" spans="4:32">
      <c r="D40" s="163">
        <v>37</v>
      </c>
      <c r="E40" s="116">
        <v>0</v>
      </c>
      <c r="F40" s="116">
        <v>5.01968E-2</v>
      </c>
      <c r="G40" s="116">
        <v>0</v>
      </c>
      <c r="H40" s="116">
        <v>37</v>
      </c>
      <c r="I40" s="116" t="e">
        <v>#N/A</v>
      </c>
      <c r="J40" s="116">
        <v>7.2121099999999991</v>
      </c>
      <c r="K40" s="116">
        <v>7.4456699999999998</v>
      </c>
      <c r="L40" s="116">
        <v>0.5</v>
      </c>
      <c r="M40" s="116"/>
      <c r="N40" s="163">
        <v>37</v>
      </c>
      <c r="O40" s="116">
        <v>0</v>
      </c>
      <c r="P40" s="116">
        <v>0</v>
      </c>
      <c r="Q40" s="116">
        <v>0</v>
      </c>
      <c r="R40" s="116"/>
      <c r="S40" s="116">
        <v>37</v>
      </c>
      <c r="T40" s="116" t="e">
        <v>#N/A</v>
      </c>
      <c r="U40" s="116" t="e">
        <v>#N/A</v>
      </c>
      <c r="V40" s="116" t="e">
        <v>#N/A</v>
      </c>
      <c r="W40" s="116"/>
      <c r="X40" s="163">
        <v>37</v>
      </c>
      <c r="Y40" s="116">
        <v>0</v>
      </c>
      <c r="Z40" s="116">
        <v>34.036225080490112</v>
      </c>
      <c r="AA40" s="116">
        <v>0</v>
      </c>
      <c r="AB40" s="116"/>
      <c r="AC40" s="116">
        <v>37</v>
      </c>
      <c r="AD40" s="116" t="e">
        <v>#N/A</v>
      </c>
      <c r="AE40" s="116">
        <v>30.180573463439941</v>
      </c>
      <c r="AF40" s="116" t="e">
        <v>#N/A</v>
      </c>
    </row>
    <row r="41" spans="4:32">
      <c r="D41" s="163">
        <v>38</v>
      </c>
      <c r="E41" s="116">
        <v>0</v>
      </c>
      <c r="F41" s="116">
        <v>0</v>
      </c>
      <c r="G41" s="116">
        <v>0.1176319</v>
      </c>
      <c r="H41" s="116">
        <v>38</v>
      </c>
      <c r="I41" s="116" t="e">
        <v>#N/A</v>
      </c>
      <c r="J41" s="116">
        <v>7.2077100000000005</v>
      </c>
      <c r="K41" s="116">
        <v>7.3541300000000005</v>
      </c>
      <c r="L41" s="116">
        <v>0.5</v>
      </c>
      <c r="M41" s="116"/>
      <c r="N41" s="163">
        <v>38</v>
      </c>
      <c r="O41" s="116">
        <v>0</v>
      </c>
      <c r="P41" s="116">
        <v>0</v>
      </c>
      <c r="Q41" s="116">
        <v>0</v>
      </c>
      <c r="R41" s="116"/>
      <c r="S41" s="116">
        <v>38</v>
      </c>
      <c r="T41" s="116" t="e">
        <v>#N/A</v>
      </c>
      <c r="U41" s="116" t="e">
        <v>#N/A</v>
      </c>
      <c r="V41" s="116" t="e">
        <v>#N/A</v>
      </c>
      <c r="W41" s="116"/>
      <c r="X41" s="163">
        <v>38</v>
      </c>
      <c r="Y41" s="116">
        <v>0</v>
      </c>
      <c r="Z41" s="116">
        <v>0</v>
      </c>
      <c r="AA41" s="116">
        <v>0</v>
      </c>
      <c r="AB41" s="116"/>
      <c r="AC41" s="116">
        <v>38</v>
      </c>
      <c r="AD41" s="116" t="e">
        <v>#N/A</v>
      </c>
      <c r="AE41" s="116">
        <v>29.920297861099243</v>
      </c>
      <c r="AF41" s="116" t="e">
        <v>#N/A</v>
      </c>
    </row>
    <row r="42" spans="4:32">
      <c r="D42" s="163">
        <v>39</v>
      </c>
      <c r="E42" s="116">
        <v>0</v>
      </c>
      <c r="F42" s="116">
        <v>0</v>
      </c>
      <c r="G42" s="116">
        <v>2.6584900000000002E-2</v>
      </c>
      <c r="H42" s="116">
        <v>39</v>
      </c>
      <c r="I42" s="116" t="e">
        <v>#N/A</v>
      </c>
      <c r="J42" s="116">
        <v>7.13124</v>
      </c>
      <c r="K42" s="116">
        <v>6.8087599999999995</v>
      </c>
      <c r="L42" s="116">
        <v>0.5</v>
      </c>
      <c r="M42" s="116"/>
      <c r="N42" s="163">
        <v>39</v>
      </c>
      <c r="O42" s="116">
        <v>0</v>
      </c>
      <c r="P42" s="116">
        <v>0</v>
      </c>
      <c r="Q42" s="116">
        <v>0</v>
      </c>
      <c r="R42" s="116"/>
      <c r="S42" s="116">
        <v>39</v>
      </c>
      <c r="T42" s="116" t="e">
        <v>#N/A</v>
      </c>
      <c r="U42" s="116" t="e">
        <v>#N/A</v>
      </c>
      <c r="V42" s="116" t="e">
        <v>#N/A</v>
      </c>
      <c r="W42" s="116"/>
      <c r="X42" s="163">
        <v>39</v>
      </c>
      <c r="Y42" s="116">
        <v>0</v>
      </c>
      <c r="Z42" s="116">
        <v>0</v>
      </c>
      <c r="AA42" s="116">
        <v>34.064787626266479</v>
      </c>
      <c r="AB42" s="116"/>
      <c r="AC42" s="116">
        <v>39</v>
      </c>
      <c r="AD42" s="116" t="e">
        <v>#N/A</v>
      </c>
      <c r="AE42" s="116">
        <v>29.353201389312744</v>
      </c>
      <c r="AF42" s="116" t="e">
        <v>#N/A</v>
      </c>
    </row>
    <row r="43" spans="4:32">
      <c r="D43" s="163">
        <v>40</v>
      </c>
      <c r="E43" s="116">
        <v>0</v>
      </c>
      <c r="F43" s="116">
        <v>6.3868499999999995E-2</v>
      </c>
      <c r="G43" s="116">
        <v>0</v>
      </c>
      <c r="H43" s="116">
        <v>40</v>
      </c>
      <c r="I43" s="116" t="e">
        <v>#N/A</v>
      </c>
      <c r="J43" s="116">
        <v>6.9528499999999998</v>
      </c>
      <c r="K43" s="116">
        <v>6.5038600000000004</v>
      </c>
      <c r="L43" s="116">
        <v>0.5</v>
      </c>
      <c r="M43" s="116"/>
      <c r="N43" s="163">
        <v>40</v>
      </c>
      <c r="O43" s="116">
        <v>0</v>
      </c>
      <c r="P43" s="116">
        <v>18.544352054595947</v>
      </c>
      <c r="Q43" s="116">
        <v>0</v>
      </c>
      <c r="R43" s="116"/>
      <c r="S43" s="116">
        <v>40</v>
      </c>
      <c r="T43" s="116" t="e">
        <v>#N/A</v>
      </c>
      <c r="U43" s="116" t="e">
        <v>#N/A</v>
      </c>
      <c r="V43" s="116" t="e">
        <v>#N/A</v>
      </c>
      <c r="W43" s="116"/>
      <c r="X43" s="163">
        <v>40</v>
      </c>
      <c r="Y43" s="116">
        <v>0</v>
      </c>
      <c r="Z43" s="116">
        <v>54.315567016601563</v>
      </c>
      <c r="AA43" s="116">
        <v>0</v>
      </c>
      <c r="AB43" s="116"/>
      <c r="AC43" s="116">
        <v>40</v>
      </c>
      <c r="AD43" s="116" t="e">
        <v>#N/A</v>
      </c>
      <c r="AE43" s="116">
        <v>29.329466819763184</v>
      </c>
      <c r="AF43" s="116" t="e">
        <v>#N/A</v>
      </c>
    </row>
    <row r="44" spans="4:32">
      <c r="D44" s="163">
        <v>41</v>
      </c>
      <c r="E44" s="116">
        <v>0</v>
      </c>
      <c r="F44" s="116">
        <v>0</v>
      </c>
      <c r="G44" s="116">
        <v>4.3009899999999997E-2</v>
      </c>
      <c r="H44" s="116">
        <v>41</v>
      </c>
      <c r="I44" s="116" t="e">
        <v>#N/A</v>
      </c>
      <c r="J44" s="116">
        <v>6.8373900000000001</v>
      </c>
      <c r="K44" s="116">
        <v>6.12568</v>
      </c>
      <c r="L44" s="116">
        <v>0.5</v>
      </c>
      <c r="M44" s="116"/>
      <c r="N44" s="163">
        <v>41</v>
      </c>
      <c r="O44" s="116">
        <v>0</v>
      </c>
      <c r="P44" s="116">
        <v>0</v>
      </c>
      <c r="Q44" s="116">
        <v>5.8845639228820801</v>
      </c>
      <c r="R44" s="116"/>
      <c r="S44" s="116">
        <v>41</v>
      </c>
      <c r="T44" s="116" t="e">
        <v>#N/A</v>
      </c>
      <c r="U44" s="116" t="e">
        <v>#N/A</v>
      </c>
      <c r="V44" s="116" t="e">
        <v>#N/A</v>
      </c>
      <c r="W44" s="116"/>
      <c r="X44" s="163">
        <v>41</v>
      </c>
      <c r="Y44" s="116">
        <v>0</v>
      </c>
      <c r="Z44" s="116">
        <v>0</v>
      </c>
      <c r="AA44" s="116">
        <v>63.039737939834595</v>
      </c>
      <c r="AB44" s="116"/>
      <c r="AC44" s="116">
        <v>41</v>
      </c>
      <c r="AD44" s="116" t="e">
        <v>#N/A</v>
      </c>
      <c r="AE44" s="116">
        <v>29.321944713592529</v>
      </c>
      <c r="AF44" s="116" t="e">
        <v>#N/A</v>
      </c>
    </row>
    <row r="45" spans="4:32">
      <c r="D45" s="163">
        <v>42</v>
      </c>
      <c r="E45" s="116">
        <v>0</v>
      </c>
      <c r="F45" s="116">
        <v>3.9283499999999999E-2</v>
      </c>
      <c r="G45" s="116">
        <v>0</v>
      </c>
      <c r="H45" s="116">
        <v>42</v>
      </c>
      <c r="I45" s="116" t="e">
        <v>#N/A</v>
      </c>
      <c r="J45" s="116">
        <v>6.6996700000000002</v>
      </c>
      <c r="K45" s="116">
        <v>5.9992799999999997</v>
      </c>
      <c r="L45" s="116">
        <v>0.5</v>
      </c>
      <c r="M45" s="116"/>
      <c r="N45" s="163">
        <v>42</v>
      </c>
      <c r="O45" s="116">
        <v>0</v>
      </c>
      <c r="P45" s="116">
        <v>24.704325199127197</v>
      </c>
      <c r="Q45" s="116">
        <v>0</v>
      </c>
      <c r="R45" s="116"/>
      <c r="S45" s="116">
        <v>42</v>
      </c>
      <c r="T45" s="116" t="e">
        <v>#N/A</v>
      </c>
      <c r="U45" s="116" t="e">
        <v>#N/A</v>
      </c>
      <c r="V45" s="116" t="e">
        <v>#N/A</v>
      </c>
      <c r="W45" s="116"/>
      <c r="X45" s="163">
        <v>42</v>
      </c>
      <c r="Y45" s="116">
        <v>0</v>
      </c>
      <c r="Z45" s="116">
        <v>22.100800275802612</v>
      </c>
      <c r="AA45" s="116">
        <v>0</v>
      </c>
      <c r="AB45" s="116"/>
      <c r="AC45" s="116">
        <v>42</v>
      </c>
      <c r="AD45" s="116" t="e">
        <v>#N/A</v>
      </c>
      <c r="AE45" s="116">
        <v>29.319232702255249</v>
      </c>
      <c r="AF45" s="116" t="e">
        <v>#N/A</v>
      </c>
    </row>
    <row r="46" spans="4:32">
      <c r="D46" s="163">
        <v>43</v>
      </c>
      <c r="E46" s="116">
        <v>0</v>
      </c>
      <c r="F46" s="116">
        <v>6.6996700000000006E-2</v>
      </c>
      <c r="G46" s="116">
        <v>0</v>
      </c>
      <c r="H46" s="116">
        <v>43</v>
      </c>
      <c r="I46" s="116" t="e">
        <v>#N/A</v>
      </c>
      <c r="J46" s="116">
        <v>6.6447000000000003</v>
      </c>
      <c r="K46" s="116">
        <v>5.4169599999999996</v>
      </c>
      <c r="L46" s="116">
        <v>0.5</v>
      </c>
      <c r="M46" s="116"/>
      <c r="N46" s="163">
        <v>43</v>
      </c>
      <c r="O46" s="116">
        <v>0</v>
      </c>
      <c r="P46" s="116">
        <v>43.083047866821289</v>
      </c>
      <c r="Q46" s="116">
        <v>0</v>
      </c>
      <c r="R46" s="116"/>
      <c r="S46" s="116">
        <v>43</v>
      </c>
      <c r="T46" s="116" t="e">
        <v>#N/A</v>
      </c>
      <c r="U46" s="116" t="e">
        <v>#N/A</v>
      </c>
      <c r="V46" s="116" t="e">
        <v>#N/A</v>
      </c>
      <c r="W46" s="116"/>
      <c r="X46" s="163">
        <v>43</v>
      </c>
      <c r="Y46" s="116">
        <v>0</v>
      </c>
      <c r="Z46" s="116">
        <v>53.872561454772949</v>
      </c>
      <c r="AA46" s="116">
        <v>0</v>
      </c>
      <c r="AB46" s="116"/>
      <c r="AC46" s="116">
        <v>43</v>
      </c>
      <c r="AD46" s="116" t="e">
        <v>#N/A</v>
      </c>
      <c r="AE46" s="116">
        <v>28.756445646286011</v>
      </c>
      <c r="AF46" s="116" t="e">
        <v>#N/A</v>
      </c>
    </row>
    <row r="47" spans="4:32">
      <c r="D47" s="163">
        <v>44</v>
      </c>
      <c r="E47" s="116">
        <v>0</v>
      </c>
      <c r="F47" s="116">
        <v>3.0273399999999999E-2</v>
      </c>
      <c r="G47" s="116">
        <v>0</v>
      </c>
      <c r="H47" s="116">
        <v>44</v>
      </c>
      <c r="I47" s="116" t="e">
        <v>#N/A</v>
      </c>
      <c r="J47" s="116">
        <v>6.5372399999999997</v>
      </c>
      <c r="K47" s="116">
        <v>5.3929999999999998</v>
      </c>
      <c r="L47" s="116">
        <v>0.5</v>
      </c>
      <c r="M47" s="116"/>
      <c r="N47" s="163">
        <v>44</v>
      </c>
      <c r="O47" s="116">
        <v>0</v>
      </c>
      <c r="P47" s="116">
        <v>19.053494930267334</v>
      </c>
      <c r="Q47" s="116">
        <v>0</v>
      </c>
      <c r="R47" s="116"/>
      <c r="S47" s="116">
        <v>44</v>
      </c>
      <c r="T47" s="116" t="e">
        <v>#N/A</v>
      </c>
      <c r="U47" s="116" t="e">
        <v>#N/A</v>
      </c>
      <c r="V47" s="116" t="e">
        <v>#N/A</v>
      </c>
      <c r="W47" s="116"/>
      <c r="X47" s="163">
        <v>44</v>
      </c>
      <c r="Y47" s="116">
        <v>0</v>
      </c>
      <c r="Z47" s="116">
        <v>61.695027351379395</v>
      </c>
      <c r="AA47" s="116">
        <v>0</v>
      </c>
      <c r="AB47" s="116"/>
      <c r="AC47" s="116">
        <v>44</v>
      </c>
      <c r="AD47" s="116" t="e">
        <v>#N/A</v>
      </c>
      <c r="AE47" s="116">
        <v>27.316534519195557</v>
      </c>
      <c r="AF47" s="116" t="e">
        <v>#N/A</v>
      </c>
    </row>
    <row r="48" spans="4:32">
      <c r="D48" s="163">
        <v>45</v>
      </c>
      <c r="E48" s="116">
        <v>0</v>
      </c>
      <c r="F48" s="116">
        <v>5.35162E-2</v>
      </c>
      <c r="G48" s="116">
        <v>0</v>
      </c>
      <c r="H48" s="116">
        <v>45</v>
      </c>
      <c r="I48" s="116" t="e">
        <v>#N/A</v>
      </c>
      <c r="J48" s="116">
        <v>6.4592800000000006</v>
      </c>
      <c r="K48" s="116">
        <v>5.22159</v>
      </c>
      <c r="L48" s="116">
        <v>0.5</v>
      </c>
      <c r="M48" s="116"/>
      <c r="N48" s="163">
        <v>45</v>
      </c>
      <c r="O48" s="116">
        <v>0</v>
      </c>
      <c r="P48" s="116">
        <v>20.656681060791016</v>
      </c>
      <c r="Q48" s="116">
        <v>0</v>
      </c>
      <c r="R48" s="116"/>
      <c r="S48" s="116">
        <v>45</v>
      </c>
      <c r="T48" s="116" t="e">
        <v>#N/A</v>
      </c>
      <c r="U48" s="116" t="e">
        <v>#N/A</v>
      </c>
      <c r="V48" s="116" t="e">
        <v>#N/A</v>
      </c>
      <c r="W48" s="116"/>
      <c r="X48" s="163">
        <v>45</v>
      </c>
      <c r="Y48" s="116">
        <v>0</v>
      </c>
      <c r="Z48" s="116">
        <v>31.418204307556152</v>
      </c>
      <c r="AA48" s="116">
        <v>0</v>
      </c>
      <c r="AB48" s="116"/>
      <c r="AC48" s="116">
        <v>45</v>
      </c>
      <c r="AD48" s="116" t="e">
        <v>#N/A</v>
      </c>
      <c r="AE48" s="116">
        <v>25.782507658004761</v>
      </c>
      <c r="AF48" s="116" t="e">
        <v>#N/A</v>
      </c>
    </row>
    <row r="49" spans="4:32">
      <c r="D49" s="163">
        <v>46</v>
      </c>
      <c r="E49" s="116">
        <v>0</v>
      </c>
      <c r="F49" s="116">
        <v>8.4921999999999997E-2</v>
      </c>
      <c r="G49" s="116">
        <v>0</v>
      </c>
      <c r="H49" s="116">
        <v>46</v>
      </c>
      <c r="I49" s="116" t="e">
        <v>#N/A</v>
      </c>
      <c r="J49" s="116">
        <v>6.4084500000000002</v>
      </c>
      <c r="K49" s="116">
        <v>4.3784999999999998</v>
      </c>
      <c r="L49" s="116">
        <v>0.5</v>
      </c>
      <c r="M49" s="116"/>
      <c r="N49" s="163">
        <v>46</v>
      </c>
      <c r="O49" s="116">
        <v>0</v>
      </c>
      <c r="P49" s="116">
        <v>0</v>
      </c>
      <c r="Q49" s="116">
        <v>0</v>
      </c>
      <c r="R49" s="116"/>
      <c r="S49" s="116">
        <v>46</v>
      </c>
      <c r="T49" s="116" t="e">
        <v>#N/A</v>
      </c>
      <c r="U49" s="116" t="e">
        <v>#N/A</v>
      </c>
      <c r="V49" s="116" t="e">
        <v>#N/A</v>
      </c>
      <c r="W49" s="116"/>
      <c r="X49" s="163">
        <v>46</v>
      </c>
      <c r="Y49" s="116">
        <v>0</v>
      </c>
      <c r="Z49" s="116">
        <v>62.352299690246582</v>
      </c>
      <c r="AA49" s="116">
        <v>0</v>
      </c>
      <c r="AB49" s="116"/>
      <c r="AC49" s="116">
        <v>46</v>
      </c>
      <c r="AD49" s="116" t="e">
        <v>#N/A</v>
      </c>
      <c r="AE49" s="116">
        <v>24.477249383926392</v>
      </c>
      <c r="AF49" s="116" t="e">
        <v>#N/A</v>
      </c>
    </row>
    <row r="50" spans="4:32">
      <c r="D50" s="163">
        <v>47</v>
      </c>
      <c r="E50" s="116">
        <v>0</v>
      </c>
      <c r="F50" s="116">
        <v>4.2254899999999998E-2</v>
      </c>
      <c r="G50" s="116">
        <v>0</v>
      </c>
      <c r="H50" s="116">
        <v>47</v>
      </c>
      <c r="I50" s="116" t="e">
        <v>#N/A</v>
      </c>
      <c r="J50" s="116">
        <v>6.386849999999999</v>
      </c>
      <c r="K50" s="116">
        <v>4.3009899999999996</v>
      </c>
      <c r="L50" s="116">
        <v>0.5</v>
      </c>
      <c r="M50" s="116"/>
      <c r="N50" s="163">
        <v>47</v>
      </c>
      <c r="O50" s="116">
        <v>0</v>
      </c>
      <c r="P50" s="116">
        <v>0</v>
      </c>
      <c r="Q50" s="116">
        <v>0</v>
      </c>
      <c r="R50" s="116"/>
      <c r="S50" s="116">
        <v>47</v>
      </c>
      <c r="T50" s="116" t="e">
        <v>#N/A</v>
      </c>
      <c r="U50" s="116" t="e">
        <v>#N/A</v>
      </c>
      <c r="V50" s="116" t="e">
        <v>#N/A</v>
      </c>
      <c r="W50" s="116"/>
      <c r="X50" s="163">
        <v>47</v>
      </c>
      <c r="Y50" s="116">
        <v>0</v>
      </c>
      <c r="Z50" s="116">
        <v>0</v>
      </c>
      <c r="AA50" s="116">
        <v>0</v>
      </c>
      <c r="AB50" s="116"/>
      <c r="AC50" s="116">
        <v>47</v>
      </c>
      <c r="AD50" s="116" t="e">
        <v>#N/A</v>
      </c>
      <c r="AE50" s="116">
        <v>22.677409648895264</v>
      </c>
      <c r="AF50" s="116" t="e">
        <v>#N/A</v>
      </c>
    </row>
    <row r="51" spans="4:32">
      <c r="D51" s="163">
        <v>48</v>
      </c>
      <c r="E51" s="116">
        <v>0</v>
      </c>
      <c r="F51" s="116">
        <v>0.100325</v>
      </c>
      <c r="G51" s="116">
        <v>0</v>
      </c>
      <c r="H51" s="116">
        <v>48</v>
      </c>
      <c r="I51" s="116" t="e">
        <v>#N/A</v>
      </c>
      <c r="J51" s="116">
        <v>6.336079999999999</v>
      </c>
      <c r="K51" s="116">
        <v>4.0543700000000005</v>
      </c>
      <c r="L51" s="116">
        <v>0.5</v>
      </c>
      <c r="M51" s="116"/>
      <c r="N51" s="163">
        <v>48</v>
      </c>
      <c r="O51" s="116">
        <v>0</v>
      </c>
      <c r="P51" s="116">
        <v>0</v>
      </c>
      <c r="Q51" s="116">
        <v>0</v>
      </c>
      <c r="R51" s="116"/>
      <c r="S51" s="116">
        <v>48</v>
      </c>
      <c r="T51" s="116" t="e">
        <v>#N/A</v>
      </c>
      <c r="U51" s="116" t="e">
        <v>#N/A</v>
      </c>
      <c r="V51" s="116" t="e">
        <v>#N/A</v>
      </c>
      <c r="W51" s="116"/>
      <c r="X51" s="163">
        <v>48</v>
      </c>
      <c r="Y51" s="116">
        <v>0</v>
      </c>
      <c r="Z51" s="116">
        <v>0</v>
      </c>
      <c r="AA51" s="116">
        <v>0</v>
      </c>
      <c r="AB51" s="116"/>
      <c r="AC51" s="116">
        <v>48</v>
      </c>
      <c r="AD51" s="116" t="e">
        <v>#N/A</v>
      </c>
      <c r="AE51" s="116">
        <v>22.100800275802612</v>
      </c>
      <c r="AF51" s="116" t="e">
        <v>#N/A</v>
      </c>
    </row>
    <row r="52" spans="4:32">
      <c r="D52" s="163">
        <v>49</v>
      </c>
      <c r="E52" s="116">
        <v>0</v>
      </c>
      <c r="F52" s="116">
        <v>0</v>
      </c>
      <c r="G52" s="116">
        <v>0</v>
      </c>
      <c r="H52" s="116">
        <v>49</v>
      </c>
      <c r="I52" s="116" t="e">
        <v>#N/A</v>
      </c>
      <c r="J52" s="116">
        <v>6.2558400000000001</v>
      </c>
      <c r="K52" s="116">
        <v>3.7177500000000001</v>
      </c>
      <c r="L52" s="116">
        <v>0.5</v>
      </c>
      <c r="M52" s="116"/>
      <c r="N52" s="163">
        <v>49</v>
      </c>
      <c r="O52" s="116">
        <v>0</v>
      </c>
      <c r="P52" s="116">
        <v>0</v>
      </c>
      <c r="Q52" s="116">
        <v>0</v>
      </c>
      <c r="R52" s="116"/>
      <c r="S52" s="116">
        <v>49</v>
      </c>
      <c r="T52" s="116" t="e">
        <v>#N/A</v>
      </c>
      <c r="U52" s="116" t="e">
        <v>#N/A</v>
      </c>
      <c r="V52" s="116" t="e">
        <v>#N/A</v>
      </c>
      <c r="W52" s="116"/>
      <c r="X52" s="163">
        <v>49</v>
      </c>
      <c r="Y52" s="116">
        <v>0</v>
      </c>
      <c r="Z52" s="116">
        <v>0</v>
      </c>
      <c r="AA52" s="116">
        <v>0</v>
      </c>
      <c r="AB52" s="116"/>
      <c r="AC52" s="116">
        <v>49</v>
      </c>
      <c r="AD52" s="116" t="e">
        <v>#N/A</v>
      </c>
      <c r="AE52" s="116">
        <v>21.33747935295105</v>
      </c>
      <c r="AF52" s="116" t="e">
        <v>#N/A</v>
      </c>
    </row>
    <row r="53" spans="4:32">
      <c r="D53" s="163">
        <v>50</v>
      </c>
      <c r="E53" s="116">
        <v>0</v>
      </c>
      <c r="F53" s="116">
        <v>2.1931900000000001E-2</v>
      </c>
      <c r="G53" s="116">
        <v>0</v>
      </c>
      <c r="H53" s="116">
        <v>50</v>
      </c>
      <c r="I53" s="116" t="e">
        <v>#N/A</v>
      </c>
      <c r="J53" s="116">
        <v>6.07064</v>
      </c>
      <c r="K53" s="116">
        <v>2.95479</v>
      </c>
      <c r="L53" s="116">
        <v>0.5</v>
      </c>
      <c r="M53" s="116"/>
      <c r="N53" s="163">
        <v>50</v>
      </c>
      <c r="O53" s="116">
        <v>0</v>
      </c>
      <c r="P53" s="116">
        <v>0</v>
      </c>
      <c r="Q53" s="116">
        <v>0</v>
      </c>
      <c r="R53" s="116"/>
      <c r="S53" s="116">
        <v>50</v>
      </c>
      <c r="T53" s="116" t="e">
        <v>#N/A</v>
      </c>
      <c r="U53" s="116" t="e">
        <v>#N/A</v>
      </c>
      <c r="V53" s="116" t="e">
        <v>#N/A</v>
      </c>
      <c r="W53" s="116"/>
      <c r="X53" s="163">
        <v>50</v>
      </c>
      <c r="Y53" s="116">
        <v>0</v>
      </c>
      <c r="Z53" s="116">
        <v>0</v>
      </c>
      <c r="AA53" s="116">
        <v>0</v>
      </c>
      <c r="AB53" s="116"/>
      <c r="AC53" s="116">
        <v>50</v>
      </c>
      <c r="AD53" s="116" t="e">
        <v>#N/A</v>
      </c>
      <c r="AE53" s="116">
        <v>21.323901414871216</v>
      </c>
      <c r="AF53" s="116" t="e">
        <v>#N/A</v>
      </c>
    </row>
    <row r="54" spans="4:32">
      <c r="D54" s="163">
        <v>51</v>
      </c>
      <c r="E54" s="116">
        <v>0</v>
      </c>
      <c r="F54" s="116">
        <v>0</v>
      </c>
      <c r="G54" s="116">
        <v>0</v>
      </c>
      <c r="H54" s="116">
        <v>51</v>
      </c>
      <c r="I54" s="116" t="e">
        <v>#N/A</v>
      </c>
      <c r="J54" s="116">
        <v>5.8871899999999995</v>
      </c>
      <c r="K54" s="116">
        <v>2.65849</v>
      </c>
      <c r="L54" s="116">
        <v>0.5</v>
      </c>
      <c r="M54" s="116"/>
      <c r="N54" s="163">
        <v>51</v>
      </c>
      <c r="O54" s="116">
        <v>0</v>
      </c>
      <c r="P54" s="116">
        <v>0</v>
      </c>
      <c r="Q54" s="116">
        <v>0</v>
      </c>
      <c r="R54" s="116"/>
      <c r="S54" s="116">
        <v>51</v>
      </c>
      <c r="T54" s="116" t="e">
        <v>#N/A</v>
      </c>
      <c r="U54" s="116" t="e">
        <v>#N/A</v>
      </c>
      <c r="V54" s="116" t="e">
        <v>#N/A</v>
      </c>
      <c r="W54" s="116"/>
      <c r="X54" s="163">
        <v>51</v>
      </c>
      <c r="Y54" s="116">
        <v>0</v>
      </c>
      <c r="Z54" s="116">
        <v>0</v>
      </c>
      <c r="AA54" s="116">
        <v>0</v>
      </c>
      <c r="AB54" s="116"/>
      <c r="AC54" s="116">
        <v>51</v>
      </c>
      <c r="AD54" s="116" t="e">
        <v>#N/A</v>
      </c>
      <c r="AE54" s="116">
        <v>21.224129199981689</v>
      </c>
      <c r="AF54" s="116" t="e">
        <v>#N/A</v>
      </c>
    </row>
    <row r="55" spans="4:32">
      <c r="D55" s="163">
        <v>52</v>
      </c>
      <c r="E55" s="116">
        <v>0</v>
      </c>
      <c r="F55" s="116">
        <v>8.0998600000000004E-2</v>
      </c>
      <c r="G55" s="116">
        <v>0</v>
      </c>
      <c r="H55" s="116">
        <v>52</v>
      </c>
      <c r="I55" s="116" t="e">
        <v>#N/A</v>
      </c>
      <c r="J55" s="116">
        <v>5.68797</v>
      </c>
      <c r="K55" s="116">
        <v>2.4408599999999998</v>
      </c>
      <c r="L55" s="116">
        <v>0.5</v>
      </c>
      <c r="M55" s="116"/>
      <c r="N55" s="163">
        <v>52</v>
      </c>
      <c r="O55" s="116">
        <v>0</v>
      </c>
      <c r="P55" s="116">
        <v>0</v>
      </c>
      <c r="Q55" s="116">
        <v>0</v>
      </c>
      <c r="R55" s="116"/>
      <c r="S55" s="116">
        <v>52</v>
      </c>
      <c r="T55" s="116" t="e">
        <v>#N/A</v>
      </c>
      <c r="U55" s="116" t="e">
        <v>#N/A</v>
      </c>
      <c r="V55" s="116" t="e">
        <v>#N/A</v>
      </c>
      <c r="W55" s="116"/>
      <c r="X55" s="163">
        <v>52</v>
      </c>
      <c r="Y55" s="116">
        <v>0</v>
      </c>
      <c r="Z55" s="116">
        <v>0</v>
      </c>
      <c r="AA55" s="116">
        <v>0</v>
      </c>
      <c r="AB55" s="116"/>
      <c r="AC55" s="116">
        <v>52</v>
      </c>
      <c r="AD55" s="116" t="e">
        <v>#N/A</v>
      </c>
      <c r="AE55" s="116">
        <v>20.642030239105225</v>
      </c>
      <c r="AF55" s="116" t="e">
        <v>#N/A</v>
      </c>
    </row>
    <row r="56" spans="4:32">
      <c r="D56" s="163">
        <v>53</v>
      </c>
      <c r="E56" s="116">
        <v>0</v>
      </c>
      <c r="F56" s="116">
        <v>9.5416299999999996E-2</v>
      </c>
      <c r="G56" s="116">
        <v>0</v>
      </c>
      <c r="H56" s="116">
        <v>53</v>
      </c>
      <c r="I56" s="116" t="e">
        <v>#N/A</v>
      </c>
      <c r="J56" s="116">
        <v>5.3516199999999996</v>
      </c>
      <c r="K56" s="116">
        <v>2.0985100000000001</v>
      </c>
      <c r="L56" s="116">
        <v>0.5</v>
      </c>
      <c r="M56" s="116"/>
      <c r="N56" s="163">
        <v>53</v>
      </c>
      <c r="O56" s="116">
        <v>0</v>
      </c>
      <c r="P56" s="116">
        <v>0</v>
      </c>
      <c r="Q56" s="116">
        <v>0</v>
      </c>
      <c r="R56" s="116"/>
      <c r="S56" s="116">
        <v>53</v>
      </c>
      <c r="T56" s="116" t="e">
        <v>#N/A</v>
      </c>
      <c r="U56" s="116" t="e">
        <v>#N/A</v>
      </c>
      <c r="V56" s="116" t="e">
        <v>#N/A</v>
      </c>
      <c r="W56" s="116"/>
      <c r="X56" s="163">
        <v>53</v>
      </c>
      <c r="Y56" s="116">
        <v>0</v>
      </c>
      <c r="Z56" s="116">
        <v>0</v>
      </c>
      <c r="AA56" s="116">
        <v>0</v>
      </c>
      <c r="AB56" s="116"/>
      <c r="AC56" s="116">
        <v>53</v>
      </c>
      <c r="AD56" s="116" t="e">
        <v>#N/A</v>
      </c>
      <c r="AE56" s="116">
        <v>18.258458375930786</v>
      </c>
      <c r="AF56" s="116" t="e">
        <v>#N/A</v>
      </c>
    </row>
    <row r="57" spans="4:32">
      <c r="D57" s="163">
        <v>54</v>
      </c>
      <c r="E57" s="116">
        <v>0</v>
      </c>
      <c r="F57" s="116">
        <v>4.39043E-2</v>
      </c>
      <c r="G57" s="116">
        <v>0</v>
      </c>
      <c r="H57" s="116">
        <v>54</v>
      </c>
      <c r="I57" s="116" t="e">
        <v>#N/A</v>
      </c>
      <c r="J57" s="116">
        <v>5.2457799999999999</v>
      </c>
      <c r="K57" s="116">
        <v>1.2632000000000001</v>
      </c>
      <c r="L57" s="116">
        <v>0.5</v>
      </c>
      <c r="M57" s="116"/>
      <c r="N57" s="163">
        <v>54</v>
      </c>
      <c r="O57" s="116">
        <v>0</v>
      </c>
      <c r="P57" s="116">
        <v>0</v>
      </c>
      <c r="Q57" s="116">
        <v>0</v>
      </c>
      <c r="R57" s="116"/>
      <c r="S57" s="116">
        <v>54</v>
      </c>
      <c r="T57" s="116" t="e">
        <v>#N/A</v>
      </c>
      <c r="U57" s="116" t="e">
        <v>#N/A</v>
      </c>
      <c r="V57" s="116" t="e">
        <v>#N/A</v>
      </c>
      <c r="W57" s="116"/>
      <c r="X57" s="163">
        <v>54</v>
      </c>
      <c r="Y57" s="116">
        <v>0</v>
      </c>
      <c r="Z57" s="116">
        <v>32.875692844390869</v>
      </c>
      <c r="AA57" s="116">
        <v>0</v>
      </c>
      <c r="AB57" s="116"/>
      <c r="AC57" s="116">
        <v>54</v>
      </c>
      <c r="AD57" s="116" t="e">
        <v>#N/A</v>
      </c>
      <c r="AE57" s="116">
        <v>18.059664964675903</v>
      </c>
      <c r="AF57" s="116" t="e">
        <v>#N/A</v>
      </c>
    </row>
    <row r="58" spans="4:32">
      <c r="D58" s="163">
        <v>55</v>
      </c>
      <c r="E58" s="116">
        <v>0</v>
      </c>
      <c r="F58" s="116">
        <v>4.6022800000000003E-2</v>
      </c>
      <c r="G58" s="116">
        <v>0</v>
      </c>
      <c r="H58" s="116">
        <v>55</v>
      </c>
      <c r="I58" s="116" t="e">
        <v>#N/A</v>
      </c>
      <c r="J58" s="116">
        <v>5.1398199999999994</v>
      </c>
      <c r="K58" s="116">
        <v>1.0751200000000001</v>
      </c>
      <c r="L58" s="116">
        <v>0.5</v>
      </c>
      <c r="M58" s="116"/>
      <c r="N58" s="163">
        <v>55</v>
      </c>
      <c r="O58" s="116">
        <v>0</v>
      </c>
      <c r="P58" s="116">
        <v>0</v>
      </c>
      <c r="Q58" s="116">
        <v>0</v>
      </c>
      <c r="R58" s="116"/>
      <c r="S58" s="116">
        <v>55</v>
      </c>
      <c r="T58" s="116" t="e">
        <v>#N/A</v>
      </c>
      <c r="U58" s="116" t="e">
        <v>#N/A</v>
      </c>
      <c r="V58" s="116" t="e">
        <v>#N/A</v>
      </c>
      <c r="W58" s="116"/>
      <c r="X58" s="163">
        <v>55</v>
      </c>
      <c r="Y58" s="116">
        <v>0</v>
      </c>
      <c r="Z58" s="116">
        <v>0</v>
      </c>
      <c r="AA58" s="116">
        <v>0</v>
      </c>
      <c r="AB58" s="116"/>
      <c r="AC58" s="116">
        <v>55</v>
      </c>
      <c r="AD58" s="116" t="e">
        <v>#N/A</v>
      </c>
      <c r="AE58" s="116">
        <v>13.312947750091553</v>
      </c>
      <c r="AF58" s="116" t="e">
        <v>#N/A</v>
      </c>
    </row>
    <row r="59" spans="4:32">
      <c r="D59" s="163">
        <v>56</v>
      </c>
      <c r="E59" s="116">
        <v>0</v>
      </c>
      <c r="F59" s="116">
        <v>0</v>
      </c>
      <c r="G59" s="116">
        <v>0</v>
      </c>
      <c r="H59" s="116">
        <v>56</v>
      </c>
      <c r="I59" s="116" t="e">
        <v>#N/A</v>
      </c>
      <c r="J59" s="116">
        <v>5.1032500000000001</v>
      </c>
      <c r="K59" s="116" t="e">
        <v>#N/A</v>
      </c>
      <c r="L59" s="116">
        <v>0.5</v>
      </c>
      <c r="M59" s="116"/>
      <c r="N59" s="163">
        <v>56</v>
      </c>
      <c r="O59" s="116">
        <v>0</v>
      </c>
      <c r="P59" s="116">
        <v>0</v>
      </c>
      <c r="Q59" s="116">
        <v>0</v>
      </c>
      <c r="R59" s="116"/>
      <c r="S59" s="116">
        <v>56</v>
      </c>
      <c r="T59" s="116" t="e">
        <v>#N/A</v>
      </c>
      <c r="U59" s="116" t="e">
        <v>#N/A</v>
      </c>
      <c r="V59" s="116" t="e">
        <v>#N/A</v>
      </c>
      <c r="W59" s="116"/>
      <c r="X59" s="163">
        <v>56</v>
      </c>
      <c r="Y59" s="116">
        <v>0</v>
      </c>
      <c r="Z59" s="116">
        <v>0</v>
      </c>
      <c r="AA59" s="116">
        <v>0</v>
      </c>
      <c r="AB59" s="116"/>
      <c r="AC59" s="116">
        <v>56</v>
      </c>
      <c r="AD59" s="116" t="e">
        <v>#N/A</v>
      </c>
      <c r="AE59" s="116">
        <v>12.156277894973755</v>
      </c>
      <c r="AF59" s="116" t="e">
        <v>#N/A</v>
      </c>
    </row>
    <row r="60" spans="4:32">
      <c r="D60" s="163">
        <v>57</v>
      </c>
      <c r="E60" s="116">
        <v>0</v>
      </c>
      <c r="F60" s="116">
        <v>0</v>
      </c>
      <c r="G60" s="116">
        <v>0</v>
      </c>
      <c r="H60" s="116">
        <v>57</v>
      </c>
      <c r="I60" s="116" t="e">
        <v>#N/A</v>
      </c>
      <c r="J60" s="116">
        <v>5.0196800000000001</v>
      </c>
      <c r="K60" s="116" t="e">
        <v>#N/A</v>
      </c>
      <c r="L60" s="116">
        <v>0.5</v>
      </c>
      <c r="M60" s="116"/>
      <c r="N60" s="163">
        <v>57</v>
      </c>
      <c r="O60" s="116">
        <v>0</v>
      </c>
      <c r="P60" s="116">
        <v>0</v>
      </c>
      <c r="Q60" s="116">
        <v>0</v>
      </c>
      <c r="R60" s="116"/>
      <c r="S60" s="116">
        <v>57</v>
      </c>
      <c r="T60" s="116" t="e">
        <v>#N/A</v>
      </c>
      <c r="U60" s="116" t="e">
        <v>#N/A</v>
      </c>
      <c r="V60" s="116" t="e">
        <v>#N/A</v>
      </c>
      <c r="W60" s="116"/>
      <c r="X60" s="163">
        <v>57</v>
      </c>
      <c r="Y60" s="116">
        <v>0</v>
      </c>
      <c r="Z60" s="116">
        <v>0</v>
      </c>
      <c r="AA60" s="116">
        <v>0</v>
      </c>
      <c r="AB60" s="116"/>
      <c r="AC60" s="116">
        <v>57</v>
      </c>
      <c r="AD60" s="116" t="e">
        <v>#N/A</v>
      </c>
      <c r="AE60" s="116">
        <v>11.26173734664917</v>
      </c>
      <c r="AF60" s="116" t="e">
        <v>#N/A</v>
      </c>
    </row>
    <row r="61" spans="4:32">
      <c r="D61" s="163">
        <v>58</v>
      </c>
      <c r="E61" s="116">
        <v>0</v>
      </c>
      <c r="F61" s="116">
        <v>3.6810500000000003E-2</v>
      </c>
      <c r="G61" s="116">
        <v>0</v>
      </c>
      <c r="H61" s="116">
        <v>58</v>
      </c>
      <c r="I61" s="116" t="e">
        <v>#N/A</v>
      </c>
      <c r="J61" s="116">
        <v>4.9778200000000004</v>
      </c>
      <c r="K61" s="116" t="e">
        <v>#N/A</v>
      </c>
      <c r="L61" s="116">
        <v>0.5</v>
      </c>
      <c r="M61" s="116"/>
      <c r="N61" s="163">
        <v>58</v>
      </c>
      <c r="O61" s="116">
        <v>0</v>
      </c>
      <c r="P61" s="116">
        <v>0</v>
      </c>
      <c r="Q61" s="116">
        <v>0</v>
      </c>
      <c r="R61" s="116"/>
      <c r="S61" s="116">
        <v>58</v>
      </c>
      <c r="T61" s="116" t="e">
        <v>#N/A</v>
      </c>
      <c r="U61" s="116" t="e">
        <v>#N/A</v>
      </c>
      <c r="V61" s="116" t="e">
        <v>#N/A</v>
      </c>
      <c r="W61" s="116"/>
      <c r="X61" s="163">
        <v>58</v>
      </c>
      <c r="Y61" s="116">
        <v>0</v>
      </c>
      <c r="Z61" s="116">
        <v>0</v>
      </c>
      <c r="AA61" s="116">
        <v>0</v>
      </c>
      <c r="AB61" s="116"/>
      <c r="AC61" s="116">
        <v>58</v>
      </c>
      <c r="AD61" s="116" t="e">
        <v>#N/A</v>
      </c>
      <c r="AE61" s="116">
        <v>10.059666633605957</v>
      </c>
      <c r="AF61" s="116" t="e">
        <v>#N/A</v>
      </c>
    </row>
    <row r="62" spans="4:32">
      <c r="D62" s="163">
        <v>59</v>
      </c>
      <c r="E62" s="116">
        <v>0</v>
      </c>
      <c r="F62" s="116">
        <v>7.2077100000000005E-2</v>
      </c>
      <c r="G62" s="116">
        <v>0</v>
      </c>
      <c r="H62" s="116">
        <v>59</v>
      </c>
      <c r="I62" s="116" t="e">
        <v>#N/A</v>
      </c>
      <c r="J62" s="116">
        <v>4.8373800000000005</v>
      </c>
      <c r="K62" s="116" t="e">
        <v>#N/A</v>
      </c>
      <c r="L62" s="116">
        <v>0.5</v>
      </c>
      <c r="M62" s="116"/>
      <c r="N62" s="163">
        <v>59</v>
      </c>
      <c r="O62" s="116">
        <v>0</v>
      </c>
      <c r="P62" s="116">
        <v>0</v>
      </c>
      <c r="Q62" s="116">
        <v>0</v>
      </c>
      <c r="R62" s="116"/>
      <c r="S62" s="116">
        <v>59</v>
      </c>
      <c r="T62" s="116" t="e">
        <v>#N/A</v>
      </c>
      <c r="U62" s="116" t="e">
        <v>#N/A</v>
      </c>
      <c r="V62" s="116" t="e">
        <v>#N/A</v>
      </c>
      <c r="W62" s="116"/>
      <c r="X62" s="163">
        <v>59</v>
      </c>
      <c r="Y62" s="116">
        <v>0</v>
      </c>
      <c r="Z62" s="116">
        <v>0</v>
      </c>
      <c r="AA62" s="116">
        <v>0</v>
      </c>
      <c r="AB62" s="116"/>
      <c r="AC62" s="116">
        <v>59</v>
      </c>
      <c r="AD62" s="116" t="e">
        <v>#N/A</v>
      </c>
      <c r="AE62" s="116">
        <v>7.7582955360412598</v>
      </c>
      <c r="AF62" s="116" t="e">
        <v>#N/A</v>
      </c>
    </row>
    <row r="63" spans="4:32">
      <c r="D63" s="163">
        <v>60</v>
      </c>
      <c r="E63" s="116">
        <v>0</v>
      </c>
      <c r="F63" s="116">
        <v>0.1024832</v>
      </c>
      <c r="G63" s="116">
        <v>0</v>
      </c>
      <c r="H63" s="116">
        <v>60</v>
      </c>
      <c r="I63" s="116" t="e">
        <v>#N/A</v>
      </c>
      <c r="J63" s="116">
        <v>4.7479300000000002</v>
      </c>
      <c r="K63" s="116" t="e">
        <v>#N/A</v>
      </c>
      <c r="L63" s="116">
        <v>0.5</v>
      </c>
      <c r="M63" s="116"/>
      <c r="N63" s="163">
        <v>60</v>
      </c>
      <c r="O63" s="116">
        <v>0</v>
      </c>
      <c r="P63" s="116">
        <v>0</v>
      </c>
      <c r="Q63" s="116">
        <v>0</v>
      </c>
      <c r="R63" s="116"/>
      <c r="S63" s="116">
        <v>60</v>
      </c>
      <c r="T63" s="116" t="e">
        <v>#N/A</v>
      </c>
      <c r="U63" s="116" t="e">
        <v>#N/A</v>
      </c>
      <c r="V63" s="116" t="e">
        <v>#N/A</v>
      </c>
      <c r="W63" s="116"/>
      <c r="X63" s="163">
        <v>60</v>
      </c>
      <c r="Y63" s="116">
        <v>0</v>
      </c>
      <c r="Z63" s="116">
        <v>24.477249383926392</v>
      </c>
      <c r="AA63" s="116">
        <v>0</v>
      </c>
      <c r="AB63" s="116"/>
      <c r="AC63" s="116">
        <v>60</v>
      </c>
      <c r="AD63" s="116" t="e">
        <v>#N/A</v>
      </c>
      <c r="AE63" s="116">
        <v>4.9856185913085938</v>
      </c>
      <c r="AF63" s="116" t="e">
        <v>#N/A</v>
      </c>
    </row>
    <row r="64" spans="4:32">
      <c r="D64" s="163">
        <v>61</v>
      </c>
      <c r="E64" s="116">
        <v>0</v>
      </c>
      <c r="F64" s="116">
        <v>0.1079165</v>
      </c>
      <c r="G64" s="116">
        <v>0</v>
      </c>
      <c r="H64" s="116">
        <v>61</v>
      </c>
      <c r="I64" s="116" t="e">
        <v>#N/A</v>
      </c>
      <c r="J64" s="116">
        <v>4.6022800000000004</v>
      </c>
      <c r="K64" s="116" t="e">
        <v>#N/A</v>
      </c>
      <c r="L64" s="116">
        <v>0.5</v>
      </c>
      <c r="M64" s="116"/>
      <c r="N64" s="163">
        <v>61</v>
      </c>
      <c r="O64" s="116">
        <v>0</v>
      </c>
      <c r="P64" s="116">
        <v>0</v>
      </c>
      <c r="Q64" s="116">
        <v>0</v>
      </c>
      <c r="R64" s="116"/>
      <c r="S64" s="116">
        <v>61</v>
      </c>
      <c r="T64" s="116" t="e">
        <v>#N/A</v>
      </c>
      <c r="U64" s="116" t="e">
        <v>#N/A</v>
      </c>
      <c r="V64" s="116" t="e">
        <v>#N/A</v>
      </c>
      <c r="W64" s="116"/>
      <c r="X64" s="163">
        <v>61</v>
      </c>
      <c r="Y64" s="116">
        <v>0</v>
      </c>
      <c r="Z64" s="116">
        <v>0</v>
      </c>
      <c r="AA64" s="116">
        <v>0</v>
      </c>
      <c r="AB64" s="116"/>
      <c r="AC64" s="116">
        <v>61</v>
      </c>
      <c r="AD64" s="116" t="e">
        <v>#N/A</v>
      </c>
      <c r="AE64" s="116" t="e">
        <v>#N/A</v>
      </c>
      <c r="AF64" s="116" t="e">
        <v>#N/A</v>
      </c>
    </row>
    <row r="65" spans="4:32">
      <c r="D65" s="163">
        <v>62</v>
      </c>
      <c r="E65" s="116">
        <v>0</v>
      </c>
      <c r="F65" s="116">
        <v>6.5372399999999997E-2</v>
      </c>
      <c r="G65" s="116">
        <v>0</v>
      </c>
      <c r="H65" s="116">
        <v>62</v>
      </c>
      <c r="I65" s="116" t="e">
        <v>#N/A</v>
      </c>
      <c r="J65" s="116">
        <v>4.5761599999999998</v>
      </c>
      <c r="K65" s="116" t="e">
        <v>#N/A</v>
      </c>
      <c r="L65" s="116">
        <v>0.5</v>
      </c>
      <c r="M65" s="116"/>
      <c r="N65" s="163">
        <v>62</v>
      </c>
      <c r="O65" s="116">
        <v>0</v>
      </c>
      <c r="P65" s="116">
        <v>8.0428957939147949</v>
      </c>
      <c r="Q65" s="116">
        <v>0</v>
      </c>
      <c r="R65" s="116"/>
      <c r="S65" s="116">
        <v>62</v>
      </c>
      <c r="T65" s="116" t="e">
        <v>#N/A</v>
      </c>
      <c r="U65" s="116" t="e">
        <v>#N/A</v>
      </c>
      <c r="V65" s="116" t="e">
        <v>#N/A</v>
      </c>
      <c r="W65" s="116"/>
      <c r="X65" s="163">
        <v>62</v>
      </c>
      <c r="Y65" s="116">
        <v>0</v>
      </c>
      <c r="Z65" s="116">
        <v>22.677409648895264</v>
      </c>
      <c r="AA65" s="116">
        <v>0</v>
      </c>
      <c r="AB65" s="116"/>
      <c r="AC65" s="116">
        <v>62</v>
      </c>
      <c r="AD65" s="116" t="e">
        <v>#N/A</v>
      </c>
      <c r="AE65" s="116" t="e">
        <v>#N/A</v>
      </c>
      <c r="AF65" s="116" t="e">
        <v>#N/A</v>
      </c>
    </row>
    <row r="66" spans="4:32">
      <c r="D66" s="163">
        <v>63</v>
      </c>
      <c r="E66" s="116">
        <v>2.1552399999999999E-2</v>
      </c>
      <c r="F66" s="116">
        <v>0</v>
      </c>
      <c r="G66" s="116">
        <v>0</v>
      </c>
      <c r="H66" s="116">
        <v>63</v>
      </c>
      <c r="I66" s="116" t="e">
        <v>#N/A</v>
      </c>
      <c r="J66" s="116">
        <v>4.3940399999999995</v>
      </c>
      <c r="K66" s="116" t="e">
        <v>#N/A</v>
      </c>
      <c r="L66" s="116">
        <v>0.5</v>
      </c>
      <c r="M66" s="116"/>
      <c r="N66" s="163">
        <v>63</v>
      </c>
      <c r="O66" s="116">
        <v>3.7707924842834473</v>
      </c>
      <c r="P66" s="116">
        <v>0</v>
      </c>
      <c r="Q66" s="116">
        <v>0</v>
      </c>
      <c r="R66" s="116"/>
      <c r="S66" s="116">
        <v>63</v>
      </c>
      <c r="T66" s="116" t="e">
        <v>#N/A</v>
      </c>
      <c r="U66" s="116" t="e">
        <v>#N/A</v>
      </c>
      <c r="V66" s="116" t="e">
        <v>#N/A</v>
      </c>
      <c r="W66" s="116"/>
      <c r="X66" s="163">
        <v>63</v>
      </c>
      <c r="Y66" s="116">
        <v>20.07983922958374</v>
      </c>
      <c r="Z66" s="116">
        <v>0</v>
      </c>
      <c r="AA66" s="116">
        <v>0</v>
      </c>
      <c r="AB66" s="116"/>
      <c r="AC66" s="116">
        <v>63</v>
      </c>
      <c r="AD66" s="116" t="e">
        <v>#N/A</v>
      </c>
      <c r="AE66" s="116" t="e">
        <v>#N/A</v>
      </c>
      <c r="AF66" s="116" t="e">
        <v>#N/A</v>
      </c>
    </row>
    <row r="67" spans="4:32">
      <c r="D67" s="163">
        <v>64</v>
      </c>
      <c r="E67" s="116">
        <v>0</v>
      </c>
      <c r="F67" s="116">
        <v>5.8871899999999998E-2</v>
      </c>
      <c r="G67" s="116">
        <v>0</v>
      </c>
      <c r="H67" s="116">
        <v>64</v>
      </c>
      <c r="I67" s="116" t="e">
        <v>#N/A</v>
      </c>
      <c r="J67" s="116">
        <v>4.3904300000000003</v>
      </c>
      <c r="K67" s="116" t="e">
        <v>#N/A</v>
      </c>
      <c r="L67" s="116">
        <v>0.5</v>
      </c>
      <c r="M67" s="116"/>
      <c r="N67" s="163">
        <v>64</v>
      </c>
      <c r="O67" s="116">
        <v>0</v>
      </c>
      <c r="P67" s="116">
        <v>0</v>
      </c>
      <c r="Q67" s="116">
        <v>0</v>
      </c>
      <c r="R67" s="116"/>
      <c r="S67" s="116">
        <v>64</v>
      </c>
      <c r="T67" s="116" t="e">
        <v>#N/A</v>
      </c>
      <c r="U67" s="116" t="e">
        <v>#N/A</v>
      </c>
      <c r="V67" s="116" t="e">
        <v>#N/A</v>
      </c>
      <c r="W67" s="116"/>
      <c r="X67" s="163">
        <v>64</v>
      </c>
      <c r="Y67" s="116">
        <v>0</v>
      </c>
      <c r="Z67" s="116">
        <v>47.790545225143433</v>
      </c>
      <c r="AA67" s="116">
        <v>0</v>
      </c>
      <c r="AB67" s="116"/>
      <c r="AC67" s="116">
        <v>64</v>
      </c>
      <c r="AD67" s="116" t="e">
        <v>#N/A</v>
      </c>
      <c r="AE67" s="116" t="e">
        <v>#N/A</v>
      </c>
      <c r="AF67" s="116" t="e">
        <v>#N/A</v>
      </c>
    </row>
    <row r="68" spans="4:32">
      <c r="D68" s="163">
        <v>65</v>
      </c>
      <c r="E68" s="116">
        <v>0</v>
      </c>
      <c r="F68" s="116">
        <v>9.5706299999999994E-2</v>
      </c>
      <c r="G68" s="116">
        <v>0</v>
      </c>
      <c r="H68" s="116">
        <v>65</v>
      </c>
      <c r="I68" s="116" t="e">
        <v>#N/A</v>
      </c>
      <c r="J68" s="116">
        <v>4.2254899999999997</v>
      </c>
      <c r="K68" s="116" t="e">
        <v>#N/A</v>
      </c>
      <c r="L68" s="116">
        <v>0.5</v>
      </c>
      <c r="M68" s="116"/>
      <c r="N68" s="163">
        <v>65</v>
      </c>
      <c r="O68" s="116">
        <v>0</v>
      </c>
      <c r="P68" s="116">
        <v>0</v>
      </c>
      <c r="Q68" s="116">
        <v>0</v>
      </c>
      <c r="R68" s="116"/>
      <c r="S68" s="116">
        <v>65</v>
      </c>
      <c r="T68" s="116" t="e">
        <v>#N/A</v>
      </c>
      <c r="U68" s="116" t="e">
        <v>#N/A</v>
      </c>
      <c r="V68" s="116" t="e">
        <v>#N/A</v>
      </c>
      <c r="W68" s="116"/>
      <c r="X68" s="163">
        <v>65</v>
      </c>
      <c r="Y68" s="116">
        <v>0</v>
      </c>
      <c r="Z68" s="116">
        <v>0</v>
      </c>
      <c r="AA68" s="116">
        <v>0</v>
      </c>
      <c r="AB68" s="116"/>
      <c r="AC68" s="116">
        <v>65</v>
      </c>
      <c r="AD68" s="116" t="e">
        <v>#N/A</v>
      </c>
      <c r="AE68" s="116" t="e">
        <v>#N/A</v>
      </c>
      <c r="AF68" s="116" t="e">
        <v>#N/A</v>
      </c>
    </row>
    <row r="69" spans="4:32">
      <c r="D69" s="163">
        <v>66</v>
      </c>
      <c r="E69" s="116">
        <v>6.7530999999999997E-3</v>
      </c>
      <c r="F69" s="116">
        <v>0</v>
      </c>
      <c r="G69" s="116">
        <v>0</v>
      </c>
      <c r="H69" s="116">
        <v>66</v>
      </c>
      <c r="I69" s="116" t="e">
        <v>#N/A</v>
      </c>
      <c r="J69" s="116">
        <v>4.2214200000000002</v>
      </c>
      <c r="K69" s="116" t="e">
        <v>#N/A</v>
      </c>
      <c r="L69" s="116">
        <v>0.5</v>
      </c>
      <c r="M69" s="116"/>
      <c r="N69" s="163">
        <v>66</v>
      </c>
      <c r="O69" s="116">
        <v>0</v>
      </c>
      <c r="P69" s="116">
        <v>0</v>
      </c>
      <c r="Q69" s="116">
        <v>0</v>
      </c>
      <c r="R69" s="116"/>
      <c r="S69" s="116">
        <v>66</v>
      </c>
      <c r="T69" s="116" t="e">
        <v>#N/A</v>
      </c>
      <c r="U69" s="116" t="e">
        <v>#N/A</v>
      </c>
      <c r="V69" s="116" t="e">
        <v>#N/A</v>
      </c>
      <c r="W69" s="116"/>
      <c r="X69" s="163">
        <v>66</v>
      </c>
      <c r="Y69" s="116">
        <v>22.645503282546997</v>
      </c>
      <c r="Z69" s="116">
        <v>0</v>
      </c>
      <c r="AA69" s="116">
        <v>0</v>
      </c>
      <c r="AB69" s="116"/>
      <c r="AC69" s="116">
        <v>66</v>
      </c>
      <c r="AD69" s="116" t="e">
        <v>#N/A</v>
      </c>
      <c r="AE69" s="116" t="e">
        <v>#N/A</v>
      </c>
      <c r="AF69" s="116" t="e">
        <v>#N/A</v>
      </c>
    </row>
    <row r="70" spans="4:32">
      <c r="D70" s="163">
        <v>67</v>
      </c>
      <c r="E70" s="116">
        <v>0</v>
      </c>
      <c r="F70" s="116">
        <v>5.6879699999999998E-2</v>
      </c>
      <c r="G70" s="116">
        <v>0</v>
      </c>
      <c r="H70" s="116">
        <v>67</v>
      </c>
      <c r="I70" s="116" t="e">
        <v>#N/A</v>
      </c>
      <c r="J70" s="116">
        <v>4.1529799999999994</v>
      </c>
      <c r="K70" s="116" t="e">
        <v>#N/A</v>
      </c>
      <c r="L70" s="116">
        <v>0.5</v>
      </c>
      <c r="M70" s="116"/>
      <c r="N70" s="163">
        <v>67</v>
      </c>
      <c r="O70" s="116">
        <v>0</v>
      </c>
      <c r="P70" s="116">
        <v>37.053442001342773</v>
      </c>
      <c r="Q70" s="116">
        <v>0</v>
      </c>
      <c r="R70" s="116"/>
      <c r="S70" s="116">
        <v>67</v>
      </c>
      <c r="T70" s="116" t="e">
        <v>#N/A</v>
      </c>
      <c r="U70" s="116" t="e">
        <v>#N/A</v>
      </c>
      <c r="V70" s="116" t="e">
        <v>#N/A</v>
      </c>
      <c r="W70" s="116"/>
      <c r="X70" s="163">
        <v>67</v>
      </c>
      <c r="Y70" s="116">
        <v>0</v>
      </c>
      <c r="Z70" s="116">
        <v>11.26173734664917</v>
      </c>
      <c r="AA70" s="116">
        <v>0</v>
      </c>
      <c r="AB70" s="116"/>
      <c r="AC70" s="116">
        <v>67</v>
      </c>
      <c r="AD70" s="116" t="e">
        <v>#N/A</v>
      </c>
      <c r="AE70" s="116" t="e">
        <v>#N/A</v>
      </c>
      <c r="AF70" s="116" t="e">
        <v>#N/A</v>
      </c>
    </row>
    <row r="71" spans="4:32">
      <c r="D71" s="163">
        <v>68</v>
      </c>
      <c r="E71" s="116">
        <v>0</v>
      </c>
      <c r="F71" s="116">
        <v>9.5895300000000003E-2</v>
      </c>
      <c r="G71" s="116">
        <v>0</v>
      </c>
      <c r="H71" s="116">
        <v>68</v>
      </c>
      <c r="I71" s="116" t="e">
        <v>#N/A</v>
      </c>
      <c r="J71" s="116">
        <v>3.9328700000000003</v>
      </c>
      <c r="K71" s="116" t="e">
        <v>#N/A</v>
      </c>
      <c r="L71" s="116">
        <v>0.5</v>
      </c>
      <c r="M71" s="116"/>
      <c r="N71" s="163">
        <v>68</v>
      </c>
      <c r="O71" s="116">
        <v>0</v>
      </c>
      <c r="P71" s="116">
        <v>15.178966522216797</v>
      </c>
      <c r="Q71" s="116">
        <v>0</v>
      </c>
      <c r="R71" s="116"/>
      <c r="S71" s="116">
        <v>68</v>
      </c>
      <c r="T71" s="116" t="e">
        <v>#N/A</v>
      </c>
      <c r="U71" s="116" t="e">
        <v>#N/A</v>
      </c>
      <c r="V71" s="116" t="e">
        <v>#N/A</v>
      </c>
      <c r="W71" s="116"/>
      <c r="X71" s="163">
        <v>68</v>
      </c>
      <c r="Y71" s="116">
        <v>0</v>
      </c>
      <c r="Z71" s="116">
        <v>38.410824537277222</v>
      </c>
      <c r="AA71" s="116">
        <v>0</v>
      </c>
      <c r="AB71" s="116"/>
      <c r="AC71" s="116">
        <v>68</v>
      </c>
      <c r="AD71" s="116" t="e">
        <v>#N/A</v>
      </c>
      <c r="AE71" s="116" t="e">
        <v>#N/A</v>
      </c>
      <c r="AF71" s="116" t="e">
        <v>#N/A</v>
      </c>
    </row>
    <row r="72" spans="4:32">
      <c r="D72" s="163">
        <v>69</v>
      </c>
      <c r="E72" s="116">
        <v>0</v>
      </c>
      <c r="F72" s="116">
        <v>1.9084400000000001E-2</v>
      </c>
      <c r="G72" s="116">
        <v>0</v>
      </c>
      <c r="H72" s="116">
        <v>69</v>
      </c>
      <c r="I72" s="116" t="e">
        <v>#N/A</v>
      </c>
      <c r="J72" s="116">
        <v>3.92835</v>
      </c>
      <c r="K72" s="116" t="e">
        <v>#N/A</v>
      </c>
      <c r="L72" s="116">
        <v>0.5</v>
      </c>
      <c r="M72" s="116"/>
      <c r="N72" s="163">
        <v>69</v>
      </c>
      <c r="O72" s="116">
        <v>0</v>
      </c>
      <c r="P72" s="116">
        <v>0</v>
      </c>
      <c r="Q72" s="116">
        <v>0</v>
      </c>
      <c r="R72" s="116"/>
      <c r="S72" s="116">
        <v>69</v>
      </c>
      <c r="T72" s="116" t="e">
        <v>#N/A</v>
      </c>
      <c r="U72" s="116" t="e">
        <v>#N/A</v>
      </c>
      <c r="V72" s="116" t="e">
        <v>#N/A</v>
      </c>
      <c r="W72" s="116"/>
      <c r="X72" s="163">
        <v>69</v>
      </c>
      <c r="Y72" s="116">
        <v>0</v>
      </c>
      <c r="Z72" s="116">
        <v>73.26006293296814</v>
      </c>
      <c r="AA72" s="116">
        <v>0</v>
      </c>
      <c r="AB72" s="116"/>
      <c r="AC72" s="116">
        <v>69</v>
      </c>
      <c r="AD72" s="116" t="e">
        <v>#N/A</v>
      </c>
      <c r="AE72" s="116" t="e">
        <v>#N/A</v>
      </c>
      <c r="AF72" s="116" t="e">
        <v>#N/A</v>
      </c>
    </row>
    <row r="73" spans="4:32">
      <c r="D73" s="163">
        <v>70</v>
      </c>
      <c r="E73" s="116">
        <v>0</v>
      </c>
      <c r="F73" s="116">
        <v>4.9778200000000002E-2</v>
      </c>
      <c r="G73" s="116">
        <v>0</v>
      </c>
      <c r="H73" s="116">
        <v>70</v>
      </c>
      <c r="I73" s="116" t="e">
        <v>#N/A</v>
      </c>
      <c r="J73" s="116">
        <v>3.8533499999999998</v>
      </c>
      <c r="K73" s="116" t="e">
        <v>#N/A</v>
      </c>
      <c r="L73" s="116">
        <v>0.5</v>
      </c>
      <c r="M73" s="116"/>
      <c r="N73" s="163">
        <v>70</v>
      </c>
      <c r="O73" s="116">
        <v>0</v>
      </c>
      <c r="P73" s="116">
        <v>8.362889289855957</v>
      </c>
      <c r="Q73" s="116">
        <v>0</v>
      </c>
      <c r="R73" s="116"/>
      <c r="S73" s="116">
        <v>70</v>
      </c>
      <c r="T73" s="116" t="e">
        <v>#N/A</v>
      </c>
      <c r="U73" s="116" t="e">
        <v>#N/A</v>
      </c>
      <c r="V73" s="116" t="e">
        <v>#N/A</v>
      </c>
      <c r="W73" s="116"/>
      <c r="X73" s="163">
        <v>70</v>
      </c>
      <c r="Y73" s="116">
        <v>0</v>
      </c>
      <c r="Z73" s="116">
        <v>33.61315131187439</v>
      </c>
      <c r="AA73" s="116">
        <v>0</v>
      </c>
      <c r="AB73" s="116"/>
      <c r="AC73" s="116">
        <v>70</v>
      </c>
      <c r="AD73" s="116" t="e">
        <v>#N/A</v>
      </c>
      <c r="AE73" s="116" t="e">
        <v>#N/A</v>
      </c>
      <c r="AF73" s="116" t="e">
        <v>#N/A</v>
      </c>
    </row>
    <row r="74" spans="4:32">
      <c r="D74" s="163">
        <v>71</v>
      </c>
      <c r="E74" s="116">
        <v>0</v>
      </c>
      <c r="F74" s="116">
        <v>4.7479300000000002E-2</v>
      </c>
      <c r="G74" s="116">
        <v>0</v>
      </c>
      <c r="H74" s="116">
        <v>71</v>
      </c>
      <c r="I74" s="116" t="e">
        <v>#N/A</v>
      </c>
      <c r="J74" s="116">
        <v>3.8476299999999997</v>
      </c>
      <c r="K74" s="116" t="e">
        <v>#N/A</v>
      </c>
      <c r="L74" s="116">
        <v>0.5</v>
      </c>
      <c r="M74" s="116"/>
      <c r="N74" s="163">
        <v>71</v>
      </c>
      <c r="O74" s="116">
        <v>0</v>
      </c>
      <c r="P74" s="116">
        <v>0</v>
      </c>
      <c r="Q74" s="116">
        <v>0</v>
      </c>
      <c r="R74" s="116"/>
      <c r="S74" s="116">
        <v>71</v>
      </c>
      <c r="T74" s="116" t="e">
        <v>#N/A</v>
      </c>
      <c r="U74" s="116" t="e">
        <v>#N/A</v>
      </c>
      <c r="V74" s="116" t="e">
        <v>#N/A</v>
      </c>
      <c r="W74" s="116"/>
      <c r="X74" s="163">
        <v>71</v>
      </c>
      <c r="Y74" s="116">
        <v>0</v>
      </c>
      <c r="Z74" s="116">
        <v>0</v>
      </c>
      <c r="AA74" s="116">
        <v>0</v>
      </c>
      <c r="AB74" s="116"/>
      <c r="AC74" s="116">
        <v>71</v>
      </c>
      <c r="AD74" s="116" t="e">
        <v>#N/A</v>
      </c>
      <c r="AE74" s="116" t="e">
        <v>#N/A</v>
      </c>
      <c r="AF74" s="116" t="e">
        <v>#N/A</v>
      </c>
    </row>
    <row r="75" spans="4:32">
      <c r="D75" s="163">
        <v>72</v>
      </c>
      <c r="E75" s="116">
        <v>0</v>
      </c>
      <c r="F75" s="116">
        <v>0.1020382</v>
      </c>
      <c r="G75" s="116">
        <v>0</v>
      </c>
      <c r="H75" s="116">
        <v>72</v>
      </c>
      <c r="I75" s="116" t="e">
        <v>#N/A</v>
      </c>
      <c r="J75" s="116">
        <v>3.8267799999999998</v>
      </c>
      <c r="K75" s="116" t="e">
        <v>#N/A</v>
      </c>
      <c r="L75" s="116">
        <v>0.5</v>
      </c>
      <c r="M75" s="116"/>
      <c r="N75" s="163">
        <v>72</v>
      </c>
      <c r="O75" s="116">
        <v>0</v>
      </c>
      <c r="P75" s="116">
        <v>31.943380832672119</v>
      </c>
      <c r="Q75" s="116">
        <v>0</v>
      </c>
      <c r="R75" s="116"/>
      <c r="S75" s="116">
        <v>72</v>
      </c>
      <c r="T75" s="116" t="e">
        <v>#N/A</v>
      </c>
      <c r="U75" s="116" t="e">
        <v>#N/A</v>
      </c>
      <c r="V75" s="116" t="e">
        <v>#N/A</v>
      </c>
      <c r="W75" s="116"/>
      <c r="X75" s="163">
        <v>72</v>
      </c>
      <c r="Y75" s="116">
        <v>0</v>
      </c>
      <c r="Z75" s="116">
        <v>30.180573463439941</v>
      </c>
      <c r="AA75" s="116">
        <v>0</v>
      </c>
      <c r="AB75" s="116"/>
      <c r="AC75" s="116">
        <v>72</v>
      </c>
      <c r="AD75" s="116" t="e">
        <v>#N/A</v>
      </c>
      <c r="AE75" s="116" t="e">
        <v>#N/A</v>
      </c>
      <c r="AF75" s="116" t="e">
        <v>#N/A</v>
      </c>
    </row>
    <row r="76" spans="4:32">
      <c r="D76" s="163">
        <v>73</v>
      </c>
      <c r="E76" s="116">
        <v>0</v>
      </c>
      <c r="F76" s="116">
        <v>0</v>
      </c>
      <c r="G76" s="116">
        <v>0</v>
      </c>
      <c r="H76" s="116">
        <v>73</v>
      </c>
      <c r="I76" s="116" t="e">
        <v>#N/A</v>
      </c>
      <c r="J76" s="116">
        <v>3.6810500000000004</v>
      </c>
      <c r="K76" s="116" t="e">
        <v>#N/A</v>
      </c>
      <c r="L76" s="116">
        <v>0.5</v>
      </c>
      <c r="M76" s="116"/>
      <c r="N76" s="163">
        <v>73</v>
      </c>
      <c r="O76" s="116">
        <v>0</v>
      </c>
      <c r="P76" s="116">
        <v>36.700248718261719</v>
      </c>
      <c r="Q76" s="116">
        <v>0</v>
      </c>
      <c r="R76" s="116"/>
      <c r="S76" s="116">
        <v>73</v>
      </c>
      <c r="T76" s="116" t="e">
        <v>#N/A</v>
      </c>
      <c r="U76" s="116" t="e">
        <v>#N/A</v>
      </c>
      <c r="V76" s="116" t="e">
        <v>#N/A</v>
      </c>
      <c r="W76" s="116"/>
      <c r="X76" s="163">
        <v>73</v>
      </c>
      <c r="Y76" s="116">
        <v>0</v>
      </c>
      <c r="Z76" s="116">
        <v>29.321944713592529</v>
      </c>
      <c r="AA76" s="116">
        <v>0</v>
      </c>
      <c r="AB76" s="116"/>
      <c r="AC76" s="116">
        <v>73</v>
      </c>
      <c r="AD76" s="116" t="e">
        <v>#N/A</v>
      </c>
      <c r="AE76" s="116" t="e">
        <v>#N/A</v>
      </c>
      <c r="AF76" s="116" t="e">
        <v>#N/A</v>
      </c>
    </row>
    <row r="77" spans="4:32">
      <c r="D77" s="163">
        <v>74</v>
      </c>
      <c r="E77" s="116">
        <v>0</v>
      </c>
      <c r="F77" s="116">
        <v>6.25584E-2</v>
      </c>
      <c r="G77" s="116">
        <v>0</v>
      </c>
      <c r="H77" s="116">
        <v>74</v>
      </c>
      <c r="I77" s="116" t="e">
        <v>#N/A</v>
      </c>
      <c r="J77" s="116">
        <v>3.1880199999999999</v>
      </c>
      <c r="K77" s="116" t="e">
        <v>#N/A</v>
      </c>
      <c r="L77" s="116">
        <v>0.5</v>
      </c>
      <c r="M77" s="116"/>
      <c r="N77" s="163">
        <v>74</v>
      </c>
      <c r="O77" s="116">
        <v>0</v>
      </c>
      <c r="P77" s="116">
        <v>0</v>
      </c>
      <c r="Q77" s="116">
        <v>0</v>
      </c>
      <c r="R77" s="116"/>
      <c r="S77" s="116">
        <v>74</v>
      </c>
      <c r="T77" s="116" t="e">
        <v>#N/A</v>
      </c>
      <c r="U77" s="116" t="e">
        <v>#N/A</v>
      </c>
      <c r="V77" s="116" t="e">
        <v>#N/A</v>
      </c>
      <c r="W77" s="116"/>
      <c r="X77" s="163">
        <v>74</v>
      </c>
      <c r="Y77" s="116">
        <v>0</v>
      </c>
      <c r="Z77" s="116">
        <v>21.33747935295105</v>
      </c>
      <c r="AA77" s="116">
        <v>0</v>
      </c>
      <c r="AB77" s="116"/>
      <c r="AC77" s="116">
        <v>74</v>
      </c>
      <c r="AD77" s="116" t="e">
        <v>#N/A</v>
      </c>
      <c r="AE77" s="116" t="e">
        <v>#N/A</v>
      </c>
      <c r="AF77" s="116" t="e">
        <v>#N/A</v>
      </c>
    </row>
    <row r="78" spans="4:32">
      <c r="D78" s="163">
        <v>75</v>
      </c>
      <c r="E78" s="116">
        <v>0</v>
      </c>
      <c r="F78" s="116">
        <v>8.4293300000000002E-2</v>
      </c>
      <c r="G78" s="116">
        <v>0</v>
      </c>
      <c r="H78" s="116">
        <v>75</v>
      </c>
      <c r="I78" s="116" t="e">
        <v>#N/A</v>
      </c>
      <c r="J78" s="116">
        <v>3.1417199999999998</v>
      </c>
      <c r="K78" s="116" t="e">
        <v>#N/A</v>
      </c>
      <c r="L78" s="116">
        <v>0.5</v>
      </c>
      <c r="M78" s="116"/>
      <c r="N78" s="163">
        <v>75</v>
      </c>
      <c r="O78" s="116">
        <v>0</v>
      </c>
      <c r="P78" s="116">
        <v>0</v>
      </c>
      <c r="Q78" s="116">
        <v>0</v>
      </c>
      <c r="R78" s="116"/>
      <c r="S78" s="116">
        <v>75</v>
      </c>
      <c r="T78" s="116" t="e">
        <v>#N/A</v>
      </c>
      <c r="U78" s="116" t="e">
        <v>#N/A</v>
      </c>
      <c r="V78" s="116" t="e">
        <v>#N/A</v>
      </c>
      <c r="W78" s="116"/>
      <c r="X78" s="163">
        <v>75</v>
      </c>
      <c r="Y78" s="116">
        <v>0</v>
      </c>
      <c r="Z78" s="116">
        <v>31.176960468292236</v>
      </c>
      <c r="AA78" s="116">
        <v>0</v>
      </c>
      <c r="AB78" s="116"/>
      <c r="AC78" s="116">
        <v>75</v>
      </c>
      <c r="AD78" s="116" t="e">
        <v>#N/A</v>
      </c>
      <c r="AE78" s="116" t="e">
        <v>#N/A</v>
      </c>
      <c r="AF78" s="116" t="e">
        <v>#N/A</v>
      </c>
    </row>
    <row r="79" spans="4:32">
      <c r="D79" s="163">
        <v>76</v>
      </c>
      <c r="E79" s="116">
        <v>0</v>
      </c>
      <c r="F79" s="116">
        <v>0</v>
      </c>
      <c r="G79" s="116">
        <v>0.1176985</v>
      </c>
      <c r="H79" s="116">
        <v>76</v>
      </c>
      <c r="I79" s="116" t="e">
        <v>#N/A</v>
      </c>
      <c r="J79" s="116">
        <v>3.0273399999999997</v>
      </c>
      <c r="K79" s="116" t="e">
        <v>#N/A</v>
      </c>
      <c r="L79" s="116">
        <v>0.5</v>
      </c>
      <c r="M79" s="116"/>
      <c r="N79" s="163">
        <v>76</v>
      </c>
      <c r="O79" s="116">
        <v>0</v>
      </c>
      <c r="P79" s="116">
        <v>0</v>
      </c>
      <c r="Q79" s="116">
        <v>0</v>
      </c>
      <c r="R79" s="116"/>
      <c r="S79" s="116">
        <v>76</v>
      </c>
      <c r="T79" s="116" t="e">
        <v>#N/A</v>
      </c>
      <c r="U79" s="116" t="e">
        <v>#N/A</v>
      </c>
      <c r="V79" s="116" t="e">
        <v>#N/A</v>
      </c>
      <c r="W79" s="116"/>
      <c r="X79" s="163">
        <v>76</v>
      </c>
      <c r="Y79" s="116">
        <v>0</v>
      </c>
      <c r="Z79" s="116">
        <v>0</v>
      </c>
      <c r="AA79" s="116">
        <v>76.70513391494751</v>
      </c>
      <c r="AB79" s="116"/>
      <c r="AC79" s="116">
        <v>76</v>
      </c>
      <c r="AD79" s="116" t="e">
        <v>#N/A</v>
      </c>
      <c r="AE79" s="116" t="e">
        <v>#N/A</v>
      </c>
      <c r="AF79" s="116" t="e">
        <v>#N/A</v>
      </c>
    </row>
    <row r="80" spans="4:32">
      <c r="D80" s="163">
        <v>77</v>
      </c>
      <c r="E80" s="116">
        <v>0</v>
      </c>
      <c r="F80" s="116">
        <v>0</v>
      </c>
      <c r="G80" s="116">
        <v>0</v>
      </c>
      <c r="H80" s="116">
        <v>77</v>
      </c>
      <c r="I80" s="116" t="e">
        <v>#N/A</v>
      </c>
      <c r="J80" s="116">
        <v>2.5739200000000002</v>
      </c>
      <c r="K80" s="116" t="e">
        <v>#N/A</v>
      </c>
      <c r="L80" s="116">
        <v>0.5</v>
      </c>
      <c r="M80" s="116"/>
      <c r="N80" s="163">
        <v>77</v>
      </c>
      <c r="O80" s="116">
        <v>0</v>
      </c>
      <c r="P80" s="116">
        <v>0</v>
      </c>
      <c r="Q80" s="116">
        <v>0</v>
      </c>
      <c r="R80" s="116"/>
      <c r="S80" s="116">
        <v>77</v>
      </c>
      <c r="T80" s="116" t="e">
        <v>#N/A</v>
      </c>
      <c r="U80" s="116" t="e">
        <v>#N/A</v>
      </c>
      <c r="V80" s="116" t="e">
        <v>#N/A</v>
      </c>
      <c r="W80" s="116"/>
      <c r="X80" s="163">
        <v>77</v>
      </c>
      <c r="Y80" s="116">
        <v>0</v>
      </c>
      <c r="Z80" s="116">
        <v>0</v>
      </c>
      <c r="AA80" s="116">
        <v>0</v>
      </c>
      <c r="AB80" s="116"/>
      <c r="AC80" s="116">
        <v>77</v>
      </c>
      <c r="AD80" s="116" t="e">
        <v>#N/A</v>
      </c>
      <c r="AE80" s="116" t="e">
        <v>#N/A</v>
      </c>
      <c r="AF80" s="116" t="e">
        <v>#N/A</v>
      </c>
    </row>
    <row r="81" spans="4:32">
      <c r="D81" s="163">
        <v>78</v>
      </c>
      <c r="E81" s="116">
        <v>0</v>
      </c>
      <c r="F81" s="116">
        <v>0</v>
      </c>
      <c r="G81" s="116">
        <v>0.13869699999999999</v>
      </c>
      <c r="H81" s="116">
        <v>78</v>
      </c>
      <c r="I81" s="116" t="e">
        <v>#N/A</v>
      </c>
      <c r="J81" s="116">
        <v>2.35406</v>
      </c>
      <c r="K81" s="116" t="e">
        <v>#N/A</v>
      </c>
      <c r="L81" s="116">
        <v>0.5</v>
      </c>
      <c r="M81" s="116"/>
      <c r="N81" s="163">
        <v>78</v>
      </c>
      <c r="O81" s="116">
        <v>0</v>
      </c>
      <c r="P81" s="116">
        <v>0</v>
      </c>
      <c r="Q81" s="116">
        <v>0</v>
      </c>
      <c r="R81" s="116"/>
      <c r="S81" s="116">
        <v>78</v>
      </c>
      <c r="T81" s="116" t="e">
        <v>#N/A</v>
      </c>
      <c r="U81" s="116" t="e">
        <v>#N/A</v>
      </c>
      <c r="V81" s="116" t="e">
        <v>#N/A</v>
      </c>
      <c r="W81" s="116"/>
      <c r="X81" s="163">
        <v>78</v>
      </c>
      <c r="Y81" s="116">
        <v>0</v>
      </c>
      <c r="Z81" s="116">
        <v>0</v>
      </c>
      <c r="AA81" s="116">
        <v>0</v>
      </c>
      <c r="AB81" s="116"/>
      <c r="AC81" s="116">
        <v>78</v>
      </c>
      <c r="AD81" s="116" t="e">
        <v>#N/A</v>
      </c>
      <c r="AE81" s="116" t="e">
        <v>#N/A</v>
      </c>
      <c r="AF81" s="116" t="e">
        <v>#N/A</v>
      </c>
    </row>
    <row r="82" spans="4:32">
      <c r="D82" s="163">
        <v>79</v>
      </c>
      <c r="E82" s="116">
        <v>0</v>
      </c>
      <c r="F82" s="116">
        <v>0</v>
      </c>
      <c r="G82" s="116">
        <v>1.0751200000000001E-2</v>
      </c>
      <c r="H82" s="116">
        <v>79</v>
      </c>
      <c r="I82" s="116" t="e">
        <v>#N/A</v>
      </c>
      <c r="J82" s="116">
        <v>2.19319</v>
      </c>
      <c r="K82" s="116" t="e">
        <v>#N/A</v>
      </c>
      <c r="L82" s="116">
        <v>0.5</v>
      </c>
      <c r="M82" s="116"/>
      <c r="N82" s="163">
        <v>79</v>
      </c>
      <c r="O82" s="116">
        <v>0</v>
      </c>
      <c r="P82" s="116">
        <v>0</v>
      </c>
      <c r="Q82" s="116">
        <v>0</v>
      </c>
      <c r="R82" s="116"/>
      <c r="S82" s="116">
        <v>79</v>
      </c>
      <c r="T82" s="116" t="e">
        <v>#N/A</v>
      </c>
      <c r="U82" s="116" t="e">
        <v>#N/A</v>
      </c>
      <c r="V82" s="116" t="e">
        <v>#N/A</v>
      </c>
      <c r="W82" s="116"/>
      <c r="X82" s="163">
        <v>79</v>
      </c>
      <c r="Y82" s="116">
        <v>0</v>
      </c>
      <c r="Z82" s="116">
        <v>0</v>
      </c>
      <c r="AA82" s="116">
        <v>74.393308162689209</v>
      </c>
      <c r="AB82" s="116"/>
      <c r="AC82" s="116">
        <v>79</v>
      </c>
      <c r="AD82" s="116" t="e">
        <v>#N/A</v>
      </c>
      <c r="AE82" s="116" t="e">
        <v>#N/A</v>
      </c>
      <c r="AF82" s="116" t="e">
        <v>#N/A</v>
      </c>
    </row>
    <row r="83" spans="4:32">
      <c r="D83" s="163">
        <v>80</v>
      </c>
      <c r="E83" s="116">
        <v>0</v>
      </c>
      <c r="F83" s="116">
        <v>0</v>
      </c>
      <c r="G83" s="116">
        <v>6.5038600000000002E-2</v>
      </c>
      <c r="H83" s="116">
        <v>80</v>
      </c>
      <c r="I83" s="116" t="e">
        <v>#N/A</v>
      </c>
      <c r="J83" s="116">
        <v>1.9084400000000001</v>
      </c>
      <c r="K83" s="116" t="e">
        <v>#N/A</v>
      </c>
      <c r="L83" s="116">
        <v>0.5</v>
      </c>
      <c r="M83" s="116"/>
      <c r="N83" s="163">
        <v>80</v>
      </c>
      <c r="O83" s="116">
        <v>0</v>
      </c>
      <c r="P83" s="116">
        <v>0</v>
      </c>
      <c r="Q83" s="116">
        <v>0</v>
      </c>
      <c r="R83" s="116"/>
      <c r="S83" s="116">
        <v>80</v>
      </c>
      <c r="T83" s="116" t="e">
        <v>#N/A</v>
      </c>
      <c r="U83" s="116" t="e">
        <v>#N/A</v>
      </c>
      <c r="V83" s="116" t="e">
        <v>#N/A</v>
      </c>
      <c r="W83" s="116"/>
      <c r="X83" s="163">
        <v>80</v>
      </c>
      <c r="Y83" s="116">
        <v>0</v>
      </c>
      <c r="Z83" s="116">
        <v>0</v>
      </c>
      <c r="AA83" s="116">
        <v>21.510696411132813</v>
      </c>
      <c r="AB83" s="116"/>
      <c r="AC83" s="116">
        <v>80</v>
      </c>
      <c r="AD83" s="116" t="e">
        <v>#N/A</v>
      </c>
      <c r="AE83" s="116" t="e">
        <v>#N/A</v>
      </c>
      <c r="AF83" s="116" t="e">
        <v>#N/A</v>
      </c>
    </row>
    <row r="84" spans="4:32">
      <c r="D84" s="163">
        <v>81</v>
      </c>
      <c r="E84" s="116">
        <v>0</v>
      </c>
      <c r="F84" s="116">
        <v>7.5564000000000006E-2</v>
      </c>
      <c r="G84" s="116">
        <v>0</v>
      </c>
      <c r="H84" s="116">
        <v>81</v>
      </c>
      <c r="I84" s="116" t="e">
        <v>#N/A</v>
      </c>
      <c r="J84" s="116">
        <v>1.5974999999999999</v>
      </c>
      <c r="K84" s="116" t="e">
        <v>#N/A</v>
      </c>
      <c r="L84" s="116">
        <v>0.5</v>
      </c>
      <c r="M84" s="116"/>
      <c r="N84" s="163">
        <v>81</v>
      </c>
      <c r="O84" s="116">
        <v>0</v>
      </c>
      <c r="P84" s="116">
        <v>0</v>
      </c>
      <c r="Q84" s="116">
        <v>0</v>
      </c>
      <c r="R84" s="116"/>
      <c r="S84" s="116">
        <v>81</v>
      </c>
      <c r="T84" s="116" t="e">
        <v>#N/A</v>
      </c>
      <c r="U84" s="116" t="e">
        <v>#N/A</v>
      </c>
      <c r="V84" s="116" t="e">
        <v>#N/A</v>
      </c>
      <c r="W84" s="116"/>
      <c r="X84" s="163">
        <v>81</v>
      </c>
      <c r="Y84" s="116">
        <v>0</v>
      </c>
      <c r="Z84" s="116">
        <v>0</v>
      </c>
      <c r="AA84" s="116">
        <v>0</v>
      </c>
      <c r="AB84" s="116"/>
      <c r="AC84" s="116">
        <v>81</v>
      </c>
      <c r="AD84" s="116" t="e">
        <v>#N/A</v>
      </c>
      <c r="AE84" s="116" t="e">
        <v>#N/A</v>
      </c>
      <c r="AF84" s="116" t="e">
        <v>#N/A</v>
      </c>
    </row>
    <row r="85" spans="4:32">
      <c r="D85" s="163">
        <v>82</v>
      </c>
      <c r="E85" s="116">
        <v>0</v>
      </c>
      <c r="F85" s="116">
        <v>0</v>
      </c>
      <c r="G85" s="116">
        <v>0.11997919999999999</v>
      </c>
      <c r="H85" s="116">
        <v>82</v>
      </c>
      <c r="I85" s="116" t="e">
        <v>#N/A</v>
      </c>
      <c r="J85" s="116">
        <v>1.4635499999999999</v>
      </c>
      <c r="K85" s="116" t="e">
        <v>#N/A</v>
      </c>
      <c r="L85" s="116">
        <v>0.5</v>
      </c>
      <c r="M85" s="116"/>
      <c r="N85" s="163">
        <v>82</v>
      </c>
      <c r="O85" s="116">
        <v>0</v>
      </c>
      <c r="P85" s="116">
        <v>0</v>
      </c>
      <c r="Q85" s="116">
        <v>0</v>
      </c>
      <c r="R85" s="116"/>
      <c r="S85" s="116">
        <v>82</v>
      </c>
      <c r="T85" s="116" t="e">
        <v>#N/A</v>
      </c>
      <c r="U85" s="116" t="e">
        <v>#N/A</v>
      </c>
      <c r="V85" s="116" t="e">
        <v>#N/A</v>
      </c>
      <c r="W85" s="116"/>
      <c r="X85" s="163">
        <v>82</v>
      </c>
      <c r="Y85" s="116">
        <v>0</v>
      </c>
      <c r="Z85" s="116">
        <v>0</v>
      </c>
      <c r="AA85" s="116">
        <v>82.69646167755127</v>
      </c>
      <c r="AB85" s="116"/>
      <c r="AC85" s="116">
        <v>82</v>
      </c>
      <c r="AD85" s="116" t="e">
        <v>#N/A</v>
      </c>
      <c r="AE85" s="116" t="e">
        <v>#N/A</v>
      </c>
      <c r="AF85" s="116" t="e">
        <v>#N/A</v>
      </c>
    </row>
    <row r="86" spans="4:32">
      <c r="D86" s="163">
        <v>83</v>
      </c>
      <c r="E86" s="116">
        <v>0</v>
      </c>
      <c r="F86" s="116">
        <v>0</v>
      </c>
      <c r="G86" s="116">
        <v>7.7988699999999994E-2</v>
      </c>
      <c r="H86" s="116">
        <v>83</v>
      </c>
      <c r="I86" s="116" t="e">
        <v>#N/A</v>
      </c>
      <c r="J86" s="116">
        <v>1.3434700000000002</v>
      </c>
      <c r="K86" s="116" t="e">
        <v>#N/A</v>
      </c>
      <c r="L86" s="116">
        <v>0.5</v>
      </c>
      <c r="M86" s="116"/>
      <c r="N86" s="163">
        <v>83</v>
      </c>
      <c r="O86" s="116">
        <v>0</v>
      </c>
      <c r="P86" s="116">
        <v>0</v>
      </c>
      <c r="Q86" s="116">
        <v>0</v>
      </c>
      <c r="R86" s="116"/>
      <c r="S86" s="116">
        <v>83</v>
      </c>
      <c r="T86" s="116" t="e">
        <v>#N/A</v>
      </c>
      <c r="U86" s="116" t="e">
        <v>#N/A</v>
      </c>
      <c r="V86" s="116" t="e">
        <v>#N/A</v>
      </c>
      <c r="W86" s="116"/>
      <c r="X86" s="163">
        <v>83</v>
      </c>
      <c r="Y86" s="116">
        <v>0</v>
      </c>
      <c r="Z86" s="116">
        <v>0</v>
      </c>
      <c r="AA86" s="116">
        <v>52.86102294921875</v>
      </c>
      <c r="AB86" s="116"/>
      <c r="AC86" s="116">
        <v>83</v>
      </c>
      <c r="AD86" s="116" t="e">
        <v>#N/A</v>
      </c>
      <c r="AE86" s="116" t="e">
        <v>#N/A</v>
      </c>
      <c r="AF86" s="116" t="e">
        <v>#N/A</v>
      </c>
    </row>
    <row r="87" spans="4:32">
      <c r="D87" s="163">
        <v>84</v>
      </c>
      <c r="E87" s="116">
        <v>0</v>
      </c>
      <c r="F87" s="116">
        <v>1.3434700000000001E-2</v>
      </c>
      <c r="G87" s="116">
        <v>0</v>
      </c>
      <c r="H87" s="116">
        <v>84</v>
      </c>
      <c r="I87" s="116" t="e">
        <v>#N/A</v>
      </c>
      <c r="J87" s="116">
        <v>0.85801000000000005</v>
      </c>
      <c r="K87" s="116" t="e">
        <v>#N/A</v>
      </c>
      <c r="L87" s="116">
        <v>0.5</v>
      </c>
      <c r="M87" s="116"/>
      <c r="N87" s="163">
        <v>84</v>
      </c>
      <c r="O87" s="116">
        <v>0</v>
      </c>
      <c r="P87" s="116">
        <v>0</v>
      </c>
      <c r="Q87" s="116">
        <v>0</v>
      </c>
      <c r="R87" s="116"/>
      <c r="S87" s="116">
        <v>84</v>
      </c>
      <c r="T87" s="116" t="e">
        <v>#N/A</v>
      </c>
      <c r="U87" s="116" t="e">
        <v>#N/A</v>
      </c>
      <c r="V87" s="116" t="e">
        <v>#N/A</v>
      </c>
      <c r="W87" s="116"/>
      <c r="X87" s="163">
        <v>84</v>
      </c>
      <c r="Y87" s="116">
        <v>0</v>
      </c>
      <c r="Z87" s="116">
        <v>4.9856185913085938</v>
      </c>
      <c r="AA87" s="116">
        <v>0</v>
      </c>
      <c r="AB87" s="116"/>
      <c r="AC87" s="116">
        <v>84</v>
      </c>
      <c r="AD87" s="116" t="e">
        <v>#N/A</v>
      </c>
      <c r="AE87" s="116" t="e">
        <v>#N/A</v>
      </c>
      <c r="AF87" s="116" t="e">
        <v>#N/A</v>
      </c>
    </row>
    <row r="88" spans="4:32">
      <c r="D88" s="163">
        <v>85</v>
      </c>
      <c r="E88" s="116">
        <v>0</v>
      </c>
      <c r="F88" s="116">
        <v>0</v>
      </c>
      <c r="G88" s="116">
        <v>0</v>
      </c>
      <c r="H88" s="116">
        <v>85</v>
      </c>
      <c r="I88" s="116" t="e">
        <v>#N/A</v>
      </c>
      <c r="J88" s="116" t="e">
        <v>#N/A</v>
      </c>
      <c r="K88" s="116" t="e">
        <v>#N/A</v>
      </c>
      <c r="L88" s="116"/>
      <c r="M88" s="116"/>
      <c r="N88" s="163">
        <v>85</v>
      </c>
      <c r="O88" s="116">
        <v>0</v>
      </c>
      <c r="P88" s="116">
        <v>0</v>
      </c>
      <c r="Q88" s="116">
        <v>0</v>
      </c>
      <c r="R88" s="116"/>
      <c r="S88" s="116">
        <v>85</v>
      </c>
      <c r="T88" s="116" t="e">
        <v>#N/A</v>
      </c>
      <c r="U88" s="116" t="e">
        <v>#N/A</v>
      </c>
      <c r="V88" s="116" t="e">
        <v>#N/A</v>
      </c>
      <c r="W88" s="116"/>
      <c r="X88" s="163">
        <v>85</v>
      </c>
      <c r="Y88" s="116">
        <v>0</v>
      </c>
      <c r="Z88" s="116">
        <v>0</v>
      </c>
      <c r="AA88" s="116">
        <v>0</v>
      </c>
      <c r="AB88" s="116"/>
      <c r="AC88" s="116">
        <v>85</v>
      </c>
      <c r="AD88" s="116" t="e">
        <v>#N/A</v>
      </c>
      <c r="AE88" s="116" t="e">
        <v>#N/A</v>
      </c>
      <c r="AF88" s="116" t="e">
        <v>#N/A</v>
      </c>
    </row>
    <row r="89" spans="4:32">
      <c r="D89" s="163">
        <v>86</v>
      </c>
      <c r="E89" s="116">
        <v>0</v>
      </c>
      <c r="F89" s="116">
        <v>0</v>
      </c>
      <c r="G89" s="116">
        <v>0</v>
      </c>
      <c r="H89" s="116">
        <v>86</v>
      </c>
      <c r="I89" s="116" t="e">
        <v>#N/A</v>
      </c>
      <c r="J89" s="116" t="e">
        <v>#N/A</v>
      </c>
      <c r="K89" s="116" t="e">
        <v>#N/A</v>
      </c>
      <c r="L89" s="116"/>
      <c r="M89" s="116"/>
      <c r="N89" s="163">
        <v>86</v>
      </c>
      <c r="O89" s="116">
        <v>0</v>
      </c>
      <c r="P89" s="116">
        <v>0</v>
      </c>
      <c r="Q89" s="116">
        <v>0</v>
      </c>
      <c r="R89" s="116"/>
      <c r="S89" s="116">
        <v>86</v>
      </c>
      <c r="T89" s="116" t="e">
        <v>#N/A</v>
      </c>
      <c r="U89" s="116" t="e">
        <v>#N/A</v>
      </c>
      <c r="V89" s="116" t="e">
        <v>#N/A</v>
      </c>
      <c r="W89" s="116"/>
      <c r="X89" s="163">
        <v>86</v>
      </c>
      <c r="Y89" s="116">
        <v>0</v>
      </c>
      <c r="Z89" s="116">
        <v>0</v>
      </c>
      <c r="AA89" s="116">
        <v>0</v>
      </c>
      <c r="AB89" s="116"/>
      <c r="AC89" s="116">
        <v>86</v>
      </c>
      <c r="AD89" s="116" t="e">
        <v>#N/A</v>
      </c>
      <c r="AE89" s="116" t="e">
        <v>#N/A</v>
      </c>
      <c r="AF89" s="116" t="e">
        <v>#N/A</v>
      </c>
    </row>
    <row r="90" spans="4:32">
      <c r="D90" s="163">
        <v>87</v>
      </c>
      <c r="E90" s="116">
        <v>0</v>
      </c>
      <c r="F90" s="116">
        <v>8.61513E-2</v>
      </c>
      <c r="G90" s="116">
        <v>0</v>
      </c>
      <c r="H90" s="116">
        <v>87</v>
      </c>
      <c r="I90" s="116" t="e">
        <v>#N/A</v>
      </c>
      <c r="J90" s="116" t="e">
        <v>#N/A</v>
      </c>
      <c r="K90" s="116" t="e">
        <v>#N/A</v>
      </c>
      <c r="L90" s="116"/>
      <c r="M90" s="116"/>
      <c r="N90" s="163">
        <v>87</v>
      </c>
      <c r="O90" s="116">
        <v>0</v>
      </c>
      <c r="P90" s="116">
        <v>0</v>
      </c>
      <c r="Q90" s="116">
        <v>0</v>
      </c>
      <c r="R90" s="116"/>
      <c r="S90" s="116">
        <v>87</v>
      </c>
      <c r="T90" s="116" t="e">
        <v>#N/A</v>
      </c>
      <c r="U90" s="116" t="e">
        <v>#N/A</v>
      </c>
      <c r="V90" s="116" t="e">
        <v>#N/A</v>
      </c>
      <c r="W90" s="116"/>
      <c r="X90" s="163">
        <v>87</v>
      </c>
      <c r="Y90" s="116">
        <v>0</v>
      </c>
      <c r="Z90" s="116">
        <v>31.481653451919556</v>
      </c>
      <c r="AA90" s="116">
        <v>0</v>
      </c>
      <c r="AB90" s="116"/>
      <c r="AC90" s="116">
        <v>87</v>
      </c>
      <c r="AD90" s="116" t="e">
        <v>#N/A</v>
      </c>
      <c r="AE90" s="116" t="e">
        <v>#N/A</v>
      </c>
      <c r="AF90" s="116" t="e">
        <v>#N/A</v>
      </c>
    </row>
    <row r="91" spans="4:32">
      <c r="D91" s="163">
        <v>88</v>
      </c>
      <c r="E91" s="116">
        <v>0</v>
      </c>
      <c r="F91" s="116">
        <v>7.2417200000000001E-2</v>
      </c>
      <c r="G91" s="116">
        <v>0</v>
      </c>
      <c r="H91" s="116">
        <v>88</v>
      </c>
      <c r="I91" s="116" t="e">
        <v>#N/A</v>
      </c>
      <c r="J91" s="116" t="e">
        <v>#N/A</v>
      </c>
      <c r="K91" s="116" t="e">
        <v>#N/A</v>
      </c>
      <c r="L91" s="116"/>
      <c r="M91" s="116"/>
      <c r="N91" s="163">
        <v>88</v>
      </c>
      <c r="O91" s="116">
        <v>0</v>
      </c>
      <c r="P91" s="116">
        <v>23.976099491119385</v>
      </c>
      <c r="Q91" s="116">
        <v>0</v>
      </c>
      <c r="R91" s="116"/>
      <c r="S91" s="116">
        <v>88</v>
      </c>
      <c r="T91" s="116" t="e">
        <v>#N/A</v>
      </c>
      <c r="U91" s="116" t="e">
        <v>#N/A</v>
      </c>
      <c r="V91" s="116" t="e">
        <v>#N/A</v>
      </c>
      <c r="W91" s="116"/>
      <c r="X91" s="163">
        <v>88</v>
      </c>
      <c r="Y91" s="116">
        <v>0</v>
      </c>
      <c r="Z91" s="116">
        <v>39.916741847991943</v>
      </c>
      <c r="AA91" s="116">
        <v>0</v>
      </c>
      <c r="AB91" s="116"/>
      <c r="AC91" s="116">
        <v>88</v>
      </c>
      <c r="AD91" s="116" t="e">
        <v>#N/A</v>
      </c>
      <c r="AE91" s="116" t="e">
        <v>#N/A</v>
      </c>
      <c r="AF91" s="116" t="e">
        <v>#N/A</v>
      </c>
    </row>
    <row r="92" spans="4:32">
      <c r="D92" s="163">
        <v>89</v>
      </c>
      <c r="E92" s="116">
        <v>0</v>
      </c>
      <c r="F92" s="116">
        <v>0</v>
      </c>
      <c r="G92" s="116">
        <v>8.0137799999999995E-2</v>
      </c>
      <c r="H92" s="116">
        <v>89</v>
      </c>
      <c r="I92" s="116" t="e">
        <v>#N/A</v>
      </c>
      <c r="J92" s="116" t="e">
        <v>#N/A</v>
      </c>
      <c r="K92" s="116" t="e">
        <v>#N/A</v>
      </c>
      <c r="L92" s="116"/>
      <c r="M92" s="116"/>
      <c r="N92" s="163">
        <v>89</v>
      </c>
      <c r="O92" s="116">
        <v>0</v>
      </c>
      <c r="P92" s="116">
        <v>0</v>
      </c>
      <c r="Q92" s="116">
        <v>0</v>
      </c>
      <c r="R92" s="116"/>
      <c r="S92" s="116">
        <v>89</v>
      </c>
      <c r="T92" s="116" t="e">
        <v>#N/A</v>
      </c>
      <c r="U92" s="116" t="e">
        <v>#N/A</v>
      </c>
      <c r="V92" s="116" t="e">
        <v>#N/A</v>
      </c>
      <c r="W92" s="116"/>
      <c r="X92" s="163">
        <v>89</v>
      </c>
      <c r="Y92" s="116">
        <v>0</v>
      </c>
      <c r="Z92" s="116">
        <v>0</v>
      </c>
      <c r="AA92" s="116">
        <v>0</v>
      </c>
      <c r="AB92" s="116"/>
      <c r="AC92" s="116">
        <v>89</v>
      </c>
      <c r="AD92" s="116" t="e">
        <v>#N/A</v>
      </c>
      <c r="AE92" s="116" t="e">
        <v>#N/A</v>
      </c>
      <c r="AF92" s="116" t="e">
        <v>#N/A</v>
      </c>
    </row>
    <row r="93" spans="4:32">
      <c r="D93" s="163">
        <v>90</v>
      </c>
      <c r="E93" s="116">
        <v>3.9871000000000004E-3</v>
      </c>
      <c r="F93" s="116">
        <v>0</v>
      </c>
      <c r="G93" s="116">
        <v>0</v>
      </c>
      <c r="H93" s="116">
        <v>90</v>
      </c>
      <c r="I93" s="116" t="e">
        <v>#N/A</v>
      </c>
      <c r="J93" s="116" t="e">
        <v>#N/A</v>
      </c>
      <c r="K93" s="116" t="e">
        <v>#N/A</v>
      </c>
      <c r="L93" s="116"/>
      <c r="M93" s="116"/>
      <c r="N93" s="163">
        <v>90</v>
      </c>
      <c r="O93" s="116">
        <v>0</v>
      </c>
      <c r="P93" s="116">
        <v>0</v>
      </c>
      <c r="Q93" s="116">
        <v>0</v>
      </c>
      <c r="R93" s="116"/>
      <c r="S93" s="116">
        <v>90</v>
      </c>
      <c r="T93" s="116" t="e">
        <v>#N/A</v>
      </c>
      <c r="U93" s="116" t="e">
        <v>#N/A</v>
      </c>
      <c r="V93" s="116" t="e">
        <v>#N/A</v>
      </c>
      <c r="W93" s="116"/>
      <c r="X93" s="163">
        <v>90</v>
      </c>
      <c r="Y93" s="116">
        <v>12.321162223815918</v>
      </c>
      <c r="Z93" s="116">
        <v>0</v>
      </c>
      <c r="AA93" s="116">
        <v>0</v>
      </c>
      <c r="AB93" s="116"/>
      <c r="AC93" s="116">
        <v>90</v>
      </c>
      <c r="AD93" s="116" t="e">
        <v>#N/A</v>
      </c>
      <c r="AE93" s="116" t="e">
        <v>#N/A</v>
      </c>
      <c r="AF93" s="116" t="e">
        <v>#N/A</v>
      </c>
    </row>
    <row r="94" spans="4:32">
      <c r="D94" s="163">
        <v>91</v>
      </c>
      <c r="E94" s="116">
        <v>0</v>
      </c>
      <c r="F94" s="116">
        <v>0</v>
      </c>
      <c r="G94" s="116">
        <v>9.2768500000000004E-2</v>
      </c>
      <c r="H94" s="116"/>
      <c r="I94" s="116"/>
      <c r="J94" s="116"/>
      <c r="K94" s="116"/>
      <c r="L94" s="116"/>
      <c r="M94" s="116"/>
      <c r="N94" s="163">
        <v>91</v>
      </c>
      <c r="O94" s="116">
        <v>0</v>
      </c>
      <c r="P94" s="116">
        <v>0</v>
      </c>
      <c r="Q94" s="116">
        <v>0</v>
      </c>
      <c r="R94" s="116"/>
      <c r="S94" s="116"/>
      <c r="T94" s="116"/>
      <c r="U94" s="116"/>
      <c r="V94" s="116"/>
      <c r="W94" s="116"/>
      <c r="X94" s="163">
        <v>91</v>
      </c>
      <c r="Y94" s="116">
        <v>0</v>
      </c>
      <c r="Z94" s="116">
        <v>0</v>
      </c>
      <c r="AA94" s="116">
        <v>25.086236000061035</v>
      </c>
      <c r="AB94" s="116"/>
      <c r="AC94" s="116"/>
      <c r="AD94" s="116"/>
      <c r="AE94" s="116"/>
      <c r="AF94" s="116"/>
    </row>
    <row r="95" spans="4:32">
      <c r="D95" s="163">
        <v>92</v>
      </c>
      <c r="E95" s="116">
        <v>0</v>
      </c>
      <c r="F95" s="116">
        <v>0</v>
      </c>
      <c r="G95" s="116">
        <v>0</v>
      </c>
      <c r="H95" s="116"/>
      <c r="I95" s="116"/>
      <c r="J95" s="116"/>
      <c r="K95" s="116"/>
      <c r="L95" s="116"/>
      <c r="M95" s="116"/>
      <c r="N95" s="163">
        <v>92</v>
      </c>
      <c r="O95" s="116">
        <v>0</v>
      </c>
      <c r="P95" s="116">
        <v>0</v>
      </c>
      <c r="Q95" s="116">
        <v>0</v>
      </c>
      <c r="R95" s="116"/>
      <c r="S95" s="116"/>
      <c r="T95" s="116"/>
      <c r="U95" s="116"/>
      <c r="V95" s="116"/>
      <c r="W95" s="116"/>
      <c r="X95" s="163">
        <v>92</v>
      </c>
      <c r="Y95" s="116">
        <v>0</v>
      </c>
      <c r="Z95" s="116">
        <v>0</v>
      </c>
      <c r="AA95" s="116">
        <v>0</v>
      </c>
      <c r="AB95" s="116"/>
      <c r="AC95" s="116"/>
      <c r="AD95" s="116"/>
      <c r="AE95" s="116"/>
      <c r="AF95" s="116"/>
    </row>
    <row r="96" spans="4:32">
      <c r="D96" s="163">
        <v>93</v>
      </c>
      <c r="E96" s="116">
        <v>0</v>
      </c>
      <c r="F96" s="116">
        <v>5.2457799999999999E-2</v>
      </c>
      <c r="G96" s="116">
        <v>0</v>
      </c>
      <c r="H96" s="116"/>
      <c r="I96" s="116"/>
      <c r="J96" s="116"/>
      <c r="K96" s="116"/>
      <c r="L96" s="116"/>
      <c r="M96" s="116"/>
      <c r="N96" s="163">
        <v>93</v>
      </c>
      <c r="O96" s="116">
        <v>0</v>
      </c>
      <c r="P96" s="116">
        <v>14.628064632415771</v>
      </c>
      <c r="Q96" s="116">
        <v>0</v>
      </c>
      <c r="R96" s="116"/>
      <c r="S96" s="116"/>
      <c r="T96" s="116"/>
      <c r="U96" s="116"/>
      <c r="V96" s="116"/>
      <c r="W96" s="116"/>
      <c r="X96" s="163">
        <v>93</v>
      </c>
      <c r="Y96" s="116">
        <v>0</v>
      </c>
      <c r="Z96" s="116">
        <v>18.059664964675903</v>
      </c>
      <c r="AA96" s="116">
        <v>0</v>
      </c>
      <c r="AB96" s="116"/>
      <c r="AC96" s="116"/>
      <c r="AD96" s="116"/>
      <c r="AE96" s="116"/>
      <c r="AF96" s="116"/>
    </row>
    <row r="97" spans="4:32">
      <c r="D97" s="163">
        <v>94</v>
      </c>
      <c r="E97" s="116">
        <v>0</v>
      </c>
      <c r="F97" s="116">
        <v>3.1417199999999999E-2</v>
      </c>
      <c r="G97" s="116">
        <v>0</v>
      </c>
      <c r="H97" s="116"/>
      <c r="I97" s="116"/>
      <c r="J97" s="116"/>
      <c r="K97" s="116"/>
      <c r="L97" s="116"/>
      <c r="M97" s="116"/>
      <c r="N97" s="163">
        <v>94</v>
      </c>
      <c r="O97" s="116">
        <v>0</v>
      </c>
      <c r="P97" s="116">
        <v>0</v>
      </c>
      <c r="Q97" s="116">
        <v>0</v>
      </c>
      <c r="R97" s="116"/>
      <c r="S97" s="116"/>
      <c r="T97" s="116"/>
      <c r="U97" s="116"/>
      <c r="V97" s="116"/>
      <c r="W97" s="116"/>
      <c r="X97" s="163">
        <v>94</v>
      </c>
      <c r="Y97" s="116">
        <v>0</v>
      </c>
      <c r="Z97" s="116">
        <v>0</v>
      </c>
      <c r="AA97" s="116">
        <v>0</v>
      </c>
      <c r="AB97" s="116"/>
      <c r="AC97" s="116"/>
      <c r="AD97" s="116"/>
      <c r="AE97" s="116"/>
      <c r="AF97" s="116"/>
    </row>
    <row r="98" spans="4:32">
      <c r="D98" s="163">
        <v>95</v>
      </c>
      <c r="E98" s="116">
        <v>0</v>
      </c>
      <c r="F98" s="116">
        <v>0</v>
      </c>
      <c r="G98" s="116">
        <v>5.4169599999999998E-2</v>
      </c>
      <c r="H98" s="116"/>
      <c r="I98" s="116"/>
      <c r="J98" s="116"/>
      <c r="K98" s="116"/>
      <c r="L98" s="116"/>
      <c r="M98" s="116"/>
      <c r="N98" s="163">
        <v>95</v>
      </c>
      <c r="O98" s="116">
        <v>0</v>
      </c>
      <c r="P98" s="116">
        <v>0</v>
      </c>
      <c r="Q98" s="116">
        <v>0</v>
      </c>
      <c r="R98" s="116"/>
      <c r="S98" s="116"/>
      <c r="T98" s="116"/>
      <c r="U98" s="116"/>
      <c r="V98" s="116"/>
      <c r="W98" s="116"/>
      <c r="X98" s="163">
        <v>95</v>
      </c>
      <c r="Y98" s="116">
        <v>0</v>
      </c>
      <c r="Z98" s="116">
        <v>0</v>
      </c>
      <c r="AA98" s="116">
        <v>88.062137365341187</v>
      </c>
      <c r="AB98" s="116"/>
      <c r="AC98" s="116"/>
      <c r="AD98" s="116"/>
      <c r="AE98" s="116"/>
      <c r="AF98" s="116"/>
    </row>
    <row r="99" spans="4:32">
      <c r="D99" s="163">
        <v>96</v>
      </c>
      <c r="E99" s="116">
        <v>0</v>
      </c>
      <c r="F99" s="116">
        <v>9.9772899999999998E-2</v>
      </c>
      <c r="G99" s="116">
        <v>0</v>
      </c>
      <c r="H99" s="116"/>
      <c r="I99" s="116"/>
      <c r="J99" s="116"/>
      <c r="K99" s="116"/>
      <c r="L99" s="116"/>
      <c r="M99" s="116"/>
      <c r="N99" s="163">
        <v>96</v>
      </c>
      <c r="O99" s="116">
        <v>0</v>
      </c>
      <c r="P99" s="116">
        <v>0</v>
      </c>
      <c r="Q99" s="116">
        <v>0</v>
      </c>
      <c r="R99" s="116"/>
      <c r="S99" s="116"/>
      <c r="T99" s="116"/>
      <c r="U99" s="116"/>
      <c r="V99" s="116"/>
      <c r="W99" s="116"/>
      <c r="X99" s="163">
        <v>96</v>
      </c>
      <c r="Y99" s="116">
        <v>0</v>
      </c>
      <c r="Z99" s="116">
        <v>60.891258716583252</v>
      </c>
      <c r="AA99" s="116">
        <v>0</v>
      </c>
      <c r="AB99" s="116"/>
      <c r="AC99" s="116"/>
      <c r="AD99" s="116"/>
      <c r="AE99" s="116"/>
      <c r="AF99" s="116"/>
    </row>
    <row r="100" spans="4:32">
      <c r="D100" s="163">
        <v>97</v>
      </c>
      <c r="E100" s="116">
        <v>0</v>
      </c>
      <c r="F100" s="116">
        <v>0</v>
      </c>
      <c r="G100" s="116">
        <v>0</v>
      </c>
      <c r="H100" s="116"/>
      <c r="I100" s="116"/>
      <c r="J100" s="116"/>
      <c r="K100" s="116"/>
      <c r="L100" s="116"/>
      <c r="M100" s="116"/>
      <c r="N100" s="163">
        <v>97</v>
      </c>
      <c r="O100" s="116">
        <v>0</v>
      </c>
      <c r="P100" s="116">
        <v>0</v>
      </c>
      <c r="Q100" s="116">
        <v>0</v>
      </c>
      <c r="R100" s="116"/>
      <c r="S100" s="116"/>
      <c r="T100" s="116"/>
      <c r="U100" s="116"/>
      <c r="V100" s="116"/>
      <c r="W100" s="116"/>
      <c r="X100" s="163">
        <v>97</v>
      </c>
      <c r="Y100" s="116">
        <v>0</v>
      </c>
      <c r="Z100" s="116">
        <v>0</v>
      </c>
      <c r="AA100" s="116">
        <v>0</v>
      </c>
      <c r="AB100" s="116"/>
      <c r="AC100" s="116"/>
      <c r="AD100" s="116"/>
      <c r="AE100" s="116"/>
      <c r="AF100" s="116"/>
    </row>
    <row r="101" spans="4:32">
      <c r="D101" s="163">
        <v>98</v>
      </c>
      <c r="E101" s="116">
        <v>0</v>
      </c>
      <c r="F101" s="116">
        <v>7.4748200000000001E-2</v>
      </c>
      <c r="G101" s="116">
        <v>0</v>
      </c>
      <c r="H101" s="116"/>
      <c r="I101" s="116"/>
      <c r="J101" s="116"/>
      <c r="K101" s="116"/>
      <c r="L101" s="116"/>
      <c r="M101" s="116"/>
      <c r="N101" s="163">
        <v>98</v>
      </c>
      <c r="O101" s="116">
        <v>0</v>
      </c>
      <c r="P101" s="116">
        <v>29.263603687286377</v>
      </c>
      <c r="Q101" s="116">
        <v>0</v>
      </c>
      <c r="R101" s="116"/>
      <c r="S101" s="116"/>
      <c r="T101" s="116"/>
      <c r="U101" s="116"/>
      <c r="V101" s="116"/>
      <c r="W101" s="116"/>
      <c r="X101" s="163">
        <v>98</v>
      </c>
      <c r="Y101" s="116">
        <v>0</v>
      </c>
      <c r="Z101" s="116">
        <v>50.613999366760254</v>
      </c>
      <c r="AA101" s="116">
        <v>0</v>
      </c>
      <c r="AB101" s="116"/>
      <c r="AC101" s="116"/>
      <c r="AD101" s="116"/>
      <c r="AE101" s="116"/>
      <c r="AF101" s="116"/>
    </row>
    <row r="102" spans="4:32">
      <c r="D102" s="163">
        <v>99</v>
      </c>
      <c r="E102" s="116">
        <v>1.37629E-2</v>
      </c>
      <c r="F102" s="116">
        <v>0</v>
      </c>
      <c r="G102" s="116">
        <v>0</v>
      </c>
      <c r="H102" s="116"/>
      <c r="I102" s="116"/>
      <c r="J102" s="116"/>
      <c r="K102" s="116"/>
      <c r="L102" s="116"/>
      <c r="M102" s="116"/>
      <c r="N102" s="163">
        <v>99</v>
      </c>
      <c r="O102" s="116">
        <v>0</v>
      </c>
      <c r="P102" s="116">
        <v>0</v>
      </c>
      <c r="Q102" s="116">
        <v>0</v>
      </c>
      <c r="R102" s="116"/>
      <c r="S102" s="116"/>
      <c r="T102" s="116"/>
      <c r="U102" s="116"/>
      <c r="V102" s="116"/>
      <c r="W102" s="116"/>
      <c r="X102" s="163">
        <v>99</v>
      </c>
      <c r="Y102" s="116">
        <v>20.880162715911865</v>
      </c>
      <c r="Z102" s="116">
        <v>0</v>
      </c>
      <c r="AA102" s="116">
        <v>0</v>
      </c>
      <c r="AB102" s="116"/>
      <c r="AC102" s="116"/>
      <c r="AD102" s="116"/>
      <c r="AE102" s="116"/>
      <c r="AF102" s="116"/>
    </row>
    <row r="103" spans="4:32">
      <c r="D103" s="163">
        <v>100</v>
      </c>
      <c r="E103" s="116">
        <v>0</v>
      </c>
      <c r="F103" s="116">
        <v>2.3540599999999998E-2</v>
      </c>
      <c r="G103" s="116">
        <v>0</v>
      </c>
      <c r="H103" s="116"/>
      <c r="I103" s="116"/>
      <c r="J103" s="116"/>
      <c r="K103" s="116"/>
      <c r="L103" s="116"/>
      <c r="M103" s="116"/>
      <c r="N103" s="163">
        <v>100</v>
      </c>
      <c r="O103" s="116">
        <v>0</v>
      </c>
      <c r="P103" s="116">
        <v>19.085574150085449</v>
      </c>
      <c r="Q103" s="116">
        <v>0</v>
      </c>
      <c r="R103" s="116"/>
      <c r="S103" s="116"/>
      <c r="T103" s="116"/>
      <c r="U103" s="116"/>
      <c r="V103" s="116"/>
      <c r="W103" s="116"/>
      <c r="X103" s="163">
        <v>100</v>
      </c>
      <c r="Y103" s="116">
        <v>0</v>
      </c>
      <c r="Z103" s="116">
        <v>30.697202682495117</v>
      </c>
      <c r="AA103" s="116">
        <v>0</v>
      </c>
      <c r="AB103" s="116"/>
      <c r="AC103" s="116"/>
      <c r="AD103" s="116"/>
      <c r="AE103" s="116"/>
      <c r="AF103" s="116"/>
    </row>
    <row r="104" spans="4:32">
      <c r="D104" s="163">
        <v>101</v>
      </c>
      <c r="E104" s="116">
        <v>0</v>
      </c>
      <c r="F104" s="116">
        <v>0</v>
      </c>
      <c r="G104" s="116">
        <v>2.09851E-2</v>
      </c>
      <c r="H104" s="116"/>
      <c r="I104" s="116"/>
      <c r="J104" s="116"/>
      <c r="K104" s="116"/>
      <c r="L104" s="116"/>
      <c r="M104" s="116"/>
      <c r="N104" s="163">
        <v>101</v>
      </c>
      <c r="O104" s="116">
        <v>0</v>
      </c>
      <c r="P104" s="116">
        <v>0</v>
      </c>
      <c r="Q104" s="116">
        <v>0</v>
      </c>
      <c r="R104" s="116"/>
      <c r="S104" s="116"/>
      <c r="T104" s="116"/>
      <c r="U104" s="116"/>
      <c r="V104" s="116"/>
      <c r="W104" s="116"/>
      <c r="X104" s="163">
        <v>101</v>
      </c>
      <c r="Y104" s="116">
        <v>0</v>
      </c>
      <c r="Z104" s="116">
        <v>0</v>
      </c>
      <c r="AA104" s="116">
        <v>0</v>
      </c>
      <c r="AB104" s="116"/>
      <c r="AC104" s="116"/>
      <c r="AD104" s="116"/>
      <c r="AE104" s="116"/>
      <c r="AF104" s="116"/>
    </row>
    <row r="105" spans="4:32">
      <c r="D105" s="163">
        <v>102</v>
      </c>
      <c r="E105" s="116">
        <v>0</v>
      </c>
      <c r="F105" s="116">
        <v>0</v>
      </c>
      <c r="G105" s="116">
        <v>0.1071153</v>
      </c>
      <c r="H105" s="116"/>
      <c r="I105" s="116"/>
      <c r="J105" s="116"/>
      <c r="K105" s="116"/>
      <c r="L105" s="116"/>
      <c r="M105" s="116"/>
      <c r="N105" s="163">
        <v>102</v>
      </c>
      <c r="O105" s="116">
        <v>0</v>
      </c>
      <c r="P105" s="116">
        <v>0</v>
      </c>
      <c r="Q105" s="116">
        <v>0</v>
      </c>
      <c r="R105" s="116"/>
      <c r="S105" s="116"/>
      <c r="T105" s="116"/>
      <c r="U105" s="116"/>
      <c r="V105" s="116"/>
      <c r="W105" s="116"/>
      <c r="X105" s="163">
        <v>102</v>
      </c>
      <c r="Y105" s="116">
        <v>0</v>
      </c>
      <c r="Z105" s="116">
        <v>0</v>
      </c>
      <c r="AA105" s="116">
        <v>0</v>
      </c>
      <c r="AB105" s="116"/>
      <c r="AC105" s="116"/>
      <c r="AD105" s="116"/>
      <c r="AE105" s="116"/>
      <c r="AF105" s="116"/>
    </row>
    <row r="106" spans="4:32">
      <c r="D106" s="163">
        <v>103</v>
      </c>
      <c r="E106" s="116">
        <v>0</v>
      </c>
      <c r="F106" s="116">
        <v>4.22142E-2</v>
      </c>
      <c r="G106" s="116">
        <v>0</v>
      </c>
      <c r="H106" s="116"/>
      <c r="I106" s="116"/>
      <c r="J106" s="116"/>
      <c r="K106" s="116"/>
      <c r="L106" s="116"/>
      <c r="M106" s="116"/>
      <c r="N106" s="163">
        <v>103</v>
      </c>
      <c r="O106" s="116">
        <v>0</v>
      </c>
      <c r="P106" s="116">
        <v>40.300548076629639</v>
      </c>
      <c r="Q106" s="116">
        <v>0</v>
      </c>
      <c r="R106" s="116"/>
      <c r="S106" s="116"/>
      <c r="T106" s="116"/>
      <c r="U106" s="116"/>
      <c r="V106" s="116"/>
      <c r="W106" s="116"/>
      <c r="X106" s="163">
        <v>103</v>
      </c>
      <c r="Y106" s="116">
        <v>0</v>
      </c>
      <c r="Z106" s="116">
        <v>0</v>
      </c>
      <c r="AA106" s="116">
        <v>0</v>
      </c>
      <c r="AB106" s="116"/>
      <c r="AC106" s="116"/>
      <c r="AD106" s="116"/>
      <c r="AE106" s="116"/>
      <c r="AF106" s="116"/>
    </row>
    <row r="107" spans="4:32">
      <c r="D107" s="163">
        <v>104</v>
      </c>
      <c r="E107" s="116">
        <v>0</v>
      </c>
      <c r="F107" s="116">
        <v>0.1960047</v>
      </c>
      <c r="G107" s="116">
        <v>0</v>
      </c>
      <c r="H107" s="116"/>
      <c r="I107" s="116"/>
      <c r="J107" s="116"/>
      <c r="K107" s="116"/>
      <c r="L107" s="116"/>
      <c r="M107" s="116"/>
      <c r="N107" s="163">
        <v>104</v>
      </c>
      <c r="O107" s="116">
        <v>0</v>
      </c>
      <c r="P107" s="116">
        <v>0</v>
      </c>
      <c r="Q107" s="116">
        <v>0</v>
      </c>
      <c r="R107" s="116"/>
      <c r="S107" s="116"/>
      <c r="T107" s="116"/>
      <c r="U107" s="116"/>
      <c r="V107" s="116"/>
      <c r="W107" s="116"/>
      <c r="X107" s="163">
        <v>104</v>
      </c>
      <c r="Y107" s="116">
        <v>0</v>
      </c>
      <c r="Z107" s="116">
        <v>99.059617519378662</v>
      </c>
      <c r="AA107" s="116">
        <v>0</v>
      </c>
      <c r="AB107" s="116"/>
      <c r="AC107" s="116"/>
      <c r="AD107" s="116"/>
      <c r="AE107" s="116"/>
      <c r="AF107" s="116"/>
    </row>
    <row r="108" spans="4:32">
      <c r="D108" s="163">
        <v>105</v>
      </c>
      <c r="E108" s="116">
        <v>0</v>
      </c>
      <c r="F108" s="116">
        <v>0.13611300000000001</v>
      </c>
      <c r="G108" s="116">
        <v>0</v>
      </c>
      <c r="H108" s="116"/>
      <c r="I108" s="116"/>
      <c r="J108" s="116"/>
      <c r="K108" s="116"/>
      <c r="L108" s="116"/>
      <c r="M108" s="116"/>
      <c r="N108" s="163">
        <v>105</v>
      </c>
      <c r="O108" s="116">
        <v>0</v>
      </c>
      <c r="P108" s="116">
        <v>52.347254753112793</v>
      </c>
      <c r="Q108" s="116">
        <v>0</v>
      </c>
      <c r="R108" s="116"/>
      <c r="S108" s="116"/>
      <c r="T108" s="116"/>
      <c r="U108" s="116"/>
      <c r="V108" s="116"/>
      <c r="W108" s="116"/>
      <c r="X108" s="163">
        <v>105</v>
      </c>
      <c r="Y108" s="116">
        <v>0</v>
      </c>
      <c r="Z108" s="116">
        <v>29.353201389312744</v>
      </c>
      <c r="AA108" s="116">
        <v>0</v>
      </c>
      <c r="AB108" s="116"/>
      <c r="AC108" s="116"/>
      <c r="AD108" s="116"/>
      <c r="AE108" s="116"/>
      <c r="AF108" s="116"/>
    </row>
    <row r="109" spans="4:32">
      <c r="D109" s="163">
        <v>106</v>
      </c>
      <c r="E109" s="116">
        <v>0</v>
      </c>
      <c r="F109" s="116">
        <v>0</v>
      </c>
      <c r="G109" s="116">
        <v>9.9849499999999994E-2</v>
      </c>
      <c r="H109" s="116"/>
      <c r="I109" s="116"/>
      <c r="J109" s="116"/>
      <c r="K109" s="116"/>
      <c r="L109" s="116"/>
      <c r="M109" s="116"/>
      <c r="N109" s="163">
        <v>106</v>
      </c>
      <c r="O109" s="116">
        <v>0</v>
      </c>
      <c r="P109" s="116">
        <v>0</v>
      </c>
      <c r="Q109" s="116">
        <v>57.393431663513184</v>
      </c>
      <c r="R109" s="116"/>
      <c r="S109" s="116"/>
      <c r="T109" s="116"/>
      <c r="U109" s="116"/>
      <c r="V109" s="116"/>
      <c r="W109" s="116"/>
      <c r="X109" s="163">
        <v>106</v>
      </c>
      <c r="Y109" s="116">
        <v>0</v>
      </c>
      <c r="Z109" s="116">
        <v>0</v>
      </c>
      <c r="AA109" s="116">
        <v>10.827857255935669</v>
      </c>
      <c r="AB109" s="116"/>
      <c r="AC109" s="116"/>
      <c r="AD109" s="116"/>
      <c r="AE109" s="116"/>
      <c r="AF109" s="116"/>
    </row>
    <row r="110" spans="4:32">
      <c r="D110" s="163">
        <v>107</v>
      </c>
      <c r="E110" s="116">
        <v>0</v>
      </c>
      <c r="F110" s="116">
        <v>0</v>
      </c>
      <c r="G110" s="116">
        <v>0.2156534</v>
      </c>
      <c r="H110" s="116"/>
      <c r="I110" s="116"/>
      <c r="J110" s="116"/>
      <c r="K110" s="116"/>
      <c r="L110" s="116"/>
      <c r="M110" s="116"/>
      <c r="N110" s="163">
        <v>107</v>
      </c>
      <c r="O110" s="116">
        <v>0</v>
      </c>
      <c r="P110" s="116">
        <v>0</v>
      </c>
      <c r="Q110" s="116">
        <v>0</v>
      </c>
      <c r="R110" s="116"/>
      <c r="S110" s="116"/>
      <c r="T110" s="116"/>
      <c r="U110" s="116"/>
      <c r="V110" s="116"/>
      <c r="W110" s="116"/>
      <c r="X110" s="163">
        <v>107</v>
      </c>
      <c r="Y110" s="116">
        <v>0</v>
      </c>
      <c r="Z110" s="116">
        <v>0</v>
      </c>
      <c r="AA110" s="116">
        <v>62.572544813156128</v>
      </c>
      <c r="AB110" s="116"/>
      <c r="AC110" s="116"/>
      <c r="AD110" s="116"/>
      <c r="AE110" s="116"/>
      <c r="AF110" s="116"/>
    </row>
    <row r="111" spans="4:32">
      <c r="D111" s="163">
        <v>108</v>
      </c>
      <c r="E111" s="116">
        <v>0</v>
      </c>
      <c r="F111" s="116">
        <v>5.1398199999999998E-2</v>
      </c>
      <c r="G111" s="116">
        <v>0</v>
      </c>
      <c r="H111" s="116"/>
      <c r="I111" s="116"/>
      <c r="J111" s="116"/>
      <c r="K111" s="116"/>
      <c r="L111" s="116"/>
      <c r="M111" s="116"/>
      <c r="N111" s="163">
        <v>108</v>
      </c>
      <c r="O111" s="116">
        <v>0</v>
      </c>
      <c r="P111" s="116">
        <v>0</v>
      </c>
      <c r="Q111" s="116">
        <v>0</v>
      </c>
      <c r="R111" s="116"/>
      <c r="S111" s="116"/>
      <c r="T111" s="116"/>
      <c r="U111" s="116"/>
      <c r="V111" s="116"/>
      <c r="W111" s="116"/>
      <c r="X111" s="163">
        <v>108</v>
      </c>
      <c r="Y111" s="116">
        <v>0</v>
      </c>
      <c r="Z111" s="116">
        <v>30.865013599395752</v>
      </c>
      <c r="AA111" s="116">
        <v>0</v>
      </c>
      <c r="AB111" s="116"/>
      <c r="AC111" s="116"/>
      <c r="AD111" s="116"/>
      <c r="AE111" s="116"/>
      <c r="AF111" s="116"/>
    </row>
    <row r="112" spans="4:32">
      <c r="D112" s="163">
        <v>109</v>
      </c>
      <c r="E112" s="116">
        <v>0</v>
      </c>
      <c r="F112" s="116">
        <v>0</v>
      </c>
      <c r="G112" s="116">
        <v>6.8087599999999998E-2</v>
      </c>
      <c r="H112" s="116"/>
      <c r="I112" s="116"/>
      <c r="J112" s="116"/>
      <c r="K112" s="116"/>
      <c r="L112" s="116"/>
      <c r="M112" s="116"/>
      <c r="N112" s="163">
        <v>109</v>
      </c>
      <c r="O112" s="116">
        <v>0</v>
      </c>
      <c r="P112" s="116">
        <v>0</v>
      </c>
      <c r="Q112" s="116">
        <v>0</v>
      </c>
      <c r="R112" s="116"/>
      <c r="S112" s="116"/>
      <c r="T112" s="116"/>
      <c r="U112" s="116"/>
      <c r="V112" s="116"/>
      <c r="W112" s="116"/>
      <c r="X112" s="163">
        <v>109</v>
      </c>
      <c r="Y112" s="116">
        <v>0</v>
      </c>
      <c r="Z112" s="116">
        <v>0</v>
      </c>
      <c r="AA112" s="116">
        <v>0</v>
      </c>
      <c r="AB112" s="116"/>
      <c r="AC112" s="116"/>
      <c r="AD112" s="116"/>
      <c r="AE112" s="116"/>
      <c r="AF112" s="116"/>
    </row>
    <row r="113" spans="4:32">
      <c r="D113" s="163">
        <v>110</v>
      </c>
      <c r="E113" s="116">
        <v>0</v>
      </c>
      <c r="F113" s="116">
        <v>0</v>
      </c>
      <c r="G113" s="116">
        <v>0.26079629999999998</v>
      </c>
      <c r="H113" s="116"/>
      <c r="I113" s="116"/>
      <c r="J113" s="116"/>
      <c r="K113" s="116"/>
      <c r="L113" s="116"/>
      <c r="M113" s="116"/>
      <c r="N113" s="163">
        <v>110</v>
      </c>
      <c r="O113" s="116">
        <v>0</v>
      </c>
      <c r="P113" s="116">
        <v>0</v>
      </c>
      <c r="Q113" s="116">
        <v>52.904725074768066</v>
      </c>
      <c r="R113" s="116"/>
      <c r="S113" s="116"/>
      <c r="T113" s="116"/>
      <c r="U113" s="116"/>
      <c r="V113" s="116"/>
      <c r="W113" s="116"/>
      <c r="X113" s="163">
        <v>110</v>
      </c>
      <c r="Y113" s="116">
        <v>0</v>
      </c>
      <c r="Z113" s="116">
        <v>0</v>
      </c>
      <c r="AA113" s="116">
        <v>99.843746423721313</v>
      </c>
      <c r="AB113" s="116"/>
      <c r="AC113" s="116"/>
      <c r="AD113" s="116"/>
      <c r="AE113" s="116"/>
      <c r="AF113" s="116"/>
    </row>
    <row r="114" spans="4:32">
      <c r="D114" s="163">
        <v>111</v>
      </c>
      <c r="E114" s="116">
        <v>0</v>
      </c>
      <c r="F114" s="116">
        <v>0</v>
      </c>
      <c r="G114" s="116">
        <v>0.13530500000000001</v>
      </c>
      <c r="H114" s="116"/>
      <c r="I114" s="116"/>
      <c r="J114" s="116"/>
      <c r="K114" s="116"/>
      <c r="L114" s="116"/>
      <c r="M114" s="116"/>
      <c r="N114" s="163">
        <v>111</v>
      </c>
      <c r="O114" s="116">
        <v>0</v>
      </c>
      <c r="P114" s="116">
        <v>0</v>
      </c>
      <c r="Q114" s="116">
        <v>0</v>
      </c>
      <c r="R114" s="116"/>
      <c r="S114" s="116"/>
      <c r="T114" s="116"/>
      <c r="U114" s="116"/>
      <c r="V114" s="116"/>
      <c r="W114" s="116"/>
      <c r="X114" s="163">
        <v>111</v>
      </c>
      <c r="Y114" s="116">
        <v>0</v>
      </c>
      <c r="Z114" s="116">
        <v>0</v>
      </c>
      <c r="AA114" s="116">
        <v>0</v>
      </c>
      <c r="AB114" s="116"/>
      <c r="AC114" s="116"/>
      <c r="AD114" s="116"/>
      <c r="AE114" s="116"/>
      <c r="AF114" s="116"/>
    </row>
    <row r="115" spans="4:32">
      <c r="D115" s="163">
        <v>112</v>
      </c>
      <c r="E115" s="116">
        <v>0</v>
      </c>
      <c r="F115" s="116">
        <v>0</v>
      </c>
      <c r="G115" s="116">
        <v>0.14130429999999999</v>
      </c>
      <c r="H115" s="116"/>
      <c r="I115" s="116"/>
      <c r="J115" s="116"/>
      <c r="K115" s="116"/>
      <c r="L115" s="116"/>
      <c r="M115" s="116"/>
      <c r="N115" s="163">
        <v>112</v>
      </c>
      <c r="O115" s="116">
        <v>0</v>
      </c>
      <c r="P115" s="116">
        <v>0</v>
      </c>
      <c r="Q115" s="116">
        <v>0</v>
      </c>
      <c r="R115" s="116"/>
      <c r="S115" s="116"/>
      <c r="T115" s="116"/>
      <c r="U115" s="116"/>
      <c r="V115" s="116"/>
      <c r="W115" s="116"/>
      <c r="X115" s="163">
        <v>112</v>
      </c>
      <c r="Y115" s="116">
        <v>0</v>
      </c>
      <c r="Z115" s="116">
        <v>0</v>
      </c>
      <c r="AA115" s="116">
        <v>0</v>
      </c>
      <c r="AB115" s="116"/>
      <c r="AC115" s="116"/>
      <c r="AD115" s="116"/>
      <c r="AE115" s="116"/>
      <c r="AF115" s="116"/>
    </row>
    <row r="116" spans="4:32">
      <c r="D116" s="163">
        <v>113</v>
      </c>
      <c r="E116" s="116">
        <v>0</v>
      </c>
      <c r="F116" s="116">
        <v>0</v>
      </c>
      <c r="G116" s="116">
        <v>0</v>
      </c>
      <c r="H116" s="116"/>
      <c r="I116" s="116"/>
      <c r="J116" s="116"/>
      <c r="K116" s="116"/>
      <c r="L116" s="116"/>
      <c r="M116" s="116"/>
      <c r="N116" s="163">
        <v>113</v>
      </c>
      <c r="O116" s="116">
        <v>0</v>
      </c>
      <c r="P116" s="116">
        <v>0</v>
      </c>
      <c r="Q116" s="116">
        <v>0</v>
      </c>
      <c r="R116" s="116"/>
      <c r="S116" s="116"/>
      <c r="T116" s="116"/>
      <c r="U116" s="116"/>
      <c r="V116" s="116"/>
      <c r="W116" s="116"/>
      <c r="X116" s="163">
        <v>113</v>
      </c>
      <c r="Y116" s="116">
        <v>0</v>
      </c>
      <c r="Z116" s="116">
        <v>0</v>
      </c>
      <c r="AA116" s="116">
        <v>97.551268339157104</v>
      </c>
      <c r="AB116" s="116"/>
      <c r="AC116" s="116"/>
      <c r="AD116" s="116"/>
      <c r="AE116" s="116"/>
      <c r="AF116" s="116"/>
    </row>
    <row r="117" spans="4:32">
      <c r="D117" s="163">
        <v>114</v>
      </c>
      <c r="E117" s="116">
        <v>0</v>
      </c>
      <c r="F117" s="116">
        <v>0</v>
      </c>
      <c r="G117" s="116">
        <v>0.12527869999999999</v>
      </c>
      <c r="H117" s="116"/>
      <c r="I117" s="116"/>
      <c r="J117" s="116"/>
      <c r="K117" s="116"/>
      <c r="L117" s="116"/>
      <c r="M117" s="116"/>
      <c r="N117" s="163">
        <v>114</v>
      </c>
      <c r="O117" s="116">
        <v>0</v>
      </c>
      <c r="P117" s="116">
        <v>0</v>
      </c>
      <c r="Q117" s="116">
        <v>76.015353202819824</v>
      </c>
      <c r="R117" s="116"/>
      <c r="S117" s="116"/>
      <c r="T117" s="116"/>
      <c r="U117" s="116"/>
      <c r="V117" s="116"/>
      <c r="W117" s="116"/>
      <c r="X117" s="163">
        <v>114</v>
      </c>
      <c r="Y117" s="116">
        <v>0</v>
      </c>
      <c r="Z117" s="116">
        <v>0</v>
      </c>
      <c r="AA117" s="116">
        <v>59.222811460494995</v>
      </c>
      <c r="AB117" s="116"/>
      <c r="AC117" s="116"/>
      <c r="AD117" s="116"/>
      <c r="AE117" s="116"/>
      <c r="AF117" s="116"/>
    </row>
    <row r="118" spans="4:32">
      <c r="D118" s="163">
        <v>115</v>
      </c>
      <c r="E118" s="116">
        <v>0</v>
      </c>
      <c r="F118" s="116">
        <v>0.26674429999999999</v>
      </c>
      <c r="G118" s="116">
        <v>0</v>
      </c>
      <c r="H118" s="116"/>
      <c r="I118" s="116"/>
      <c r="J118" s="116"/>
      <c r="K118" s="116"/>
      <c r="L118" s="116"/>
      <c r="M118" s="116"/>
      <c r="N118" s="163">
        <v>115</v>
      </c>
      <c r="O118" s="116">
        <v>0</v>
      </c>
      <c r="P118" s="116">
        <v>0</v>
      </c>
      <c r="Q118" s="116">
        <v>0</v>
      </c>
      <c r="R118" s="116"/>
      <c r="S118" s="116"/>
      <c r="T118" s="116"/>
      <c r="U118" s="116"/>
      <c r="V118" s="116"/>
      <c r="W118" s="116"/>
      <c r="X118" s="163">
        <v>115</v>
      </c>
      <c r="Y118" s="116">
        <v>0</v>
      </c>
      <c r="Z118" s="116">
        <v>0</v>
      </c>
      <c r="AA118" s="116">
        <v>0</v>
      </c>
      <c r="AB118" s="116"/>
      <c r="AC118" s="116"/>
      <c r="AD118" s="116"/>
      <c r="AE118" s="116"/>
      <c r="AF118" s="116"/>
    </row>
    <row r="119" spans="4:32">
      <c r="D119" s="163">
        <v>116</v>
      </c>
      <c r="E119" s="116">
        <v>0</v>
      </c>
      <c r="F119" s="116">
        <v>0</v>
      </c>
      <c r="G119" s="116">
        <v>2.4408599999999999E-2</v>
      </c>
      <c r="H119" s="116"/>
      <c r="I119" s="116"/>
      <c r="J119" s="116"/>
      <c r="K119" s="116"/>
      <c r="L119" s="116"/>
      <c r="M119" s="116"/>
      <c r="N119" s="163">
        <v>116</v>
      </c>
      <c r="O119" s="116">
        <v>0</v>
      </c>
      <c r="P119" s="116">
        <v>0</v>
      </c>
      <c r="Q119" s="116">
        <v>0</v>
      </c>
      <c r="R119" s="116"/>
      <c r="S119" s="116"/>
      <c r="T119" s="116"/>
      <c r="U119" s="116"/>
      <c r="V119" s="116"/>
      <c r="W119" s="116"/>
      <c r="X119" s="163">
        <v>116</v>
      </c>
      <c r="Y119" s="116">
        <v>0</v>
      </c>
      <c r="Z119" s="116">
        <v>0</v>
      </c>
      <c r="AA119" s="116">
        <v>0</v>
      </c>
      <c r="AB119" s="116"/>
      <c r="AC119" s="116"/>
      <c r="AD119" s="116"/>
      <c r="AE119" s="116"/>
      <c r="AF119" s="116"/>
    </row>
    <row r="120" spans="4:32">
      <c r="D120" s="163">
        <v>117</v>
      </c>
      <c r="E120" s="116">
        <v>0</v>
      </c>
      <c r="F120" s="116">
        <v>0</v>
      </c>
      <c r="G120" s="116">
        <v>3.7177500000000002E-2</v>
      </c>
      <c r="H120" s="116"/>
      <c r="I120" s="116"/>
      <c r="J120" s="116"/>
      <c r="K120" s="116"/>
      <c r="L120" s="116"/>
      <c r="M120" s="116"/>
      <c r="N120" s="163">
        <v>117</v>
      </c>
      <c r="O120" s="116">
        <v>0</v>
      </c>
      <c r="P120" s="116">
        <v>0</v>
      </c>
      <c r="Q120" s="116">
        <v>0</v>
      </c>
      <c r="R120" s="116"/>
      <c r="S120" s="116"/>
      <c r="T120" s="116"/>
      <c r="U120" s="116"/>
      <c r="V120" s="116"/>
      <c r="W120" s="116"/>
      <c r="X120" s="163">
        <v>117</v>
      </c>
      <c r="Y120" s="116">
        <v>0</v>
      </c>
      <c r="Z120" s="116">
        <v>0</v>
      </c>
      <c r="AA120" s="116">
        <v>69.759464263916016</v>
      </c>
      <c r="AB120" s="116"/>
      <c r="AC120" s="116"/>
      <c r="AD120" s="116"/>
      <c r="AE120" s="116"/>
      <c r="AF120" s="116"/>
    </row>
    <row r="121" spans="4:32">
      <c r="D121" s="163">
        <v>118</v>
      </c>
      <c r="E121" s="116">
        <v>0</v>
      </c>
      <c r="F121" s="116">
        <v>0.15525710000000001</v>
      </c>
      <c r="G121" s="116">
        <v>0</v>
      </c>
      <c r="H121" s="116"/>
      <c r="I121" s="116"/>
      <c r="J121" s="116"/>
      <c r="K121" s="116"/>
      <c r="L121" s="116"/>
      <c r="M121" s="116"/>
      <c r="N121" s="163">
        <v>118</v>
      </c>
      <c r="O121" s="116">
        <v>0</v>
      </c>
      <c r="P121" s="116">
        <v>0</v>
      </c>
      <c r="Q121" s="116">
        <v>0</v>
      </c>
      <c r="R121" s="116"/>
      <c r="S121" s="116"/>
      <c r="T121" s="116"/>
      <c r="U121" s="116"/>
      <c r="V121" s="116"/>
      <c r="W121" s="116"/>
      <c r="X121" s="163">
        <v>118</v>
      </c>
      <c r="Y121" s="116">
        <v>0</v>
      </c>
      <c r="Z121" s="116">
        <v>0</v>
      </c>
      <c r="AA121" s="116">
        <v>0</v>
      </c>
      <c r="AB121" s="116"/>
      <c r="AC121" s="116"/>
      <c r="AD121" s="116"/>
      <c r="AE121" s="116"/>
      <c r="AF121" s="116"/>
    </row>
    <row r="122" spans="4:32">
      <c r="D122" s="163">
        <v>119</v>
      </c>
      <c r="E122" s="116">
        <v>0</v>
      </c>
      <c r="F122" s="116">
        <v>0</v>
      </c>
      <c r="G122" s="116">
        <v>4.0543700000000002E-2</v>
      </c>
      <c r="H122" s="116"/>
      <c r="I122" s="116"/>
      <c r="J122" s="116"/>
      <c r="K122" s="116"/>
      <c r="L122" s="116"/>
      <c r="M122" s="116"/>
      <c r="N122" s="163">
        <v>119</v>
      </c>
      <c r="O122" s="116">
        <v>0</v>
      </c>
      <c r="P122" s="116">
        <v>0</v>
      </c>
      <c r="Q122" s="116">
        <v>0</v>
      </c>
      <c r="R122" s="116"/>
      <c r="S122" s="116"/>
      <c r="T122" s="116"/>
      <c r="U122" s="116"/>
      <c r="V122" s="116"/>
      <c r="W122" s="116"/>
      <c r="X122" s="163">
        <v>119</v>
      </c>
      <c r="Y122" s="116">
        <v>0</v>
      </c>
      <c r="Z122" s="116">
        <v>0</v>
      </c>
      <c r="AA122" s="116">
        <v>10.676455497741699</v>
      </c>
      <c r="AB122" s="116"/>
      <c r="AC122" s="116"/>
      <c r="AD122" s="116"/>
      <c r="AE122" s="116"/>
      <c r="AF122" s="116"/>
    </row>
    <row r="123" spans="4:32">
      <c r="D123" s="163">
        <v>120</v>
      </c>
      <c r="E123" s="116">
        <v>0</v>
      </c>
      <c r="F123" s="116">
        <v>0</v>
      </c>
      <c r="G123" s="116">
        <v>0.1470178</v>
      </c>
      <c r="H123" s="116"/>
      <c r="I123" s="116"/>
      <c r="J123" s="116"/>
      <c r="K123" s="116"/>
      <c r="L123" s="116"/>
      <c r="M123" s="116"/>
      <c r="N123" s="163">
        <v>120</v>
      </c>
      <c r="O123" s="116">
        <v>0</v>
      </c>
      <c r="P123" s="116">
        <v>0</v>
      </c>
      <c r="Q123" s="116">
        <v>64.049780368804932</v>
      </c>
      <c r="R123" s="116"/>
      <c r="S123" s="116"/>
      <c r="T123" s="116"/>
      <c r="U123" s="116"/>
      <c r="V123" s="116"/>
      <c r="W123" s="116"/>
      <c r="X123" s="163">
        <v>120</v>
      </c>
      <c r="Y123" s="116">
        <v>0</v>
      </c>
      <c r="Z123" s="116">
        <v>0</v>
      </c>
      <c r="AA123" s="116">
        <v>54.966974258422852</v>
      </c>
      <c r="AB123" s="116"/>
      <c r="AC123" s="116"/>
      <c r="AD123" s="116"/>
      <c r="AE123" s="116"/>
      <c r="AF123" s="116"/>
    </row>
    <row r="124" spans="4:32">
      <c r="D124" s="163">
        <v>121</v>
      </c>
      <c r="E124" s="116">
        <v>0</v>
      </c>
      <c r="F124" s="116">
        <v>0</v>
      </c>
      <c r="G124" s="116">
        <v>0.21814910000000001</v>
      </c>
      <c r="H124" s="116"/>
      <c r="I124" s="116"/>
      <c r="J124" s="116"/>
      <c r="K124" s="116"/>
      <c r="L124" s="116"/>
      <c r="M124" s="116"/>
      <c r="N124" s="163">
        <v>121</v>
      </c>
      <c r="O124" s="116">
        <v>0</v>
      </c>
      <c r="P124" s="116">
        <v>0</v>
      </c>
      <c r="Q124" s="116">
        <v>0</v>
      </c>
      <c r="R124" s="116"/>
      <c r="S124" s="116"/>
      <c r="T124" s="116"/>
      <c r="U124" s="116"/>
      <c r="V124" s="116"/>
      <c r="W124" s="116"/>
      <c r="X124" s="163">
        <v>121</v>
      </c>
      <c r="Y124" s="116">
        <v>0</v>
      </c>
      <c r="Z124" s="116">
        <v>0</v>
      </c>
      <c r="AA124" s="116">
        <v>0</v>
      </c>
      <c r="AB124" s="116"/>
      <c r="AC124" s="116"/>
      <c r="AD124" s="116"/>
      <c r="AE124" s="116"/>
      <c r="AF124" s="116"/>
    </row>
    <row r="125" spans="4:32">
      <c r="D125" s="163">
        <v>122</v>
      </c>
      <c r="E125" s="116">
        <v>0</v>
      </c>
      <c r="F125" s="116">
        <v>0</v>
      </c>
      <c r="G125" s="116">
        <v>0.1530165</v>
      </c>
      <c r="H125" s="116"/>
      <c r="I125" s="116"/>
      <c r="J125" s="116"/>
      <c r="K125" s="116"/>
      <c r="L125" s="116"/>
      <c r="M125" s="116"/>
      <c r="N125" s="163">
        <v>122</v>
      </c>
      <c r="O125" s="116">
        <v>0</v>
      </c>
      <c r="P125" s="116">
        <v>0</v>
      </c>
      <c r="Q125" s="116">
        <v>0</v>
      </c>
      <c r="R125" s="116"/>
      <c r="S125" s="116"/>
      <c r="T125" s="116"/>
      <c r="U125" s="116"/>
      <c r="V125" s="116"/>
      <c r="W125" s="116"/>
      <c r="X125" s="163">
        <v>122</v>
      </c>
      <c r="Y125" s="116">
        <v>0</v>
      </c>
      <c r="Z125" s="116">
        <v>0</v>
      </c>
      <c r="AA125" s="116">
        <v>83.270573616027832</v>
      </c>
      <c r="AB125" s="116"/>
      <c r="AC125" s="116"/>
      <c r="AD125" s="116"/>
      <c r="AE125" s="116"/>
      <c r="AF125" s="116"/>
    </row>
    <row r="126" spans="4:32">
      <c r="D126" s="163">
        <v>123</v>
      </c>
      <c r="E126" s="116">
        <v>0</v>
      </c>
      <c r="F126" s="116">
        <v>0</v>
      </c>
      <c r="G126" s="116">
        <v>0.23466409999999999</v>
      </c>
      <c r="H126" s="116"/>
      <c r="I126" s="116"/>
      <c r="J126" s="116"/>
      <c r="K126" s="116"/>
      <c r="L126" s="116"/>
      <c r="M126" s="116"/>
      <c r="N126" s="163">
        <v>123</v>
      </c>
      <c r="O126" s="116">
        <v>0</v>
      </c>
      <c r="P126" s="116">
        <v>0</v>
      </c>
      <c r="Q126" s="116">
        <v>0</v>
      </c>
      <c r="R126" s="116"/>
      <c r="S126" s="116"/>
      <c r="T126" s="116"/>
      <c r="U126" s="116"/>
      <c r="V126" s="116"/>
      <c r="W126" s="116"/>
      <c r="X126" s="163">
        <v>123</v>
      </c>
      <c r="Y126" s="116">
        <v>0</v>
      </c>
      <c r="Z126" s="116">
        <v>0</v>
      </c>
      <c r="AA126" s="116">
        <v>39.851921796798706</v>
      </c>
      <c r="AB126" s="116"/>
      <c r="AC126" s="116"/>
      <c r="AD126" s="116"/>
      <c r="AE126" s="116"/>
      <c r="AF126" s="116"/>
    </row>
    <row r="127" spans="4:32">
      <c r="D127" s="163">
        <v>124</v>
      </c>
      <c r="E127" s="116">
        <v>0</v>
      </c>
      <c r="F127" s="116">
        <v>0</v>
      </c>
      <c r="G127" s="116">
        <v>0.1122707</v>
      </c>
      <c r="H127" s="116"/>
      <c r="I127" s="116"/>
      <c r="J127" s="116"/>
      <c r="K127" s="116"/>
      <c r="L127" s="116"/>
      <c r="M127" s="116"/>
      <c r="N127" s="163">
        <v>124</v>
      </c>
      <c r="O127" s="116">
        <v>0</v>
      </c>
      <c r="P127" s="116">
        <v>0</v>
      </c>
      <c r="Q127" s="116">
        <v>46.71623706817627</v>
      </c>
      <c r="R127" s="116"/>
      <c r="S127" s="116"/>
      <c r="T127" s="116"/>
      <c r="U127" s="116"/>
      <c r="V127" s="116"/>
      <c r="W127" s="116"/>
      <c r="X127" s="163">
        <v>124</v>
      </c>
      <c r="Y127" s="116">
        <v>0</v>
      </c>
      <c r="Z127" s="116">
        <v>0</v>
      </c>
      <c r="AA127" s="116">
        <v>18.134158849716187</v>
      </c>
      <c r="AB127" s="116"/>
      <c r="AC127" s="116"/>
      <c r="AD127" s="116"/>
      <c r="AE127" s="116"/>
      <c r="AF127" s="116"/>
    </row>
    <row r="128" spans="4:32">
      <c r="D128" s="163">
        <v>125</v>
      </c>
      <c r="E128" s="116">
        <v>0</v>
      </c>
      <c r="F128" s="116">
        <v>0</v>
      </c>
      <c r="G128" s="116">
        <v>0.29816429999999999</v>
      </c>
      <c r="H128" s="116"/>
      <c r="I128" s="116"/>
      <c r="J128" s="116"/>
      <c r="K128" s="116"/>
      <c r="L128" s="116"/>
      <c r="M128" s="116"/>
      <c r="N128" s="163">
        <v>125</v>
      </c>
      <c r="O128" s="116">
        <v>0</v>
      </c>
      <c r="P128" s="116">
        <v>0</v>
      </c>
      <c r="Q128" s="116">
        <v>70.113134384155273</v>
      </c>
      <c r="R128" s="116"/>
      <c r="S128" s="116"/>
      <c r="T128" s="116"/>
      <c r="U128" s="116"/>
      <c r="V128" s="116"/>
      <c r="W128" s="116"/>
      <c r="X128" s="163">
        <v>125</v>
      </c>
      <c r="Y128" s="116">
        <v>0</v>
      </c>
      <c r="Z128" s="116">
        <v>0</v>
      </c>
      <c r="AA128" s="116">
        <v>50.790870189666748</v>
      </c>
      <c r="AB128" s="116"/>
      <c r="AC128" s="116"/>
      <c r="AD128" s="116"/>
      <c r="AE128" s="116"/>
      <c r="AF128" s="116"/>
    </row>
    <row r="129" spans="4:32">
      <c r="D129" s="163">
        <v>126</v>
      </c>
      <c r="E129" s="116">
        <v>0</v>
      </c>
      <c r="F129" s="116">
        <v>0</v>
      </c>
      <c r="G129" s="116">
        <v>0.12690280000000001</v>
      </c>
      <c r="H129" s="116"/>
      <c r="I129" s="116"/>
      <c r="J129" s="116"/>
      <c r="K129" s="116"/>
      <c r="L129" s="116"/>
      <c r="M129" s="116"/>
      <c r="N129" s="163">
        <v>126</v>
      </c>
      <c r="O129" s="116">
        <v>0</v>
      </c>
      <c r="P129" s="116">
        <v>0</v>
      </c>
      <c r="Q129" s="116">
        <v>0</v>
      </c>
      <c r="R129" s="116"/>
      <c r="S129" s="116"/>
      <c r="T129" s="116"/>
      <c r="U129" s="116"/>
      <c r="V129" s="116"/>
      <c r="W129" s="116"/>
      <c r="X129" s="163">
        <v>126</v>
      </c>
      <c r="Y129" s="116">
        <v>0</v>
      </c>
      <c r="Z129" s="116">
        <v>0</v>
      </c>
      <c r="AA129" s="116">
        <v>0</v>
      </c>
      <c r="AB129" s="116"/>
      <c r="AC129" s="116"/>
      <c r="AD129" s="116"/>
      <c r="AE129" s="116"/>
      <c r="AF129" s="116"/>
    </row>
    <row r="130" spans="4:32">
      <c r="D130" s="163">
        <v>127</v>
      </c>
      <c r="E130" s="116">
        <v>0</v>
      </c>
      <c r="F130" s="116">
        <v>0</v>
      </c>
      <c r="G130" s="116">
        <v>0</v>
      </c>
      <c r="H130" s="116"/>
      <c r="I130" s="116"/>
      <c r="J130" s="116"/>
      <c r="K130" s="116"/>
      <c r="L130" s="116"/>
      <c r="M130" s="116"/>
      <c r="N130" s="163">
        <v>127</v>
      </c>
      <c r="O130" s="116">
        <v>0</v>
      </c>
      <c r="P130" s="116">
        <v>0</v>
      </c>
      <c r="Q130" s="116">
        <v>0</v>
      </c>
      <c r="R130" s="116"/>
      <c r="S130" s="116"/>
      <c r="T130" s="116"/>
      <c r="U130" s="116"/>
      <c r="V130" s="116"/>
      <c r="W130" s="116"/>
      <c r="X130" s="163">
        <v>127</v>
      </c>
      <c r="Y130" s="116">
        <v>0</v>
      </c>
      <c r="Z130" s="116">
        <v>0</v>
      </c>
      <c r="AA130" s="116">
        <v>0</v>
      </c>
      <c r="AB130" s="116"/>
      <c r="AC130" s="116"/>
      <c r="AD130" s="116"/>
      <c r="AE130" s="116"/>
      <c r="AF130" s="116"/>
    </row>
    <row r="131" spans="4:32">
      <c r="D131" s="163">
        <v>128</v>
      </c>
      <c r="E131" s="116">
        <v>0</v>
      </c>
      <c r="F131" s="116">
        <v>0</v>
      </c>
      <c r="G131" s="116">
        <v>5.2215900000000003E-2</v>
      </c>
      <c r="H131" s="116"/>
      <c r="I131" s="116"/>
      <c r="J131" s="116"/>
      <c r="K131" s="116"/>
      <c r="L131" s="116"/>
      <c r="M131" s="116"/>
      <c r="N131" s="163">
        <v>128</v>
      </c>
      <c r="O131" s="116">
        <v>0</v>
      </c>
      <c r="P131" s="116">
        <v>0</v>
      </c>
      <c r="Q131" s="116">
        <v>27.559792995452881</v>
      </c>
      <c r="R131" s="116"/>
      <c r="S131" s="116"/>
      <c r="T131" s="116"/>
      <c r="U131" s="116"/>
      <c r="V131" s="116"/>
      <c r="W131" s="116"/>
      <c r="X131" s="163">
        <v>128</v>
      </c>
      <c r="Y131" s="116">
        <v>0</v>
      </c>
      <c r="Z131" s="116">
        <v>0</v>
      </c>
      <c r="AA131" s="116">
        <v>75.601303577423096</v>
      </c>
      <c r="AB131" s="116"/>
      <c r="AC131" s="116"/>
      <c r="AD131" s="116"/>
      <c r="AE131" s="116"/>
      <c r="AF131" s="116"/>
    </row>
    <row r="132" spans="4:32">
      <c r="D132" s="163">
        <v>129</v>
      </c>
      <c r="E132" s="116">
        <v>0</v>
      </c>
      <c r="F132" s="116">
        <v>0</v>
      </c>
      <c r="G132" s="116">
        <v>7.3541300000000004E-2</v>
      </c>
      <c r="H132" s="116"/>
      <c r="I132" s="116"/>
      <c r="J132" s="116"/>
      <c r="K132" s="116"/>
      <c r="L132" s="116"/>
      <c r="M132" s="116"/>
      <c r="N132" s="163">
        <v>129</v>
      </c>
      <c r="O132" s="116">
        <v>0</v>
      </c>
      <c r="P132" s="116">
        <v>0</v>
      </c>
      <c r="Q132" s="116">
        <v>50.130140781402588</v>
      </c>
      <c r="R132" s="116"/>
      <c r="S132" s="116"/>
      <c r="T132" s="116"/>
      <c r="U132" s="116"/>
      <c r="V132" s="116"/>
      <c r="W132" s="116"/>
      <c r="X132" s="163">
        <v>129</v>
      </c>
      <c r="Y132" s="116">
        <v>0</v>
      </c>
      <c r="Z132" s="116">
        <v>0</v>
      </c>
      <c r="AA132" s="116">
        <v>38.149827718734741</v>
      </c>
      <c r="AB132" s="116"/>
      <c r="AC132" s="116"/>
      <c r="AD132" s="116"/>
      <c r="AE132" s="116"/>
      <c r="AF132" s="116"/>
    </row>
    <row r="133" spans="4:32">
      <c r="D133" s="163">
        <v>130</v>
      </c>
      <c r="E133" s="116">
        <v>0</v>
      </c>
      <c r="F133" s="116">
        <v>0</v>
      </c>
      <c r="G133" s="116">
        <v>0.1514559</v>
      </c>
      <c r="H133" s="116"/>
      <c r="I133" s="116"/>
      <c r="J133" s="116"/>
      <c r="K133" s="116"/>
      <c r="L133" s="116"/>
      <c r="M133" s="116"/>
      <c r="N133" s="163">
        <v>130</v>
      </c>
      <c r="O133" s="116">
        <v>0</v>
      </c>
      <c r="P133" s="116">
        <v>0</v>
      </c>
      <c r="Q133" s="116">
        <v>0</v>
      </c>
      <c r="R133" s="116"/>
      <c r="S133" s="116"/>
      <c r="T133" s="116"/>
      <c r="U133" s="116"/>
      <c r="V133" s="116"/>
      <c r="W133" s="116"/>
      <c r="X133" s="163">
        <v>130</v>
      </c>
      <c r="Y133" s="116">
        <v>0</v>
      </c>
      <c r="Z133" s="116">
        <v>0</v>
      </c>
      <c r="AA133" s="116">
        <v>23.217868804931641</v>
      </c>
      <c r="AB133" s="116"/>
      <c r="AC133" s="116"/>
      <c r="AD133" s="116"/>
      <c r="AE133" s="116"/>
      <c r="AF133" s="116"/>
    </row>
    <row r="134" spans="4:32">
      <c r="D134" s="163">
        <v>131</v>
      </c>
      <c r="E134" s="116">
        <v>0</v>
      </c>
      <c r="F134" s="116">
        <v>0</v>
      </c>
      <c r="G134" s="116">
        <v>0.13629839999999999</v>
      </c>
      <c r="H134" s="116"/>
      <c r="I134" s="116"/>
      <c r="J134" s="116"/>
      <c r="K134" s="116"/>
      <c r="L134" s="116"/>
      <c r="M134" s="116"/>
      <c r="N134" s="163">
        <v>131</v>
      </c>
      <c r="O134" s="116">
        <v>0</v>
      </c>
      <c r="P134" s="116">
        <v>0</v>
      </c>
      <c r="Q134" s="116">
        <v>0</v>
      </c>
      <c r="R134" s="116"/>
      <c r="S134" s="116"/>
      <c r="T134" s="116"/>
      <c r="U134" s="116"/>
      <c r="V134" s="116"/>
      <c r="W134" s="116"/>
      <c r="X134" s="163">
        <v>131</v>
      </c>
      <c r="Y134" s="116">
        <v>0</v>
      </c>
      <c r="Z134" s="116">
        <v>0</v>
      </c>
      <c r="AA134" s="116">
        <v>92.463982105255127</v>
      </c>
      <c r="AB134" s="116"/>
      <c r="AC134" s="116"/>
      <c r="AD134" s="116"/>
      <c r="AE134" s="116"/>
      <c r="AF134" s="116"/>
    </row>
    <row r="135" spans="4:32">
      <c r="D135" s="163">
        <v>132</v>
      </c>
      <c r="E135" s="116">
        <v>0</v>
      </c>
      <c r="F135" s="116">
        <v>7.2121099999999994E-2</v>
      </c>
      <c r="G135" s="116">
        <v>0</v>
      </c>
      <c r="H135" s="116"/>
      <c r="I135" s="116"/>
      <c r="J135" s="116"/>
      <c r="K135" s="116"/>
      <c r="L135" s="116"/>
      <c r="M135" s="116"/>
      <c r="N135" s="163">
        <v>132</v>
      </c>
      <c r="O135" s="116">
        <v>0</v>
      </c>
      <c r="P135" s="116">
        <v>32.689845561981201</v>
      </c>
      <c r="Q135" s="116">
        <v>0</v>
      </c>
      <c r="R135" s="116"/>
      <c r="S135" s="116"/>
      <c r="T135" s="116"/>
      <c r="U135" s="116"/>
      <c r="V135" s="116"/>
      <c r="W135" s="116"/>
      <c r="X135" s="163">
        <v>132</v>
      </c>
      <c r="Y135" s="116">
        <v>0</v>
      </c>
      <c r="Z135" s="116">
        <v>29.319232702255249</v>
      </c>
      <c r="AA135" s="116">
        <v>0</v>
      </c>
      <c r="AB135" s="116"/>
      <c r="AC135" s="116"/>
      <c r="AD135" s="116"/>
      <c r="AE135" s="116"/>
      <c r="AF135" s="116"/>
    </row>
    <row r="136" spans="4:32">
      <c r="D136" s="163">
        <v>133</v>
      </c>
      <c r="E136" s="116">
        <v>0</v>
      </c>
      <c r="F136" s="116">
        <v>1.5975E-2</v>
      </c>
      <c r="G136" s="116">
        <v>0</v>
      </c>
      <c r="H136" s="116"/>
      <c r="I136" s="116"/>
      <c r="J136" s="116"/>
      <c r="K136" s="116"/>
      <c r="L136" s="116"/>
      <c r="M136" s="116"/>
      <c r="N136" s="163">
        <v>133</v>
      </c>
      <c r="O136" s="116">
        <v>0</v>
      </c>
      <c r="P136" s="116">
        <v>42.831254005432129</v>
      </c>
      <c r="Q136" s="116">
        <v>0</v>
      </c>
      <c r="R136" s="116"/>
      <c r="S136" s="116"/>
      <c r="T136" s="116"/>
      <c r="U136" s="116"/>
      <c r="V136" s="116"/>
      <c r="W136" s="116"/>
      <c r="X136" s="163">
        <v>133</v>
      </c>
      <c r="Y136" s="116">
        <v>0</v>
      </c>
      <c r="Z136" s="116">
        <v>29.329466819763184</v>
      </c>
      <c r="AA136" s="116">
        <v>0</v>
      </c>
      <c r="AB136" s="116"/>
      <c r="AC136" s="116"/>
      <c r="AD136" s="116"/>
      <c r="AE136" s="116"/>
      <c r="AF136" s="116"/>
    </row>
    <row r="137" spans="4:32">
      <c r="D137" s="163">
        <v>134</v>
      </c>
      <c r="E137" s="116">
        <v>0</v>
      </c>
      <c r="F137" s="116">
        <v>0</v>
      </c>
      <c r="G137" s="116">
        <v>4.3784999999999998E-2</v>
      </c>
      <c r="H137" s="116"/>
      <c r="I137" s="116"/>
      <c r="J137" s="116"/>
      <c r="K137" s="116"/>
      <c r="L137" s="116"/>
      <c r="M137" s="116"/>
      <c r="N137" s="163">
        <v>134</v>
      </c>
      <c r="O137" s="116">
        <v>0</v>
      </c>
      <c r="P137" s="116">
        <v>0</v>
      </c>
      <c r="Q137" s="116">
        <v>0</v>
      </c>
      <c r="R137" s="116"/>
      <c r="S137" s="116"/>
      <c r="T137" s="116"/>
      <c r="U137" s="116"/>
      <c r="V137" s="116"/>
      <c r="W137" s="116"/>
      <c r="X137" s="163">
        <v>134</v>
      </c>
      <c r="Y137" s="116">
        <v>0</v>
      </c>
      <c r="Z137" s="116">
        <v>0</v>
      </c>
      <c r="AA137" s="116">
        <v>70.385795831680298</v>
      </c>
      <c r="AB137" s="116"/>
      <c r="AC137" s="116"/>
      <c r="AD137" s="116"/>
      <c r="AE137" s="116"/>
      <c r="AF137" s="116"/>
    </row>
    <row r="138" spans="4:32">
      <c r="D138" s="163">
        <v>135</v>
      </c>
      <c r="E138" s="116">
        <v>0</v>
      </c>
      <c r="F138" s="116">
        <v>0</v>
      </c>
      <c r="G138" s="116">
        <v>0.10769910000000001</v>
      </c>
      <c r="H138" s="116"/>
      <c r="I138" s="116"/>
      <c r="J138" s="116"/>
      <c r="K138" s="116"/>
      <c r="L138" s="116"/>
      <c r="M138" s="116"/>
      <c r="N138" s="163">
        <v>135</v>
      </c>
      <c r="O138" s="116">
        <v>0</v>
      </c>
      <c r="P138" s="116">
        <v>0</v>
      </c>
      <c r="Q138" s="116">
        <v>0</v>
      </c>
      <c r="R138" s="116"/>
      <c r="S138" s="116"/>
      <c r="T138" s="116"/>
      <c r="U138" s="116"/>
      <c r="V138" s="116"/>
      <c r="W138" s="116"/>
      <c r="X138" s="163">
        <v>135</v>
      </c>
      <c r="Y138" s="116">
        <v>0</v>
      </c>
      <c r="Z138" s="116">
        <v>0</v>
      </c>
      <c r="AA138" s="116">
        <v>0</v>
      </c>
      <c r="AB138" s="116"/>
      <c r="AC138" s="116"/>
      <c r="AD138" s="116"/>
      <c r="AE138" s="116"/>
      <c r="AF138" s="116"/>
    </row>
    <row r="139" spans="4:32">
      <c r="D139" s="163">
        <v>136</v>
      </c>
      <c r="E139" s="116">
        <v>0</v>
      </c>
      <c r="F139" s="116">
        <v>0</v>
      </c>
      <c r="G139" s="116">
        <v>0.28291729999999998</v>
      </c>
      <c r="H139" s="116"/>
      <c r="I139" s="116"/>
      <c r="J139" s="116"/>
      <c r="K139" s="116"/>
      <c r="L139" s="116"/>
      <c r="M139" s="116"/>
      <c r="N139" s="163">
        <v>136</v>
      </c>
      <c r="O139" s="116">
        <v>0</v>
      </c>
      <c r="P139" s="116">
        <v>0</v>
      </c>
      <c r="Q139" s="116">
        <v>0</v>
      </c>
      <c r="R139" s="116"/>
      <c r="S139" s="116"/>
      <c r="T139" s="116"/>
      <c r="U139" s="116"/>
      <c r="V139" s="116"/>
      <c r="W139" s="116"/>
      <c r="X139" s="163">
        <v>136</v>
      </c>
      <c r="Y139" s="116">
        <v>0</v>
      </c>
      <c r="Z139" s="116">
        <v>0</v>
      </c>
      <c r="AA139" s="116">
        <v>96.438735723495483</v>
      </c>
      <c r="AB139" s="116"/>
      <c r="AC139" s="116"/>
      <c r="AD139" s="116"/>
      <c r="AE139" s="116"/>
      <c r="AF139" s="116"/>
    </row>
    <row r="140" spans="4:32">
      <c r="D140" s="163">
        <v>137</v>
      </c>
      <c r="E140" s="116">
        <v>0</v>
      </c>
      <c r="F140" s="116">
        <v>0</v>
      </c>
      <c r="G140" s="116">
        <v>0</v>
      </c>
      <c r="H140" s="116"/>
      <c r="I140" s="116"/>
      <c r="J140" s="116"/>
      <c r="K140" s="116"/>
      <c r="L140" s="116"/>
      <c r="M140" s="116"/>
      <c r="N140" s="163">
        <v>137</v>
      </c>
      <c r="O140" s="116">
        <v>0</v>
      </c>
      <c r="P140" s="116">
        <v>0</v>
      </c>
      <c r="Q140" s="116">
        <v>0</v>
      </c>
      <c r="R140" s="116"/>
      <c r="S140" s="116"/>
      <c r="T140" s="116"/>
      <c r="U140" s="116"/>
      <c r="V140" s="116"/>
      <c r="W140" s="116"/>
      <c r="X140" s="163">
        <v>137</v>
      </c>
      <c r="Y140" s="116">
        <v>0</v>
      </c>
      <c r="Z140" s="116">
        <v>0</v>
      </c>
      <c r="AA140" s="116">
        <v>29.165959358215332</v>
      </c>
      <c r="AB140" s="116"/>
      <c r="AC140" s="116"/>
      <c r="AD140" s="116"/>
      <c r="AE140" s="116"/>
      <c r="AF140" s="116"/>
    </row>
    <row r="141" spans="4:32">
      <c r="D141" s="163">
        <v>138</v>
      </c>
      <c r="E141" s="116">
        <v>0</v>
      </c>
      <c r="F141" s="116">
        <v>0</v>
      </c>
      <c r="G141" s="116">
        <v>2.9547899999999998E-2</v>
      </c>
      <c r="H141" s="116"/>
      <c r="I141" s="116"/>
      <c r="J141" s="116"/>
      <c r="K141" s="116"/>
      <c r="L141" s="116"/>
      <c r="M141" s="116"/>
      <c r="N141" s="163">
        <v>138</v>
      </c>
      <c r="O141" s="116">
        <v>0</v>
      </c>
      <c r="P141" s="116">
        <v>0</v>
      </c>
      <c r="Q141" s="116">
        <v>0</v>
      </c>
      <c r="R141" s="116"/>
      <c r="S141" s="116"/>
      <c r="T141" s="116"/>
      <c r="U141" s="116"/>
      <c r="V141" s="116"/>
      <c r="W141" s="116"/>
      <c r="X141" s="163">
        <v>138</v>
      </c>
      <c r="Y141" s="116">
        <v>0</v>
      </c>
      <c r="Z141" s="116">
        <v>0</v>
      </c>
      <c r="AA141" s="116">
        <v>0</v>
      </c>
      <c r="AB141" s="116"/>
      <c r="AC141" s="116"/>
      <c r="AD141" s="116"/>
      <c r="AE141" s="116"/>
      <c r="AF141" s="116"/>
    </row>
    <row r="142" spans="4:32">
      <c r="D142" s="163">
        <v>139</v>
      </c>
      <c r="E142" s="116">
        <v>0</v>
      </c>
      <c r="F142" s="116">
        <v>0</v>
      </c>
      <c r="G142" s="116">
        <v>5.3929999999999999E-2</v>
      </c>
      <c r="H142" s="116"/>
      <c r="I142" s="116"/>
      <c r="J142" s="116"/>
      <c r="K142" s="116"/>
      <c r="L142" s="116"/>
      <c r="M142" s="116"/>
      <c r="N142" s="163">
        <v>139</v>
      </c>
      <c r="O142" s="116">
        <v>0</v>
      </c>
      <c r="P142" s="116">
        <v>0</v>
      </c>
      <c r="Q142" s="116">
        <v>0</v>
      </c>
      <c r="R142" s="116"/>
      <c r="S142" s="116"/>
      <c r="T142" s="116"/>
      <c r="U142" s="116"/>
      <c r="V142" s="116"/>
      <c r="W142" s="116"/>
      <c r="X142" s="163">
        <v>139</v>
      </c>
      <c r="Y142" s="116">
        <v>0</v>
      </c>
      <c r="Z142" s="116">
        <v>0</v>
      </c>
      <c r="AA142" s="116">
        <v>0</v>
      </c>
      <c r="AB142" s="116"/>
      <c r="AC142" s="116"/>
      <c r="AD142" s="116"/>
      <c r="AE142" s="116"/>
      <c r="AF142" s="116"/>
    </row>
    <row r="143" spans="4:32">
      <c r="D143" s="163">
        <v>140</v>
      </c>
      <c r="E143" s="116">
        <v>0</v>
      </c>
      <c r="F143" s="116">
        <v>7.9447199999999996E-2</v>
      </c>
      <c r="G143" s="116">
        <v>0</v>
      </c>
      <c r="H143" s="116"/>
      <c r="I143" s="116"/>
      <c r="J143" s="116"/>
      <c r="K143" s="116"/>
      <c r="L143" s="116"/>
      <c r="M143" s="116"/>
      <c r="N143" s="163">
        <v>140</v>
      </c>
      <c r="O143" s="116">
        <v>0</v>
      </c>
      <c r="P143" s="116">
        <v>31.703078746795654</v>
      </c>
      <c r="Q143" s="116">
        <v>0</v>
      </c>
      <c r="R143" s="116"/>
      <c r="S143" s="116"/>
      <c r="T143" s="116"/>
      <c r="U143" s="116"/>
      <c r="V143" s="116"/>
      <c r="W143" s="116"/>
      <c r="X143" s="163">
        <v>140</v>
      </c>
      <c r="Y143" s="116">
        <v>0</v>
      </c>
      <c r="Z143" s="116">
        <v>29.920297861099243</v>
      </c>
      <c r="AA143" s="116">
        <v>0</v>
      </c>
      <c r="AB143" s="116"/>
      <c r="AC143" s="116"/>
      <c r="AD143" s="116"/>
      <c r="AE143" s="116"/>
      <c r="AF143" s="116"/>
    </row>
    <row r="144" spans="4:32">
      <c r="D144" s="163">
        <v>141</v>
      </c>
      <c r="E144" s="116">
        <v>0</v>
      </c>
      <c r="F144" s="116">
        <v>0</v>
      </c>
      <c r="G144" s="116">
        <v>8.9267299999999994E-2</v>
      </c>
      <c r="H144" s="116"/>
      <c r="I144" s="116"/>
      <c r="J144" s="116"/>
      <c r="K144" s="116"/>
      <c r="L144" s="116"/>
      <c r="M144" s="116"/>
      <c r="N144" s="163">
        <v>141</v>
      </c>
      <c r="O144" s="116">
        <v>0</v>
      </c>
      <c r="P144" s="116">
        <v>0</v>
      </c>
      <c r="Q144" s="116">
        <v>50.464725494384766</v>
      </c>
      <c r="R144" s="116"/>
      <c r="S144" s="116"/>
      <c r="T144" s="116"/>
      <c r="U144" s="116"/>
      <c r="V144" s="116"/>
      <c r="W144" s="116"/>
      <c r="X144" s="163">
        <v>141</v>
      </c>
      <c r="Y144" s="116">
        <v>0</v>
      </c>
      <c r="Z144" s="116">
        <v>0</v>
      </c>
      <c r="AA144" s="116">
        <v>48.627716302871704</v>
      </c>
      <c r="AB144" s="116"/>
      <c r="AC144" s="116"/>
      <c r="AD144" s="116"/>
      <c r="AE144" s="116"/>
      <c r="AF144" s="116"/>
    </row>
    <row r="145" spans="4:32">
      <c r="D145" s="163">
        <v>142</v>
      </c>
      <c r="E145" s="116">
        <v>0</v>
      </c>
      <c r="F145" s="116">
        <v>0</v>
      </c>
      <c r="G145" s="116">
        <v>0.27843950000000001</v>
      </c>
      <c r="H145" s="116"/>
      <c r="I145" s="116"/>
      <c r="J145" s="116"/>
      <c r="K145" s="116"/>
      <c r="L145" s="116"/>
      <c r="M145" s="116"/>
      <c r="N145" s="163">
        <v>142</v>
      </c>
      <c r="O145" s="116">
        <v>0</v>
      </c>
      <c r="P145" s="116">
        <v>0</v>
      </c>
      <c r="Q145" s="116">
        <v>0</v>
      </c>
      <c r="R145" s="116"/>
      <c r="S145" s="116"/>
      <c r="T145" s="116"/>
      <c r="U145" s="116"/>
      <c r="V145" s="116"/>
      <c r="W145" s="116"/>
      <c r="X145" s="163">
        <v>142</v>
      </c>
      <c r="Y145" s="116">
        <v>0</v>
      </c>
      <c r="Z145" s="116">
        <v>0</v>
      </c>
      <c r="AA145" s="116">
        <v>63.118070363998413</v>
      </c>
      <c r="AB145" s="116"/>
      <c r="AC145" s="116"/>
      <c r="AD145" s="116"/>
      <c r="AE145" s="116"/>
      <c r="AF145" s="116"/>
    </row>
    <row r="146" spans="4:32">
      <c r="D146" s="163">
        <v>143</v>
      </c>
      <c r="E146" s="116">
        <v>0</v>
      </c>
      <c r="F146" s="116">
        <v>0</v>
      </c>
      <c r="G146" s="116">
        <v>0</v>
      </c>
      <c r="H146" s="116"/>
      <c r="I146" s="116"/>
      <c r="J146" s="116"/>
      <c r="K146" s="116"/>
      <c r="L146" s="116"/>
      <c r="M146" s="116"/>
      <c r="N146" s="163">
        <v>143</v>
      </c>
      <c r="O146" s="116">
        <v>0</v>
      </c>
      <c r="P146" s="116">
        <v>0</v>
      </c>
      <c r="Q146" s="116">
        <v>0</v>
      </c>
      <c r="R146" s="116"/>
      <c r="S146" s="116"/>
      <c r="T146" s="116"/>
      <c r="U146" s="116"/>
      <c r="V146" s="116"/>
      <c r="W146" s="116"/>
      <c r="X146" s="163">
        <v>143</v>
      </c>
      <c r="Y146" s="116">
        <v>0</v>
      </c>
      <c r="Z146" s="116">
        <v>0</v>
      </c>
      <c r="AA146" s="116">
        <v>0</v>
      </c>
      <c r="AB146" s="116"/>
      <c r="AC146" s="116"/>
      <c r="AD146" s="116"/>
      <c r="AE146" s="116"/>
      <c r="AF146" s="116"/>
    </row>
    <row r="147" spans="4:32">
      <c r="D147" s="163">
        <v>144</v>
      </c>
      <c r="E147" s="116">
        <v>0</v>
      </c>
      <c r="F147" s="116">
        <v>0.2084742</v>
      </c>
      <c r="G147" s="116">
        <v>0</v>
      </c>
      <c r="H147" s="116"/>
      <c r="I147" s="116"/>
      <c r="J147" s="116"/>
      <c r="K147" s="116"/>
      <c r="L147" s="116"/>
      <c r="M147" s="116"/>
      <c r="N147" s="163">
        <v>144</v>
      </c>
      <c r="O147" s="116">
        <v>0</v>
      </c>
      <c r="P147" s="116">
        <v>67.949473857879639</v>
      </c>
      <c r="Q147" s="116">
        <v>0</v>
      </c>
      <c r="R147" s="116"/>
      <c r="S147" s="116"/>
      <c r="T147" s="116"/>
      <c r="U147" s="116"/>
      <c r="V147" s="116"/>
      <c r="W147" s="116"/>
      <c r="X147" s="163">
        <v>144</v>
      </c>
      <c r="Y147" s="116">
        <v>0</v>
      </c>
      <c r="Z147" s="116">
        <v>0</v>
      </c>
      <c r="AA147" s="116">
        <v>0</v>
      </c>
      <c r="AB147" s="116"/>
      <c r="AC147" s="116"/>
      <c r="AD147" s="116"/>
      <c r="AE147" s="116"/>
      <c r="AF147" s="116"/>
    </row>
    <row r="148" spans="4:32">
      <c r="D148" s="163">
        <v>145</v>
      </c>
      <c r="E148" s="116">
        <v>0</v>
      </c>
      <c r="F148" s="116">
        <v>0</v>
      </c>
      <c r="G148" s="116">
        <v>0.14986669999999999</v>
      </c>
      <c r="H148" s="116"/>
      <c r="I148" s="116"/>
      <c r="J148" s="116"/>
      <c r="K148" s="116"/>
      <c r="L148" s="116"/>
      <c r="M148" s="116"/>
      <c r="N148" s="163">
        <v>145</v>
      </c>
      <c r="O148" s="116">
        <v>0</v>
      </c>
      <c r="P148" s="116">
        <v>0</v>
      </c>
      <c r="Q148" s="116">
        <v>0</v>
      </c>
      <c r="R148" s="116"/>
      <c r="S148" s="116"/>
      <c r="T148" s="116"/>
      <c r="U148" s="116"/>
      <c r="V148" s="116"/>
      <c r="W148" s="116"/>
      <c r="X148" s="163">
        <v>145</v>
      </c>
      <c r="Y148" s="116">
        <v>0</v>
      </c>
      <c r="Z148" s="116">
        <v>0</v>
      </c>
      <c r="AA148" s="116">
        <v>0</v>
      </c>
      <c r="AB148" s="116"/>
      <c r="AC148" s="116"/>
      <c r="AD148" s="116"/>
      <c r="AE148" s="116"/>
      <c r="AF148" s="116"/>
    </row>
    <row r="149" spans="4:32">
      <c r="D149" s="163">
        <v>146</v>
      </c>
      <c r="E149" s="116">
        <v>0</v>
      </c>
      <c r="F149" s="116">
        <v>0</v>
      </c>
      <c r="G149" s="116">
        <v>0</v>
      </c>
      <c r="H149" s="116"/>
      <c r="I149" s="116"/>
      <c r="J149" s="116"/>
      <c r="K149" s="116"/>
      <c r="L149" s="116"/>
      <c r="M149" s="116"/>
      <c r="N149" s="163">
        <v>146</v>
      </c>
      <c r="O149" s="116">
        <v>0</v>
      </c>
      <c r="P149" s="116">
        <v>0</v>
      </c>
      <c r="Q149" s="116">
        <v>0</v>
      </c>
      <c r="R149" s="116"/>
      <c r="S149" s="116"/>
      <c r="T149" s="116"/>
      <c r="U149" s="116"/>
      <c r="V149" s="116"/>
      <c r="W149" s="116"/>
      <c r="X149" s="163">
        <v>146</v>
      </c>
      <c r="Y149" s="116">
        <v>0</v>
      </c>
      <c r="Z149" s="116">
        <v>0</v>
      </c>
      <c r="AA149" s="116">
        <v>0</v>
      </c>
      <c r="AB149" s="116"/>
      <c r="AC149" s="116"/>
      <c r="AD149" s="116"/>
      <c r="AE149" s="116"/>
      <c r="AF149" s="116"/>
    </row>
    <row r="150" spans="4:32">
      <c r="D150" s="163">
        <v>147</v>
      </c>
      <c r="E150" s="116">
        <v>0</v>
      </c>
      <c r="F150" s="116">
        <v>0.24688779999999999</v>
      </c>
      <c r="G150" s="116">
        <v>0</v>
      </c>
      <c r="H150" s="116"/>
      <c r="I150" s="116"/>
      <c r="J150" s="116"/>
      <c r="K150" s="116"/>
      <c r="L150" s="116"/>
      <c r="M150" s="116"/>
      <c r="N150" s="163">
        <v>147</v>
      </c>
      <c r="O150" s="116">
        <v>0</v>
      </c>
      <c r="P150" s="116">
        <v>61.879277229309082</v>
      </c>
      <c r="Q150" s="116">
        <v>0</v>
      </c>
      <c r="R150" s="116"/>
      <c r="S150" s="116"/>
      <c r="T150" s="116"/>
      <c r="U150" s="116"/>
      <c r="V150" s="116"/>
      <c r="W150" s="116"/>
      <c r="X150" s="163">
        <v>147</v>
      </c>
      <c r="Y150" s="116">
        <v>0</v>
      </c>
      <c r="Z150" s="116">
        <v>37.163782119750977</v>
      </c>
      <c r="AA150" s="116">
        <v>0</v>
      </c>
      <c r="AB150" s="116"/>
      <c r="AC150" s="116"/>
      <c r="AD150" s="116"/>
      <c r="AE150" s="116"/>
      <c r="AF150" s="116"/>
    </row>
    <row r="151" spans="4:32">
      <c r="D151" s="163">
        <v>148</v>
      </c>
      <c r="E151" s="116">
        <v>0</v>
      </c>
      <c r="F151" s="116">
        <v>0</v>
      </c>
      <c r="G151" s="116">
        <v>8.4765800000000002E-2</v>
      </c>
      <c r="H151" s="116"/>
      <c r="I151" s="116"/>
      <c r="J151" s="116"/>
      <c r="K151" s="116"/>
      <c r="L151" s="116"/>
      <c r="M151" s="116"/>
      <c r="N151" s="163">
        <v>148</v>
      </c>
      <c r="O151" s="116">
        <v>0</v>
      </c>
      <c r="P151" s="116">
        <v>0</v>
      </c>
      <c r="Q151" s="116">
        <v>0</v>
      </c>
      <c r="R151" s="116"/>
      <c r="S151" s="116"/>
      <c r="T151" s="116"/>
      <c r="U151" s="116"/>
      <c r="V151" s="116"/>
      <c r="W151" s="116"/>
      <c r="X151" s="163">
        <v>148</v>
      </c>
      <c r="Y151" s="116">
        <v>0</v>
      </c>
      <c r="Z151" s="116">
        <v>0</v>
      </c>
      <c r="AA151" s="116">
        <v>63.506489992141724</v>
      </c>
      <c r="AB151" s="116"/>
      <c r="AC151" s="116"/>
      <c r="AD151" s="116"/>
      <c r="AE151" s="116"/>
      <c r="AF151" s="116"/>
    </row>
    <row r="152" spans="4:32">
      <c r="D152" s="163">
        <v>149</v>
      </c>
      <c r="E152" s="116">
        <v>0</v>
      </c>
      <c r="F152" s="116">
        <v>0</v>
      </c>
      <c r="G152" s="116">
        <v>0.1725584</v>
      </c>
      <c r="H152" s="116"/>
      <c r="I152" s="116"/>
      <c r="J152" s="116"/>
      <c r="K152" s="116"/>
      <c r="L152" s="116"/>
      <c r="M152" s="116"/>
      <c r="N152" s="163">
        <v>149</v>
      </c>
      <c r="O152" s="116">
        <v>0</v>
      </c>
      <c r="P152" s="116">
        <v>0</v>
      </c>
      <c r="Q152" s="116">
        <v>72.433936595916748</v>
      </c>
      <c r="R152" s="116"/>
      <c r="S152" s="116"/>
      <c r="T152" s="116"/>
      <c r="U152" s="116"/>
      <c r="V152" s="116"/>
      <c r="W152" s="116"/>
      <c r="X152" s="163">
        <v>149</v>
      </c>
      <c r="Y152" s="116">
        <v>0</v>
      </c>
      <c r="Z152" s="116">
        <v>0</v>
      </c>
      <c r="AA152" s="116">
        <v>0</v>
      </c>
      <c r="AB152" s="116"/>
      <c r="AC152" s="116"/>
      <c r="AD152" s="116"/>
      <c r="AE152" s="116"/>
      <c r="AF152" s="116"/>
    </row>
    <row r="153" spans="4:32">
      <c r="D153" s="163">
        <v>150</v>
      </c>
      <c r="E153" s="116">
        <v>0</v>
      </c>
      <c r="F153" s="116">
        <v>3.8476299999999998E-2</v>
      </c>
      <c r="G153" s="116">
        <v>0</v>
      </c>
      <c r="H153" s="116"/>
      <c r="I153" s="116"/>
      <c r="J153" s="116"/>
      <c r="K153" s="116"/>
      <c r="L153" s="116"/>
      <c r="M153" s="116"/>
      <c r="N153" s="163">
        <v>150</v>
      </c>
      <c r="O153" s="116">
        <v>0</v>
      </c>
      <c r="P153" s="116">
        <v>0</v>
      </c>
      <c r="Q153" s="116">
        <v>0</v>
      </c>
      <c r="R153" s="116"/>
      <c r="S153" s="116"/>
      <c r="T153" s="116"/>
      <c r="U153" s="116"/>
      <c r="V153" s="116"/>
      <c r="W153" s="116"/>
      <c r="X153" s="163">
        <v>150</v>
      </c>
      <c r="Y153" s="116">
        <v>0</v>
      </c>
      <c r="Z153" s="116">
        <v>27.316534519195557</v>
      </c>
      <c r="AA153" s="116">
        <v>0</v>
      </c>
      <c r="AB153" s="116"/>
      <c r="AC153" s="116"/>
      <c r="AD153" s="116"/>
      <c r="AE153" s="116"/>
      <c r="AF153" s="116"/>
    </row>
    <row r="154" spans="4:32">
      <c r="D154" s="163">
        <v>151</v>
      </c>
      <c r="E154" s="116">
        <v>0</v>
      </c>
      <c r="F154" s="116">
        <v>0</v>
      </c>
      <c r="G154" s="116">
        <v>0.12876979999999999</v>
      </c>
      <c r="H154" s="116"/>
      <c r="I154" s="116"/>
      <c r="J154" s="116"/>
      <c r="K154" s="116"/>
      <c r="L154" s="116"/>
      <c r="M154" s="116"/>
      <c r="N154" s="163">
        <v>151</v>
      </c>
      <c r="O154" s="116">
        <v>0</v>
      </c>
      <c r="P154" s="116">
        <v>0</v>
      </c>
      <c r="Q154" s="116">
        <v>48.316919803619385</v>
      </c>
      <c r="R154" s="116"/>
      <c r="S154" s="116"/>
      <c r="T154" s="116"/>
      <c r="U154" s="116"/>
      <c r="V154" s="116"/>
      <c r="W154" s="116"/>
      <c r="X154" s="163">
        <v>151</v>
      </c>
      <c r="Y154" s="116">
        <v>0</v>
      </c>
      <c r="Z154" s="116">
        <v>0</v>
      </c>
      <c r="AA154" s="116">
        <v>73.170840740203857</v>
      </c>
      <c r="AB154" s="116"/>
      <c r="AC154" s="116"/>
      <c r="AD154" s="116"/>
      <c r="AE154" s="116"/>
      <c r="AF154" s="116"/>
    </row>
    <row r="155" spans="4:32">
      <c r="D155" s="163">
        <v>152</v>
      </c>
      <c r="E155" s="116">
        <v>0</v>
      </c>
      <c r="F155" s="116">
        <v>0</v>
      </c>
      <c r="G155" s="116">
        <v>0.1729871</v>
      </c>
      <c r="H155" s="116"/>
      <c r="I155" s="116"/>
      <c r="J155" s="116"/>
      <c r="K155" s="116"/>
      <c r="L155" s="116"/>
      <c r="M155" s="116"/>
      <c r="N155" s="163">
        <v>152</v>
      </c>
      <c r="O155" s="116">
        <v>0</v>
      </c>
      <c r="P155" s="116">
        <v>0</v>
      </c>
      <c r="Q155" s="116">
        <v>21.029579639434814</v>
      </c>
      <c r="R155" s="116"/>
      <c r="S155" s="116"/>
      <c r="T155" s="116"/>
      <c r="U155" s="116"/>
      <c r="V155" s="116"/>
      <c r="W155" s="116"/>
      <c r="X155" s="163">
        <v>152</v>
      </c>
      <c r="Y155" s="116">
        <v>0</v>
      </c>
      <c r="Z155" s="116">
        <v>0</v>
      </c>
      <c r="AA155" s="116">
        <v>69.137626886367798</v>
      </c>
      <c r="AB155" s="116"/>
      <c r="AC155" s="116"/>
      <c r="AD155" s="116"/>
      <c r="AE155" s="116"/>
      <c r="AF155" s="116"/>
    </row>
    <row r="156" spans="4:32">
      <c r="D156" s="163">
        <v>153</v>
      </c>
      <c r="E156" s="116">
        <v>0</v>
      </c>
      <c r="F156" s="116">
        <v>0</v>
      </c>
      <c r="G156" s="116">
        <v>0.1451392</v>
      </c>
      <c r="H156" s="116"/>
      <c r="I156" s="116"/>
      <c r="J156" s="116"/>
      <c r="K156" s="116"/>
      <c r="L156" s="116"/>
      <c r="M156" s="116"/>
      <c r="N156" s="163">
        <v>153</v>
      </c>
      <c r="O156" s="116">
        <v>0</v>
      </c>
      <c r="P156" s="116">
        <v>0</v>
      </c>
      <c r="Q156" s="116">
        <v>0</v>
      </c>
      <c r="R156" s="116"/>
      <c r="S156" s="116"/>
      <c r="T156" s="116"/>
      <c r="U156" s="116"/>
      <c r="V156" s="116"/>
      <c r="W156" s="116"/>
      <c r="X156" s="163">
        <v>153</v>
      </c>
      <c r="Y156" s="116">
        <v>0</v>
      </c>
      <c r="Z156" s="116">
        <v>0</v>
      </c>
      <c r="AA156" s="116">
        <v>0</v>
      </c>
      <c r="AB156" s="116"/>
      <c r="AC156" s="116"/>
      <c r="AD156" s="116"/>
      <c r="AE156" s="116"/>
      <c r="AF156" s="116"/>
    </row>
    <row r="157" spans="4:32">
      <c r="D157" s="163">
        <v>154</v>
      </c>
      <c r="E157" s="116">
        <v>0</v>
      </c>
      <c r="F157" s="116">
        <v>0</v>
      </c>
      <c r="G157" s="116">
        <v>1.2632000000000001E-2</v>
      </c>
      <c r="H157" s="116"/>
      <c r="I157" s="116"/>
      <c r="J157" s="116"/>
      <c r="K157" s="116"/>
      <c r="L157" s="116"/>
      <c r="M157" s="116"/>
      <c r="N157" s="163">
        <v>154</v>
      </c>
      <c r="O157" s="116">
        <v>0</v>
      </c>
      <c r="P157" s="116">
        <v>0</v>
      </c>
      <c r="Q157" s="116">
        <v>0</v>
      </c>
      <c r="R157" s="116"/>
      <c r="S157" s="116"/>
      <c r="T157" s="116"/>
      <c r="U157" s="116"/>
      <c r="V157" s="116"/>
      <c r="W157" s="116"/>
      <c r="X157" s="163">
        <v>154</v>
      </c>
      <c r="Y157" s="116">
        <v>0</v>
      </c>
      <c r="Z157" s="116">
        <v>0</v>
      </c>
      <c r="AA157" s="116">
        <v>0</v>
      </c>
      <c r="AB157" s="116"/>
      <c r="AC157" s="116"/>
      <c r="AD157" s="116"/>
      <c r="AE157" s="116"/>
      <c r="AF157" s="116"/>
    </row>
    <row r="158" spans="4:32">
      <c r="D158" s="163">
        <v>155</v>
      </c>
      <c r="E158" s="116">
        <v>0</v>
      </c>
      <c r="F158" s="116">
        <v>0.1214731</v>
      </c>
      <c r="G158" s="116">
        <v>0</v>
      </c>
      <c r="H158" s="116"/>
      <c r="I158" s="116"/>
      <c r="J158" s="116"/>
      <c r="K158" s="116"/>
      <c r="L158" s="116"/>
      <c r="M158" s="116"/>
      <c r="N158" s="163">
        <v>155</v>
      </c>
      <c r="O158" s="116">
        <v>0</v>
      </c>
      <c r="P158" s="116">
        <v>0</v>
      </c>
      <c r="Q158" s="116">
        <v>0</v>
      </c>
      <c r="R158" s="116"/>
      <c r="S158" s="116"/>
      <c r="T158" s="116"/>
      <c r="U158" s="116"/>
      <c r="V158" s="116"/>
      <c r="W158" s="116"/>
      <c r="X158" s="163">
        <v>155</v>
      </c>
      <c r="Y158" s="116">
        <v>0</v>
      </c>
      <c r="Z158" s="116">
        <v>0</v>
      </c>
      <c r="AA158" s="116">
        <v>0</v>
      </c>
      <c r="AB158" s="116"/>
      <c r="AC158" s="116"/>
      <c r="AD158" s="116"/>
      <c r="AE158" s="116"/>
      <c r="AF158" s="116"/>
    </row>
    <row r="159" spans="4:32">
      <c r="D159" s="163">
        <v>156</v>
      </c>
      <c r="E159" s="116">
        <v>0</v>
      </c>
      <c r="F159" s="116">
        <v>0</v>
      </c>
      <c r="G159" s="116">
        <v>9.3704099999999999E-2</v>
      </c>
      <c r="H159" s="116"/>
      <c r="I159" s="116"/>
      <c r="J159" s="116"/>
      <c r="K159" s="116"/>
      <c r="L159" s="116"/>
      <c r="M159" s="116"/>
      <c r="N159" s="163">
        <v>156</v>
      </c>
      <c r="O159" s="116">
        <v>0</v>
      </c>
      <c r="P159" s="116">
        <v>0</v>
      </c>
      <c r="Q159" s="116">
        <v>0</v>
      </c>
      <c r="R159" s="116"/>
      <c r="S159" s="116"/>
      <c r="T159" s="116"/>
      <c r="U159" s="116"/>
      <c r="V159" s="116"/>
      <c r="W159" s="116"/>
      <c r="X159" s="163">
        <v>156</v>
      </c>
      <c r="Y159" s="116">
        <v>0</v>
      </c>
      <c r="Z159" s="116">
        <v>0</v>
      </c>
      <c r="AA159" s="116">
        <v>0</v>
      </c>
      <c r="AB159" s="116"/>
      <c r="AC159" s="116"/>
      <c r="AD159" s="116"/>
      <c r="AE159" s="116"/>
      <c r="AF159" s="116"/>
    </row>
    <row r="160" spans="4:32">
      <c r="D160" s="163">
        <v>157</v>
      </c>
      <c r="E160" s="116">
        <v>0</v>
      </c>
      <c r="F160" s="116">
        <v>0</v>
      </c>
      <c r="G160" s="116">
        <v>0</v>
      </c>
      <c r="H160" s="116"/>
      <c r="I160" s="116"/>
      <c r="J160" s="116"/>
      <c r="K160" s="116"/>
      <c r="L160" s="116"/>
      <c r="M160" s="116"/>
      <c r="N160" s="163">
        <v>157</v>
      </c>
      <c r="O160" s="116">
        <v>0</v>
      </c>
      <c r="P160" s="116">
        <v>0</v>
      </c>
      <c r="Q160" s="116">
        <v>0</v>
      </c>
      <c r="R160" s="116"/>
      <c r="S160" s="116"/>
      <c r="T160" s="116"/>
      <c r="U160" s="116"/>
      <c r="V160" s="116"/>
      <c r="W160" s="116"/>
      <c r="X160" s="163">
        <v>157</v>
      </c>
      <c r="Y160" s="116">
        <v>0</v>
      </c>
      <c r="Z160" s="116">
        <v>0</v>
      </c>
      <c r="AA160" s="116">
        <v>0</v>
      </c>
      <c r="AB160" s="116"/>
      <c r="AC160" s="116"/>
      <c r="AD160" s="116"/>
      <c r="AE160" s="116"/>
      <c r="AF160" s="116"/>
    </row>
    <row r="161" spans="4:32">
      <c r="D161" s="163">
        <v>158</v>
      </c>
      <c r="E161" s="116">
        <v>0</v>
      </c>
      <c r="F161" s="116">
        <v>1.4635499999999999E-2</v>
      </c>
      <c r="G161" s="116">
        <v>0</v>
      </c>
      <c r="H161" s="116"/>
      <c r="I161" s="116"/>
      <c r="J161" s="116"/>
      <c r="K161" s="116"/>
      <c r="L161" s="116"/>
      <c r="M161" s="116"/>
      <c r="N161" s="163">
        <v>158</v>
      </c>
      <c r="O161" s="116">
        <v>0</v>
      </c>
      <c r="P161" s="116">
        <v>0</v>
      </c>
      <c r="Q161" s="116">
        <v>0</v>
      </c>
      <c r="R161" s="116"/>
      <c r="S161" s="116"/>
      <c r="T161" s="116"/>
      <c r="U161" s="116"/>
      <c r="V161" s="116"/>
      <c r="W161" s="116"/>
      <c r="X161" s="163">
        <v>158</v>
      </c>
      <c r="Y161" s="116">
        <v>0</v>
      </c>
      <c r="Z161" s="116">
        <v>0</v>
      </c>
      <c r="AA161" s="116">
        <v>0</v>
      </c>
      <c r="AB161" s="116"/>
      <c r="AC161" s="116"/>
      <c r="AD161" s="116"/>
      <c r="AE161" s="116"/>
      <c r="AF161" s="116"/>
    </row>
    <row r="162" spans="4:32">
      <c r="D162" s="163">
        <v>159</v>
      </c>
      <c r="E162" s="116">
        <v>0</v>
      </c>
      <c r="F162" s="116">
        <v>0</v>
      </c>
      <c r="G162" s="116">
        <v>0.12365230000000001</v>
      </c>
      <c r="H162" s="116"/>
      <c r="I162" s="116"/>
      <c r="J162" s="116"/>
      <c r="K162" s="116"/>
      <c r="L162" s="116"/>
      <c r="M162" s="116"/>
      <c r="N162" s="163">
        <v>159</v>
      </c>
      <c r="O162" s="116">
        <v>0</v>
      </c>
      <c r="P162" s="116">
        <v>0</v>
      </c>
      <c r="Q162" s="116">
        <v>0</v>
      </c>
      <c r="R162" s="116"/>
      <c r="S162" s="116"/>
      <c r="T162" s="116"/>
      <c r="U162" s="116"/>
      <c r="V162" s="116"/>
      <c r="W162" s="116"/>
      <c r="X162" s="163">
        <v>159</v>
      </c>
      <c r="Y162" s="116">
        <v>0</v>
      </c>
      <c r="Z162" s="116">
        <v>0</v>
      </c>
      <c r="AA162" s="116">
        <v>0</v>
      </c>
      <c r="AB162" s="116"/>
      <c r="AC162" s="116"/>
      <c r="AD162" s="116"/>
      <c r="AE162" s="116"/>
      <c r="AF162" s="116"/>
    </row>
    <row r="163" spans="4:32">
      <c r="D163" s="163">
        <v>160</v>
      </c>
      <c r="E163" s="116">
        <v>0</v>
      </c>
      <c r="F163" s="116">
        <v>4.5761599999999999E-2</v>
      </c>
      <c r="G163" s="116">
        <v>0</v>
      </c>
      <c r="H163" s="116"/>
      <c r="I163" s="116"/>
      <c r="J163" s="116"/>
      <c r="K163" s="116"/>
      <c r="L163" s="116"/>
      <c r="M163" s="116"/>
      <c r="N163" s="163">
        <v>160</v>
      </c>
      <c r="O163" s="116">
        <v>0</v>
      </c>
      <c r="P163" s="116">
        <v>0</v>
      </c>
      <c r="Q163" s="116">
        <v>0</v>
      </c>
      <c r="R163" s="116"/>
      <c r="S163" s="116"/>
      <c r="T163" s="116"/>
      <c r="U163" s="116"/>
      <c r="V163" s="116"/>
      <c r="W163" s="116"/>
      <c r="X163" s="163">
        <v>160</v>
      </c>
      <c r="Y163" s="116">
        <v>0</v>
      </c>
      <c r="Z163" s="116">
        <v>0</v>
      </c>
      <c r="AA163" s="116">
        <v>0</v>
      </c>
      <c r="AB163" s="116"/>
      <c r="AC163" s="116"/>
      <c r="AD163" s="116"/>
      <c r="AE163" s="116"/>
      <c r="AF163" s="116"/>
    </row>
    <row r="164" spans="4:32">
      <c r="D164" s="163">
        <v>161</v>
      </c>
      <c r="E164" s="116">
        <v>0</v>
      </c>
      <c r="F164" s="116">
        <v>6.4084500000000003E-2</v>
      </c>
      <c r="G164" s="116">
        <v>0</v>
      </c>
      <c r="H164" s="116"/>
      <c r="I164" s="116"/>
      <c r="J164" s="116"/>
      <c r="K164" s="116"/>
      <c r="L164" s="116"/>
      <c r="M164" s="116"/>
      <c r="N164" s="163">
        <v>161</v>
      </c>
      <c r="O164" s="116">
        <v>0</v>
      </c>
      <c r="P164" s="116">
        <v>0</v>
      </c>
      <c r="Q164" s="116">
        <v>0</v>
      </c>
      <c r="R164" s="116"/>
      <c r="S164" s="116"/>
      <c r="T164" s="116"/>
      <c r="U164" s="116"/>
      <c r="V164" s="116"/>
      <c r="W164" s="116"/>
      <c r="X164" s="163">
        <v>161</v>
      </c>
      <c r="Y164" s="116">
        <v>0</v>
      </c>
      <c r="Z164" s="116">
        <v>0</v>
      </c>
      <c r="AA164" s="116">
        <v>0</v>
      </c>
      <c r="AB164" s="116"/>
      <c r="AC164" s="116"/>
      <c r="AD164" s="116"/>
      <c r="AE164" s="116"/>
      <c r="AF164" s="116"/>
    </row>
    <row r="165" spans="4:32">
      <c r="D165" s="163">
        <v>162</v>
      </c>
      <c r="E165" s="116">
        <v>0</v>
      </c>
      <c r="F165" s="116">
        <v>0</v>
      </c>
      <c r="G165" s="116">
        <v>0</v>
      </c>
      <c r="H165" s="116"/>
      <c r="I165" s="116"/>
      <c r="J165" s="116"/>
      <c r="K165" s="116"/>
      <c r="L165" s="116"/>
      <c r="M165" s="116"/>
      <c r="N165" s="163">
        <v>162</v>
      </c>
      <c r="O165" s="116">
        <v>0</v>
      </c>
      <c r="P165" s="116">
        <v>0</v>
      </c>
      <c r="Q165" s="116">
        <v>0</v>
      </c>
      <c r="R165" s="116"/>
      <c r="S165" s="116"/>
      <c r="T165" s="116"/>
      <c r="U165" s="116"/>
      <c r="V165" s="116"/>
      <c r="W165" s="116"/>
      <c r="X165" s="163">
        <v>162</v>
      </c>
      <c r="Y165" s="116">
        <v>0</v>
      </c>
      <c r="Z165" s="116">
        <v>0</v>
      </c>
      <c r="AA165" s="116">
        <v>0</v>
      </c>
      <c r="AB165" s="116"/>
      <c r="AC165" s="116"/>
      <c r="AD165" s="116"/>
      <c r="AE165" s="116"/>
      <c r="AF165" s="116"/>
    </row>
    <row r="166" spans="4:32">
      <c r="D166" s="163">
        <v>163</v>
      </c>
      <c r="E166" s="116">
        <v>0</v>
      </c>
      <c r="F166" s="116">
        <v>8.8684600000000002E-2</v>
      </c>
      <c r="G166" s="116">
        <v>0</v>
      </c>
      <c r="H166" s="116"/>
      <c r="I166" s="116"/>
      <c r="J166" s="116"/>
      <c r="K166" s="116"/>
      <c r="L166" s="116"/>
      <c r="M166" s="116"/>
      <c r="N166" s="163">
        <v>163</v>
      </c>
      <c r="O166" s="116">
        <v>0</v>
      </c>
      <c r="P166" s="116">
        <v>0</v>
      </c>
      <c r="Q166" s="116">
        <v>0</v>
      </c>
      <c r="R166" s="116"/>
      <c r="S166" s="116"/>
      <c r="T166" s="116"/>
      <c r="U166" s="116"/>
      <c r="V166" s="116"/>
      <c r="W166" s="116"/>
      <c r="X166" s="163">
        <v>163</v>
      </c>
      <c r="Y166" s="116">
        <v>0</v>
      </c>
      <c r="Z166" s="116">
        <v>0</v>
      </c>
      <c r="AA166" s="116">
        <v>0</v>
      </c>
      <c r="AB166" s="116"/>
      <c r="AC166" s="116"/>
      <c r="AD166" s="116"/>
      <c r="AE166" s="116"/>
      <c r="AF166" s="116"/>
    </row>
    <row r="167" spans="4:32">
      <c r="D167" s="163">
        <v>164</v>
      </c>
      <c r="E167" s="116">
        <v>0</v>
      </c>
      <c r="F167" s="116">
        <v>0</v>
      </c>
      <c r="G167" s="116">
        <v>0</v>
      </c>
      <c r="H167" s="116"/>
      <c r="I167" s="116"/>
      <c r="J167" s="116"/>
      <c r="K167" s="116"/>
      <c r="L167" s="116"/>
      <c r="M167" s="116"/>
      <c r="N167" s="163">
        <v>164</v>
      </c>
      <c r="O167" s="116">
        <v>0</v>
      </c>
      <c r="P167" s="116">
        <v>0</v>
      </c>
      <c r="Q167" s="116">
        <v>0</v>
      </c>
      <c r="R167" s="116"/>
      <c r="S167" s="116"/>
      <c r="T167" s="116"/>
      <c r="U167" s="116"/>
      <c r="V167" s="116"/>
      <c r="W167" s="116"/>
      <c r="X167" s="163">
        <v>164</v>
      </c>
      <c r="Y167" s="116">
        <v>0</v>
      </c>
      <c r="Z167" s="116">
        <v>0</v>
      </c>
      <c r="AA167" s="116">
        <v>0</v>
      </c>
      <c r="AB167" s="116"/>
      <c r="AC167" s="116"/>
      <c r="AD167" s="116"/>
      <c r="AE167" s="116"/>
      <c r="AF167" s="116"/>
    </row>
    <row r="168" spans="4:32">
      <c r="D168" s="163">
        <v>165</v>
      </c>
      <c r="E168" s="116">
        <v>0</v>
      </c>
      <c r="F168" s="116">
        <v>6.0706400000000001E-2</v>
      </c>
      <c r="G168" s="116">
        <v>0</v>
      </c>
      <c r="H168" s="116"/>
      <c r="I168" s="116"/>
      <c r="J168" s="116"/>
      <c r="K168" s="116"/>
      <c r="L168" s="116"/>
      <c r="M168" s="116"/>
      <c r="N168" s="163">
        <v>165</v>
      </c>
      <c r="O168" s="116">
        <v>0</v>
      </c>
      <c r="P168" s="116">
        <v>0</v>
      </c>
      <c r="Q168" s="116">
        <v>0</v>
      </c>
      <c r="R168" s="116"/>
      <c r="S168" s="116"/>
      <c r="T168" s="116"/>
      <c r="U168" s="116"/>
      <c r="V168" s="116"/>
      <c r="W168" s="116"/>
      <c r="X168" s="163">
        <v>165</v>
      </c>
      <c r="Y168" s="116">
        <v>0</v>
      </c>
      <c r="Z168" s="116">
        <v>0</v>
      </c>
      <c r="AA168" s="116">
        <v>0</v>
      </c>
      <c r="AB168" s="116"/>
      <c r="AC168" s="116"/>
      <c r="AD168" s="116"/>
      <c r="AE168" s="116"/>
      <c r="AF168" s="116"/>
    </row>
    <row r="169" spans="4:32">
      <c r="D169" s="163">
        <v>166</v>
      </c>
      <c r="E169" s="116">
        <v>0</v>
      </c>
      <c r="F169" s="116">
        <v>9.3797500000000006E-2</v>
      </c>
      <c r="G169" s="116">
        <v>0</v>
      </c>
      <c r="H169" s="116"/>
      <c r="I169" s="116"/>
      <c r="J169" s="116"/>
      <c r="K169" s="116"/>
      <c r="L169" s="116"/>
      <c r="M169" s="116"/>
      <c r="N169" s="163">
        <v>166</v>
      </c>
      <c r="O169" s="116">
        <v>0</v>
      </c>
      <c r="P169" s="116">
        <v>0</v>
      </c>
      <c r="Q169" s="116">
        <v>0</v>
      </c>
      <c r="R169" s="116"/>
      <c r="S169" s="116"/>
      <c r="T169" s="116"/>
      <c r="U169" s="116"/>
      <c r="V169" s="116"/>
      <c r="W169" s="116"/>
      <c r="X169" s="163">
        <v>166</v>
      </c>
      <c r="Y169" s="116">
        <v>0</v>
      </c>
      <c r="Z169" s="116">
        <v>0</v>
      </c>
      <c r="AA169" s="116">
        <v>0</v>
      </c>
      <c r="AB169" s="116"/>
      <c r="AC169" s="116"/>
      <c r="AD169" s="116"/>
      <c r="AE169" s="116"/>
      <c r="AF169" s="116"/>
    </row>
    <row r="170" spans="4:32">
      <c r="D170" s="163">
        <v>167</v>
      </c>
      <c r="E170" s="116">
        <v>0</v>
      </c>
      <c r="F170" s="116">
        <v>7.6002399999999998E-2</v>
      </c>
      <c r="G170" s="116">
        <v>0</v>
      </c>
      <c r="H170" s="116"/>
      <c r="I170" s="116"/>
      <c r="J170" s="116"/>
      <c r="K170" s="116"/>
      <c r="L170" s="116"/>
      <c r="M170" s="116"/>
      <c r="N170" s="163">
        <v>167</v>
      </c>
      <c r="O170" s="116">
        <v>0</v>
      </c>
      <c r="P170" s="116">
        <v>0</v>
      </c>
      <c r="Q170" s="116">
        <v>0</v>
      </c>
      <c r="R170" s="116"/>
      <c r="S170" s="116"/>
      <c r="T170" s="116"/>
      <c r="U170" s="116"/>
      <c r="V170" s="116"/>
      <c r="W170" s="116"/>
      <c r="X170" s="163">
        <v>167</v>
      </c>
      <c r="Y170" s="116">
        <v>0</v>
      </c>
      <c r="Z170" s="116">
        <v>0</v>
      </c>
      <c r="AA170" s="116">
        <v>0</v>
      </c>
      <c r="AB170" s="116"/>
      <c r="AC170" s="116"/>
      <c r="AD170" s="116"/>
      <c r="AE170" s="116"/>
      <c r="AF170" s="116"/>
    </row>
    <row r="171" spans="4:32">
      <c r="D171" s="163">
        <v>168</v>
      </c>
      <c r="E171" s="116">
        <v>0</v>
      </c>
      <c r="F171" s="116">
        <v>0</v>
      </c>
      <c r="G171" s="116">
        <v>0</v>
      </c>
      <c r="H171" s="116"/>
      <c r="I171" s="116"/>
      <c r="J171" s="116"/>
      <c r="K171" s="116"/>
      <c r="L171" s="116"/>
      <c r="M171" s="116"/>
      <c r="N171" s="163">
        <v>168</v>
      </c>
      <c r="O171" s="116">
        <v>0</v>
      </c>
      <c r="P171" s="116">
        <v>4.8646688461303711</v>
      </c>
      <c r="Q171" s="116">
        <v>0</v>
      </c>
      <c r="R171" s="116"/>
      <c r="S171" s="116"/>
      <c r="T171" s="116"/>
      <c r="U171" s="116"/>
      <c r="V171" s="116"/>
      <c r="W171" s="116"/>
      <c r="X171" s="163">
        <v>168</v>
      </c>
      <c r="Y171" s="116">
        <v>0</v>
      </c>
      <c r="Z171" s="116">
        <v>38.739180564880371</v>
      </c>
      <c r="AA171" s="116">
        <v>0</v>
      </c>
      <c r="AB171" s="116"/>
      <c r="AC171" s="116"/>
      <c r="AD171" s="116"/>
      <c r="AE171" s="116"/>
      <c r="AF171" s="116"/>
    </row>
    <row r="172" spans="4:32">
      <c r="D172" s="163">
        <v>169</v>
      </c>
      <c r="E172" s="116">
        <v>0</v>
      </c>
      <c r="F172" s="116">
        <v>7.1312399999999998E-2</v>
      </c>
      <c r="G172" s="116">
        <v>0</v>
      </c>
      <c r="H172" s="116"/>
      <c r="I172" s="116"/>
      <c r="J172" s="116"/>
      <c r="K172" s="116"/>
      <c r="L172" s="116"/>
      <c r="M172" s="116"/>
      <c r="N172" s="163">
        <v>169</v>
      </c>
      <c r="O172" s="116">
        <v>0</v>
      </c>
      <c r="P172" s="116">
        <v>0</v>
      </c>
      <c r="Q172" s="116">
        <v>0</v>
      </c>
      <c r="R172" s="116"/>
      <c r="S172" s="116"/>
      <c r="T172" s="116"/>
      <c r="U172" s="116"/>
      <c r="V172" s="116"/>
      <c r="W172" s="116"/>
      <c r="X172" s="163">
        <v>169</v>
      </c>
      <c r="Y172" s="116">
        <v>0</v>
      </c>
      <c r="Z172" s="116">
        <v>7.7582955360412598</v>
      </c>
      <c r="AA172" s="116">
        <v>0</v>
      </c>
      <c r="AB172" s="116"/>
      <c r="AC172" s="116"/>
      <c r="AD172" s="116"/>
      <c r="AE172" s="116"/>
      <c r="AF172" s="116"/>
    </row>
    <row r="173" spans="4:32">
      <c r="D173" s="163">
        <v>170</v>
      </c>
      <c r="E173" s="116">
        <v>0</v>
      </c>
      <c r="F173" s="116">
        <v>7.8818600000000003E-2</v>
      </c>
      <c r="G173" s="116">
        <v>0</v>
      </c>
      <c r="H173" s="116"/>
      <c r="I173" s="116"/>
      <c r="J173" s="116"/>
      <c r="K173" s="116"/>
      <c r="L173" s="116"/>
      <c r="M173" s="116"/>
      <c r="N173" s="163">
        <v>170</v>
      </c>
      <c r="O173" s="116">
        <v>0</v>
      </c>
      <c r="P173" s="116">
        <v>0.45007467269897461</v>
      </c>
      <c r="Q173" s="116">
        <v>0</v>
      </c>
      <c r="R173" s="116"/>
      <c r="S173" s="116"/>
      <c r="T173" s="116"/>
      <c r="U173" s="116"/>
      <c r="V173" s="116"/>
      <c r="W173" s="116"/>
      <c r="X173" s="163">
        <v>170</v>
      </c>
      <c r="Y173" s="116">
        <v>0</v>
      </c>
      <c r="Z173" s="116">
        <v>12.156277894973755</v>
      </c>
      <c r="AA173" s="116">
        <v>0</v>
      </c>
      <c r="AB173" s="116"/>
      <c r="AC173" s="116"/>
      <c r="AD173" s="116"/>
      <c r="AE173" s="116"/>
      <c r="AF173" s="116"/>
    </row>
    <row r="174" spans="4:32">
      <c r="D174" s="163">
        <v>171</v>
      </c>
      <c r="E174" s="116">
        <v>0</v>
      </c>
      <c r="F174" s="116">
        <v>0</v>
      </c>
      <c r="G174" s="116">
        <v>6.12568E-2</v>
      </c>
      <c r="H174" s="116"/>
      <c r="I174" s="116"/>
      <c r="J174" s="116"/>
      <c r="K174" s="116"/>
      <c r="L174" s="116"/>
      <c r="M174" s="116"/>
      <c r="N174" s="163">
        <v>171</v>
      </c>
      <c r="O174" s="116">
        <v>0</v>
      </c>
      <c r="P174" s="116">
        <v>0</v>
      </c>
      <c r="Q174" s="116">
        <v>0</v>
      </c>
      <c r="R174" s="116"/>
      <c r="S174" s="116"/>
      <c r="T174" s="116"/>
      <c r="U174" s="116"/>
      <c r="V174" s="116"/>
      <c r="W174" s="116"/>
      <c r="X174" s="163">
        <v>171</v>
      </c>
      <c r="Y174" s="116">
        <v>0</v>
      </c>
      <c r="Z174" s="116">
        <v>0</v>
      </c>
      <c r="AA174" s="116">
        <v>0</v>
      </c>
      <c r="AB174" s="116"/>
      <c r="AC174" s="116"/>
      <c r="AD174" s="116"/>
      <c r="AE174" s="116"/>
      <c r="AF174" s="116"/>
    </row>
    <row r="175" spans="4:32">
      <c r="D175" s="163">
        <v>172</v>
      </c>
      <c r="E175" s="116">
        <v>0</v>
      </c>
      <c r="F175" s="116">
        <v>7.94739E-2</v>
      </c>
      <c r="G175" s="116">
        <v>0</v>
      </c>
      <c r="H175" s="116"/>
      <c r="I175" s="116"/>
      <c r="J175" s="116"/>
      <c r="K175" s="116"/>
      <c r="L175" s="116"/>
      <c r="M175" s="116"/>
      <c r="N175" s="163">
        <v>172</v>
      </c>
      <c r="O175" s="116">
        <v>0</v>
      </c>
      <c r="P175" s="116">
        <v>7.9464912414550781</v>
      </c>
      <c r="Q175" s="116">
        <v>0</v>
      </c>
      <c r="R175" s="116"/>
      <c r="S175" s="116"/>
      <c r="T175" s="116"/>
      <c r="U175" s="116"/>
      <c r="V175" s="116"/>
      <c r="W175" s="116"/>
      <c r="X175" s="163">
        <v>172</v>
      </c>
      <c r="Y175" s="116">
        <v>0</v>
      </c>
      <c r="Z175" s="116">
        <v>37.920659780502319</v>
      </c>
      <c r="AA175" s="116">
        <v>0</v>
      </c>
      <c r="AB175" s="116"/>
      <c r="AC175" s="116"/>
      <c r="AD175" s="116"/>
      <c r="AE175" s="116"/>
      <c r="AF175" s="116"/>
    </row>
    <row r="176" spans="4:32">
      <c r="D176" s="163">
        <v>173</v>
      </c>
      <c r="E176" s="116">
        <v>0</v>
      </c>
      <c r="F176" s="116">
        <v>0</v>
      </c>
      <c r="G176" s="116">
        <v>7.7474899999999999E-2</v>
      </c>
      <c r="H176" s="116"/>
      <c r="I176" s="116"/>
      <c r="J176" s="116"/>
      <c r="K176" s="116"/>
      <c r="L176" s="116"/>
      <c r="M176" s="116"/>
      <c r="N176" s="163">
        <v>173</v>
      </c>
      <c r="O176" s="116">
        <v>0</v>
      </c>
      <c r="P176" s="116">
        <v>0</v>
      </c>
      <c r="Q176" s="116">
        <v>21.85819149017334</v>
      </c>
      <c r="R176" s="116"/>
      <c r="S176" s="116"/>
      <c r="T176" s="116"/>
      <c r="U176" s="116"/>
      <c r="V176" s="116"/>
      <c r="W176" s="116"/>
      <c r="X176" s="163">
        <v>173</v>
      </c>
      <c r="Y176" s="116">
        <v>0</v>
      </c>
      <c r="Z176" s="116">
        <v>0</v>
      </c>
      <c r="AA176" s="116">
        <v>22.328287363052368</v>
      </c>
      <c r="AB176" s="116"/>
      <c r="AC176" s="116"/>
      <c r="AD176" s="116"/>
      <c r="AE176" s="116"/>
      <c r="AF176" s="116"/>
    </row>
    <row r="177" spans="4:32">
      <c r="D177" s="163">
        <v>174</v>
      </c>
      <c r="E177" s="116">
        <v>0</v>
      </c>
      <c r="F177" s="116">
        <v>0.1046053</v>
      </c>
      <c r="G177" s="116">
        <v>0</v>
      </c>
      <c r="H177" s="116"/>
      <c r="I177" s="116"/>
      <c r="J177" s="116"/>
      <c r="K177" s="116"/>
      <c r="L177" s="116"/>
      <c r="M177" s="116"/>
      <c r="N177" s="163">
        <v>174</v>
      </c>
      <c r="O177" s="116">
        <v>0</v>
      </c>
      <c r="P177" s="116">
        <v>0</v>
      </c>
      <c r="Q177" s="116">
        <v>0</v>
      </c>
      <c r="R177" s="116"/>
      <c r="S177" s="116"/>
      <c r="T177" s="116"/>
      <c r="U177" s="116"/>
      <c r="V177" s="116"/>
      <c r="W177" s="116"/>
      <c r="X177" s="163">
        <v>174</v>
      </c>
      <c r="Y177" s="116">
        <v>0</v>
      </c>
      <c r="Z177" s="116">
        <v>36.162734031677246</v>
      </c>
      <c r="AA177" s="116">
        <v>0</v>
      </c>
      <c r="AB177" s="116"/>
      <c r="AC177" s="116"/>
      <c r="AD177" s="116"/>
      <c r="AE177" s="116"/>
      <c r="AF177" s="116"/>
    </row>
    <row r="178" spans="4:32">
      <c r="D178" s="163">
        <v>175</v>
      </c>
      <c r="E178" s="116">
        <v>0</v>
      </c>
      <c r="F178" s="116">
        <v>0</v>
      </c>
      <c r="G178" s="116">
        <v>5.9992799999999999E-2</v>
      </c>
      <c r="H178" s="116"/>
      <c r="I178" s="116"/>
      <c r="J178" s="116"/>
      <c r="K178" s="116"/>
      <c r="L178" s="116"/>
      <c r="M178" s="116"/>
      <c r="N178" s="163">
        <v>175</v>
      </c>
      <c r="O178" s="116">
        <v>0</v>
      </c>
      <c r="P178" s="116">
        <v>0</v>
      </c>
      <c r="Q178" s="116">
        <v>0</v>
      </c>
      <c r="R178" s="116"/>
      <c r="S178" s="116"/>
      <c r="T178" s="116"/>
      <c r="U178" s="116"/>
      <c r="V178" s="116"/>
      <c r="W178" s="116"/>
      <c r="X178" s="163">
        <v>175</v>
      </c>
      <c r="Y178" s="116">
        <v>0</v>
      </c>
      <c r="Z178" s="116">
        <v>0</v>
      </c>
      <c r="AA178" s="116">
        <v>16.67976975440979</v>
      </c>
      <c r="AB178" s="116"/>
      <c r="AC178" s="116"/>
      <c r="AD178" s="116"/>
      <c r="AE178" s="116"/>
      <c r="AF178" s="116"/>
    </row>
    <row r="179" spans="4:32">
      <c r="D179" s="163">
        <v>176</v>
      </c>
      <c r="E179" s="116">
        <v>0</v>
      </c>
      <c r="F179" s="116">
        <v>3.1880199999999997E-2</v>
      </c>
      <c r="G179" s="116">
        <v>0</v>
      </c>
      <c r="H179" s="116"/>
      <c r="I179" s="116"/>
      <c r="J179" s="116"/>
      <c r="K179" s="116"/>
      <c r="L179" s="116"/>
      <c r="M179" s="116"/>
      <c r="N179" s="163">
        <v>176</v>
      </c>
      <c r="O179" s="116">
        <v>0</v>
      </c>
      <c r="P179" s="116">
        <v>0</v>
      </c>
      <c r="Q179" s="116">
        <v>0</v>
      </c>
      <c r="R179" s="116"/>
      <c r="S179" s="116"/>
      <c r="T179" s="116"/>
      <c r="U179" s="116"/>
      <c r="V179" s="116"/>
      <c r="W179" s="116"/>
      <c r="X179" s="163">
        <v>176</v>
      </c>
      <c r="Y179" s="116">
        <v>0</v>
      </c>
      <c r="Z179" s="116">
        <v>28.756445646286011</v>
      </c>
      <c r="AA179" s="116">
        <v>0</v>
      </c>
      <c r="AB179" s="116"/>
      <c r="AC179" s="116"/>
      <c r="AD179" s="116"/>
      <c r="AE179" s="116"/>
      <c r="AF179" s="116"/>
    </row>
    <row r="180" spans="4:32">
      <c r="D180" s="163">
        <v>177</v>
      </c>
      <c r="E180" s="116">
        <v>0</v>
      </c>
      <c r="F180" s="116">
        <v>0.15018200000000001</v>
      </c>
      <c r="G180" s="116">
        <v>0</v>
      </c>
      <c r="H180" s="116"/>
      <c r="I180" s="116"/>
      <c r="J180" s="116"/>
      <c r="K180" s="116"/>
      <c r="L180" s="116"/>
      <c r="M180" s="116"/>
      <c r="N180" s="163">
        <v>177</v>
      </c>
      <c r="O180" s="116">
        <v>0</v>
      </c>
      <c r="P180" s="116">
        <v>0</v>
      </c>
      <c r="Q180" s="116">
        <v>0</v>
      </c>
      <c r="R180" s="116"/>
      <c r="S180" s="116"/>
      <c r="T180" s="116"/>
      <c r="U180" s="116"/>
      <c r="V180" s="116"/>
      <c r="W180" s="116"/>
      <c r="X180" s="163">
        <v>177</v>
      </c>
      <c r="Y180" s="116">
        <v>0</v>
      </c>
      <c r="Z180" s="116">
        <v>0</v>
      </c>
      <c r="AA180" s="116">
        <v>0</v>
      </c>
      <c r="AB180" s="116"/>
      <c r="AC180" s="116"/>
      <c r="AD180" s="116"/>
      <c r="AE180" s="116"/>
      <c r="AF180" s="116"/>
    </row>
    <row r="181" spans="4:32">
      <c r="D181" s="163">
        <v>178</v>
      </c>
      <c r="E181" s="116">
        <v>0</v>
      </c>
      <c r="F181" s="116">
        <v>8.3653400000000003E-2</v>
      </c>
      <c r="G181" s="116">
        <v>0</v>
      </c>
      <c r="H181" s="116"/>
      <c r="I181" s="116"/>
      <c r="J181" s="116"/>
      <c r="K181" s="116"/>
      <c r="L181" s="116"/>
      <c r="M181" s="116"/>
      <c r="N181" s="163">
        <v>178</v>
      </c>
      <c r="O181" s="116">
        <v>0</v>
      </c>
      <c r="P181" s="116">
        <v>0</v>
      </c>
      <c r="Q181" s="116">
        <v>0</v>
      </c>
      <c r="R181" s="116"/>
      <c r="S181" s="116"/>
      <c r="T181" s="116"/>
      <c r="U181" s="116"/>
      <c r="V181" s="116"/>
      <c r="W181" s="116"/>
      <c r="X181" s="163">
        <v>178</v>
      </c>
      <c r="Y181" s="116">
        <v>0</v>
      </c>
      <c r="Z181" s="116">
        <v>13.312947750091553</v>
      </c>
      <c r="AA181" s="116">
        <v>0</v>
      </c>
      <c r="AB181" s="116"/>
      <c r="AC181" s="116"/>
      <c r="AD181" s="116"/>
      <c r="AE181" s="116"/>
      <c r="AF181" s="116"/>
    </row>
    <row r="182" spans="4:32">
      <c r="D182" s="163">
        <v>179</v>
      </c>
      <c r="E182" s="116">
        <v>0</v>
      </c>
      <c r="F182" s="116">
        <v>0</v>
      </c>
      <c r="G182" s="116">
        <v>7.4456700000000001E-2</v>
      </c>
      <c r="H182" s="116"/>
      <c r="I182" s="116"/>
      <c r="J182" s="116"/>
      <c r="K182" s="116"/>
      <c r="L182" s="116"/>
      <c r="M182" s="116"/>
      <c r="N182" s="163">
        <v>179</v>
      </c>
      <c r="O182" s="116">
        <v>0</v>
      </c>
      <c r="P182" s="116">
        <v>0</v>
      </c>
      <c r="Q182" s="116">
        <v>0</v>
      </c>
      <c r="R182" s="116"/>
      <c r="S182" s="116"/>
      <c r="T182" s="116"/>
      <c r="U182" s="116"/>
      <c r="V182" s="116"/>
      <c r="W182" s="116"/>
      <c r="X182" s="163">
        <v>179</v>
      </c>
      <c r="Y182" s="116">
        <v>0</v>
      </c>
      <c r="Z182" s="116">
        <v>0</v>
      </c>
      <c r="AA182" s="116">
        <v>0</v>
      </c>
      <c r="AB182" s="116"/>
      <c r="AC182" s="116"/>
      <c r="AD182" s="116"/>
      <c r="AE182" s="116"/>
      <c r="AF182" s="116"/>
    </row>
    <row r="183" spans="4:32">
      <c r="D183" s="163">
        <v>180</v>
      </c>
      <c r="E183" s="116">
        <v>4.7469799999999999E-2</v>
      </c>
      <c r="F183" s="116">
        <v>0</v>
      </c>
      <c r="G183" s="116">
        <v>0</v>
      </c>
      <c r="H183" s="116"/>
      <c r="I183" s="116"/>
      <c r="J183" s="116"/>
      <c r="K183" s="116"/>
      <c r="L183" s="116"/>
      <c r="M183" s="116"/>
      <c r="N183" s="163">
        <v>180</v>
      </c>
      <c r="O183" s="116">
        <v>4.845583438873291</v>
      </c>
      <c r="P183" s="116">
        <v>0</v>
      </c>
      <c r="Q183" s="116">
        <v>0</v>
      </c>
      <c r="R183" s="116"/>
      <c r="S183" s="116"/>
      <c r="T183" s="116"/>
      <c r="U183" s="116"/>
      <c r="V183" s="116"/>
      <c r="W183" s="116"/>
      <c r="X183" s="163">
        <v>180</v>
      </c>
      <c r="Y183" s="116">
        <v>16.986876726150513</v>
      </c>
      <c r="Z183" s="116">
        <v>0</v>
      </c>
      <c r="AA183" s="116">
        <v>0</v>
      </c>
      <c r="AB183" s="116"/>
      <c r="AC183" s="116"/>
      <c r="AD183" s="116"/>
      <c r="AE183" s="116"/>
      <c r="AF183" s="116"/>
    </row>
    <row r="184" spans="4:32">
      <c r="D184" s="163">
        <v>181</v>
      </c>
      <c r="E184" s="116">
        <v>6.2593099999999999E-2</v>
      </c>
      <c r="F184" s="116">
        <v>0</v>
      </c>
      <c r="G184" s="116">
        <v>0</v>
      </c>
      <c r="H184" s="116"/>
      <c r="I184" s="116"/>
      <c r="J184" s="116"/>
      <c r="K184" s="116"/>
      <c r="L184" s="116"/>
      <c r="M184" s="116"/>
      <c r="N184" s="163">
        <v>181</v>
      </c>
      <c r="O184" s="116">
        <v>0</v>
      </c>
      <c r="P184" s="116">
        <v>0</v>
      </c>
      <c r="Q184" s="116">
        <v>0</v>
      </c>
      <c r="R184" s="116"/>
      <c r="S184" s="116"/>
      <c r="T184" s="116"/>
      <c r="U184" s="116"/>
      <c r="V184" s="116"/>
      <c r="W184" s="116"/>
      <c r="X184" s="163">
        <v>181</v>
      </c>
      <c r="Y184" s="116">
        <v>27.429211139678955</v>
      </c>
      <c r="Z184" s="116">
        <v>0</v>
      </c>
      <c r="AA184" s="116">
        <v>0</v>
      </c>
      <c r="AB184" s="116"/>
      <c r="AC184" s="116"/>
      <c r="AD184" s="116"/>
      <c r="AE184" s="116"/>
      <c r="AF184" s="116"/>
    </row>
    <row r="185" spans="4:32">
      <c r="D185" s="163">
        <v>182</v>
      </c>
      <c r="E185" s="116">
        <v>4.7280000000000003E-2</v>
      </c>
      <c r="F185" s="116">
        <v>0</v>
      </c>
      <c r="G185" s="116">
        <v>0</v>
      </c>
      <c r="H185" s="116"/>
      <c r="I185" s="116"/>
      <c r="J185" s="116"/>
      <c r="K185" s="116"/>
      <c r="L185" s="116"/>
      <c r="M185" s="116"/>
      <c r="N185" s="163">
        <v>182</v>
      </c>
      <c r="O185" s="116">
        <v>0</v>
      </c>
      <c r="P185" s="116">
        <v>0</v>
      </c>
      <c r="Q185" s="116">
        <v>0</v>
      </c>
      <c r="R185" s="116"/>
      <c r="S185" s="116"/>
      <c r="T185" s="116"/>
      <c r="U185" s="116"/>
      <c r="V185" s="116"/>
      <c r="W185" s="116"/>
      <c r="X185" s="163">
        <v>182</v>
      </c>
      <c r="Y185" s="116">
        <v>0</v>
      </c>
      <c r="Z185" s="116">
        <v>0</v>
      </c>
      <c r="AA185" s="116">
        <v>0</v>
      </c>
      <c r="AB185" s="116"/>
      <c r="AC185" s="116"/>
      <c r="AD185" s="116"/>
      <c r="AE185" s="116"/>
      <c r="AF185" s="116"/>
    </row>
    <row r="186" spans="4:32">
      <c r="D186" s="163">
        <v>183</v>
      </c>
      <c r="E186" s="116">
        <v>8.00395E-2</v>
      </c>
      <c r="F186" s="116">
        <v>0</v>
      </c>
      <c r="G186" s="116">
        <v>0</v>
      </c>
      <c r="H186" s="116"/>
      <c r="I186" s="116"/>
      <c r="J186" s="116"/>
      <c r="K186" s="116"/>
      <c r="L186" s="116"/>
      <c r="M186" s="116"/>
      <c r="N186" s="163">
        <v>183</v>
      </c>
      <c r="O186" s="116">
        <v>5.510246753692627</v>
      </c>
      <c r="P186" s="116">
        <v>0</v>
      </c>
      <c r="Q186" s="116">
        <v>0</v>
      </c>
      <c r="R186" s="116"/>
      <c r="S186" s="116"/>
      <c r="T186" s="116"/>
      <c r="U186" s="116"/>
      <c r="V186" s="116"/>
      <c r="W186" s="116"/>
      <c r="X186" s="163">
        <v>183</v>
      </c>
      <c r="Y186" s="116">
        <v>7.7035725116729736</v>
      </c>
      <c r="Z186" s="116">
        <v>0</v>
      </c>
      <c r="AA186" s="116">
        <v>0</v>
      </c>
      <c r="AB186" s="116"/>
      <c r="AC186" s="116"/>
      <c r="AD186" s="116"/>
      <c r="AE186" s="116"/>
      <c r="AF186" s="116"/>
    </row>
    <row r="187" spans="4:32">
      <c r="D187" s="163">
        <v>184</v>
      </c>
      <c r="E187" s="116">
        <v>0</v>
      </c>
      <c r="F187" s="116">
        <v>6.6447000000000006E-2</v>
      </c>
      <c r="G187" s="116">
        <v>0</v>
      </c>
      <c r="H187" s="116"/>
      <c r="I187" s="116"/>
      <c r="J187" s="116"/>
      <c r="K187" s="116"/>
      <c r="L187" s="116"/>
      <c r="M187" s="116"/>
      <c r="N187" s="163">
        <v>184</v>
      </c>
      <c r="O187" s="116">
        <v>0</v>
      </c>
      <c r="P187" s="116">
        <v>0</v>
      </c>
      <c r="Q187" s="116">
        <v>0</v>
      </c>
      <c r="R187" s="116"/>
      <c r="S187" s="116"/>
      <c r="T187" s="116"/>
      <c r="U187" s="116"/>
      <c r="V187" s="116"/>
      <c r="W187" s="116"/>
      <c r="X187" s="163">
        <v>184</v>
      </c>
      <c r="Y187" s="116">
        <v>0</v>
      </c>
      <c r="Z187" s="116">
        <v>39.725041389465332</v>
      </c>
      <c r="AA187" s="116">
        <v>0</v>
      </c>
      <c r="AB187" s="116"/>
      <c r="AC187" s="116"/>
      <c r="AD187" s="116"/>
      <c r="AE187" s="116"/>
      <c r="AF187" s="116"/>
    </row>
    <row r="188" spans="4:32">
      <c r="D188" s="163">
        <v>185</v>
      </c>
      <c r="E188" s="116">
        <v>0</v>
      </c>
      <c r="F188" s="116">
        <v>0</v>
      </c>
      <c r="G188" s="116">
        <v>0</v>
      </c>
      <c r="H188" s="116"/>
      <c r="I188" s="116"/>
      <c r="J188" s="116"/>
      <c r="K188" s="116"/>
      <c r="L188" s="116"/>
      <c r="M188" s="116"/>
      <c r="N188" s="163">
        <v>185</v>
      </c>
      <c r="O188" s="116">
        <v>0</v>
      </c>
      <c r="P188" s="116">
        <v>0</v>
      </c>
      <c r="Q188" s="116">
        <v>0</v>
      </c>
      <c r="R188" s="116"/>
      <c r="S188" s="116"/>
      <c r="T188" s="116"/>
      <c r="U188" s="116"/>
      <c r="V188" s="116"/>
      <c r="W188" s="116"/>
      <c r="X188" s="163">
        <v>185</v>
      </c>
      <c r="Y188" s="116">
        <v>0</v>
      </c>
      <c r="Z188" s="116">
        <v>0</v>
      </c>
      <c r="AA188" s="116">
        <v>0</v>
      </c>
      <c r="AB188" s="116"/>
      <c r="AC188" s="116"/>
      <c r="AD188" s="116"/>
      <c r="AE188" s="116"/>
      <c r="AF188" s="116"/>
    </row>
    <row r="189" spans="4:32">
      <c r="D189" s="163">
        <v>186</v>
      </c>
      <c r="E189" s="116">
        <v>0</v>
      </c>
      <c r="F189" s="116">
        <v>7.4557600000000002E-2</v>
      </c>
      <c r="G189" s="116">
        <v>0</v>
      </c>
      <c r="H189" s="116"/>
      <c r="I189" s="116"/>
      <c r="J189" s="116"/>
      <c r="K189" s="116"/>
      <c r="L189" s="116"/>
      <c r="M189" s="116"/>
      <c r="N189" s="163">
        <v>186</v>
      </c>
      <c r="O189" s="116">
        <v>0</v>
      </c>
      <c r="P189" s="116">
        <v>3.7471652030944824</v>
      </c>
      <c r="Q189" s="116">
        <v>0</v>
      </c>
      <c r="R189" s="116"/>
      <c r="S189" s="116"/>
      <c r="T189" s="116"/>
      <c r="U189" s="116"/>
      <c r="V189" s="116"/>
      <c r="W189" s="116"/>
      <c r="X189" s="163">
        <v>186</v>
      </c>
      <c r="Y189" s="116">
        <v>0</v>
      </c>
      <c r="Z189" s="116">
        <v>18.258458375930786</v>
      </c>
      <c r="AA189" s="116">
        <v>0</v>
      </c>
      <c r="AB189" s="116"/>
      <c r="AC189" s="116"/>
      <c r="AD189" s="116"/>
      <c r="AE189" s="116"/>
      <c r="AF189" s="116"/>
    </row>
    <row r="190" spans="4:32">
      <c r="D190" s="163">
        <v>187</v>
      </c>
      <c r="E190" s="116">
        <v>7.8796599999999994E-2</v>
      </c>
      <c r="F190" s="116">
        <v>0</v>
      </c>
      <c r="G190" s="116">
        <v>0</v>
      </c>
      <c r="H190" s="116"/>
      <c r="I190" s="116"/>
      <c r="J190" s="116"/>
      <c r="K190" s="116"/>
      <c r="L190" s="116"/>
      <c r="M190" s="116"/>
      <c r="N190" s="163">
        <v>187</v>
      </c>
      <c r="O190" s="116">
        <v>0.91369152069091797</v>
      </c>
      <c r="P190" s="116">
        <v>0</v>
      </c>
      <c r="Q190" s="116">
        <v>0</v>
      </c>
      <c r="R190" s="116"/>
      <c r="S190" s="116"/>
      <c r="T190" s="116"/>
      <c r="U190" s="116"/>
      <c r="V190" s="116"/>
      <c r="W190" s="116"/>
      <c r="X190" s="163">
        <v>187</v>
      </c>
      <c r="Y190" s="116">
        <v>0</v>
      </c>
      <c r="Z190" s="116">
        <v>0</v>
      </c>
      <c r="AA190" s="116">
        <v>0</v>
      </c>
      <c r="AB190" s="116"/>
      <c r="AC190" s="116"/>
      <c r="AD190" s="116"/>
      <c r="AE190" s="116"/>
      <c r="AF190" s="116"/>
    </row>
    <row r="191" spans="4:32">
      <c r="D191" s="163">
        <v>188</v>
      </c>
      <c r="E191" s="116">
        <v>0</v>
      </c>
      <c r="F191" s="116">
        <v>0.1075556</v>
      </c>
      <c r="G191" s="116">
        <v>0</v>
      </c>
      <c r="H191" s="116"/>
      <c r="I191" s="116"/>
      <c r="J191" s="116"/>
      <c r="K191" s="116"/>
      <c r="L191" s="116"/>
      <c r="M191" s="116"/>
      <c r="N191" s="163">
        <v>188</v>
      </c>
      <c r="O191" s="116">
        <v>0</v>
      </c>
      <c r="P191" s="116">
        <v>25.162315368652344</v>
      </c>
      <c r="Q191" s="116">
        <v>0</v>
      </c>
      <c r="R191" s="116"/>
      <c r="S191" s="116"/>
      <c r="T191" s="116"/>
      <c r="U191" s="116"/>
      <c r="V191" s="116"/>
      <c r="W191" s="116"/>
      <c r="X191" s="163">
        <v>188</v>
      </c>
      <c r="Y191" s="116">
        <v>0</v>
      </c>
      <c r="Z191" s="116">
        <v>52.634501457214355</v>
      </c>
      <c r="AA191" s="116">
        <v>0</v>
      </c>
      <c r="AB191" s="116"/>
      <c r="AC191" s="116"/>
      <c r="AD191" s="116"/>
      <c r="AE191" s="116"/>
      <c r="AF191" s="116"/>
    </row>
    <row r="192" spans="4:32">
      <c r="D192" s="163">
        <v>189</v>
      </c>
      <c r="E192" s="116">
        <v>0</v>
      </c>
      <c r="F192" s="116">
        <v>4.3940399999999998E-2</v>
      </c>
      <c r="G192" s="116">
        <v>0</v>
      </c>
      <c r="H192" s="116"/>
      <c r="I192" s="116"/>
      <c r="J192" s="116"/>
      <c r="K192" s="116"/>
      <c r="L192" s="116"/>
      <c r="M192" s="116"/>
      <c r="N192" s="163">
        <v>189</v>
      </c>
      <c r="O192" s="116">
        <v>0</v>
      </c>
      <c r="P192" s="116">
        <v>0</v>
      </c>
      <c r="Q192" s="116">
        <v>0</v>
      </c>
      <c r="R192" s="116"/>
      <c r="S192" s="116"/>
      <c r="T192" s="116"/>
      <c r="U192" s="116"/>
      <c r="V192" s="116"/>
      <c r="W192" s="116"/>
      <c r="X192" s="163">
        <v>189</v>
      </c>
      <c r="Y192" s="116">
        <v>0</v>
      </c>
      <c r="Z192" s="116">
        <v>21.323901414871216</v>
      </c>
      <c r="AA192" s="116">
        <v>0</v>
      </c>
      <c r="AB192" s="116"/>
      <c r="AC192" s="116"/>
      <c r="AD192" s="116"/>
      <c r="AE192" s="116"/>
      <c r="AF192" s="116"/>
    </row>
    <row r="193" spans="4:32">
      <c r="D193" s="163">
        <v>190</v>
      </c>
      <c r="E193" s="116">
        <v>2.6290399999999998E-2</v>
      </c>
      <c r="F193" s="116">
        <v>0</v>
      </c>
      <c r="G193" s="116">
        <v>0</v>
      </c>
      <c r="H193" s="116"/>
      <c r="I193" s="116"/>
      <c r="J193" s="116"/>
      <c r="K193" s="116"/>
      <c r="L193" s="116"/>
      <c r="M193" s="116"/>
      <c r="N193" s="163">
        <v>190</v>
      </c>
      <c r="O193" s="116">
        <v>3.3195257186889648</v>
      </c>
      <c r="P193" s="116">
        <v>0</v>
      </c>
      <c r="Q193" s="116">
        <v>0</v>
      </c>
      <c r="R193" s="116"/>
      <c r="S193" s="116"/>
      <c r="T193" s="116"/>
      <c r="U193" s="116"/>
      <c r="V193" s="116"/>
      <c r="W193" s="116"/>
      <c r="X193" s="163">
        <v>190</v>
      </c>
      <c r="Y193" s="116">
        <v>18.627721071243286</v>
      </c>
      <c r="Z193" s="116">
        <v>0</v>
      </c>
      <c r="AA193" s="116">
        <v>0</v>
      </c>
      <c r="AB193" s="116"/>
      <c r="AC193" s="116"/>
      <c r="AD193" s="116"/>
      <c r="AE193" s="116"/>
      <c r="AF193" s="116"/>
    </row>
    <row r="194" spans="4:32">
      <c r="D194" s="163">
        <v>191</v>
      </c>
      <c r="E194" s="116">
        <v>0</v>
      </c>
      <c r="F194" s="116">
        <v>5.1032500000000001E-2</v>
      </c>
      <c r="G194" s="116">
        <v>0</v>
      </c>
      <c r="H194" s="116"/>
      <c r="I194" s="116"/>
      <c r="J194" s="116"/>
      <c r="K194" s="116"/>
      <c r="L194" s="116"/>
      <c r="M194" s="116"/>
      <c r="N194" s="163">
        <v>191</v>
      </c>
      <c r="O194" s="116">
        <v>0</v>
      </c>
      <c r="P194" s="116">
        <v>0</v>
      </c>
      <c r="Q194" s="116">
        <v>0</v>
      </c>
      <c r="R194" s="116"/>
      <c r="S194" s="116"/>
      <c r="T194" s="116"/>
      <c r="U194" s="116"/>
      <c r="V194" s="116"/>
      <c r="W194" s="116"/>
      <c r="X194" s="163">
        <v>191</v>
      </c>
      <c r="Y194" s="116">
        <v>0</v>
      </c>
      <c r="Z194" s="116">
        <v>34.187507629394531</v>
      </c>
      <c r="AA194" s="116">
        <v>0</v>
      </c>
      <c r="AB194" s="116"/>
      <c r="AC194" s="116"/>
      <c r="AD194" s="116"/>
      <c r="AE194" s="116"/>
      <c r="AF194" s="116"/>
    </row>
    <row r="195" spans="4:32">
      <c r="D195" s="163">
        <v>192</v>
      </c>
      <c r="E195" s="116">
        <v>0</v>
      </c>
      <c r="F195" s="116">
        <v>3.9328700000000001E-2</v>
      </c>
      <c r="G195" s="116">
        <v>0</v>
      </c>
      <c r="H195" s="116"/>
      <c r="I195" s="116"/>
      <c r="J195" s="116"/>
      <c r="K195" s="116"/>
      <c r="L195" s="116"/>
      <c r="M195" s="116"/>
      <c r="N195" s="163">
        <v>192</v>
      </c>
      <c r="O195" s="116">
        <v>0</v>
      </c>
      <c r="P195" s="116">
        <v>0</v>
      </c>
      <c r="Q195" s="116">
        <v>0</v>
      </c>
      <c r="R195" s="116"/>
      <c r="S195" s="116"/>
      <c r="T195" s="116"/>
      <c r="U195" s="116"/>
      <c r="V195" s="116"/>
      <c r="W195" s="116"/>
      <c r="X195" s="163">
        <v>192</v>
      </c>
      <c r="Y195" s="116">
        <v>0</v>
      </c>
      <c r="Z195" s="116">
        <v>54.31404709815979</v>
      </c>
      <c r="AA195" s="116">
        <v>0</v>
      </c>
      <c r="AB195" s="116"/>
      <c r="AC195" s="116"/>
      <c r="AD195" s="116"/>
      <c r="AE195" s="116"/>
      <c r="AF195" s="116"/>
    </row>
    <row r="196" spans="4:32">
      <c r="D196" s="163">
        <v>193</v>
      </c>
      <c r="E196" s="116">
        <v>0</v>
      </c>
      <c r="F196" s="116">
        <v>4.8373800000000002E-2</v>
      </c>
      <c r="G196" s="116">
        <v>0</v>
      </c>
      <c r="H196" s="116"/>
      <c r="I196" s="116"/>
      <c r="J196" s="116"/>
      <c r="K196" s="116"/>
      <c r="L196" s="116"/>
      <c r="M196" s="116"/>
      <c r="N196" s="163">
        <v>193</v>
      </c>
      <c r="O196" s="116">
        <v>0</v>
      </c>
      <c r="P196" s="116">
        <v>2.4287104606628418</v>
      </c>
      <c r="Q196" s="116">
        <v>0</v>
      </c>
      <c r="R196" s="116"/>
      <c r="S196" s="116"/>
      <c r="T196" s="116"/>
      <c r="U196" s="116"/>
      <c r="V196" s="116"/>
      <c r="W196" s="116"/>
      <c r="X196" s="163">
        <v>193</v>
      </c>
      <c r="Y196" s="116">
        <v>0</v>
      </c>
      <c r="Z196" s="116">
        <v>39.600193500518799</v>
      </c>
      <c r="AA196" s="116">
        <v>0</v>
      </c>
      <c r="AB196" s="116"/>
      <c r="AC196" s="116"/>
      <c r="AD196" s="116"/>
      <c r="AE196" s="116"/>
      <c r="AF196" s="116"/>
    </row>
    <row r="197" spans="4:32">
      <c r="D197" s="163">
        <v>194</v>
      </c>
      <c r="E197" s="116">
        <v>0</v>
      </c>
      <c r="F197" s="116">
        <v>0</v>
      </c>
      <c r="G197" s="116">
        <v>0</v>
      </c>
      <c r="H197" s="116"/>
      <c r="I197" s="116"/>
      <c r="J197" s="116"/>
      <c r="K197" s="116"/>
      <c r="L197" s="116"/>
      <c r="M197" s="116"/>
      <c r="N197" s="163">
        <v>194</v>
      </c>
      <c r="O197" s="116">
        <v>0</v>
      </c>
      <c r="P197" s="116">
        <v>0</v>
      </c>
      <c r="Q197" s="116">
        <v>0</v>
      </c>
      <c r="R197" s="116"/>
      <c r="S197" s="116"/>
      <c r="T197" s="116"/>
      <c r="U197" s="116"/>
      <c r="V197" s="116"/>
      <c r="W197" s="116"/>
      <c r="X197" s="163">
        <v>194</v>
      </c>
      <c r="Y197" s="116">
        <v>0</v>
      </c>
      <c r="Z197" s="116">
        <v>0</v>
      </c>
      <c r="AA197" s="116">
        <v>0</v>
      </c>
      <c r="AB197" s="116"/>
      <c r="AC197" s="116"/>
      <c r="AD197" s="116"/>
      <c r="AE197" s="116"/>
      <c r="AF197" s="116"/>
    </row>
    <row r="198" spans="4:32">
      <c r="D198" s="163">
        <v>195</v>
      </c>
      <c r="E198" s="116">
        <v>0</v>
      </c>
      <c r="F198" s="116">
        <v>6.3360799999999995E-2</v>
      </c>
      <c r="G198" s="116">
        <v>0</v>
      </c>
      <c r="H198" s="116"/>
      <c r="I198" s="116"/>
      <c r="J198" s="116"/>
      <c r="K198" s="116"/>
      <c r="L198" s="116"/>
      <c r="M198" s="116"/>
      <c r="N198" s="163">
        <v>195</v>
      </c>
      <c r="O198" s="116">
        <v>0</v>
      </c>
      <c r="P198" s="116">
        <v>0</v>
      </c>
      <c r="Q198" s="116">
        <v>0</v>
      </c>
      <c r="R198" s="116"/>
      <c r="S198" s="116"/>
      <c r="T198" s="116"/>
      <c r="U198" s="116"/>
      <c r="V198" s="116"/>
      <c r="W198" s="116"/>
      <c r="X198" s="163">
        <v>195</v>
      </c>
      <c r="Y198" s="116">
        <v>0</v>
      </c>
      <c r="Z198" s="116">
        <v>54.182040691375732</v>
      </c>
      <c r="AA198" s="116">
        <v>0</v>
      </c>
      <c r="AB198" s="116"/>
      <c r="AC198" s="116"/>
      <c r="AD198" s="116"/>
      <c r="AE198" s="116"/>
      <c r="AF198" s="116"/>
    </row>
    <row r="199" spans="4:32">
      <c r="D199" s="163">
        <v>196</v>
      </c>
      <c r="E199" s="116">
        <v>0</v>
      </c>
      <c r="F199" s="116">
        <v>0</v>
      </c>
      <c r="G199" s="116">
        <v>0</v>
      </c>
      <c r="H199" s="116"/>
      <c r="I199" s="116"/>
      <c r="J199" s="116"/>
      <c r="K199" s="116"/>
      <c r="L199" s="116"/>
      <c r="M199" s="116"/>
      <c r="N199" s="163">
        <v>196</v>
      </c>
      <c r="O199" s="116">
        <v>0</v>
      </c>
      <c r="P199" s="116">
        <v>0</v>
      </c>
      <c r="Q199" s="116">
        <v>0</v>
      </c>
      <c r="R199" s="116"/>
      <c r="S199" s="116"/>
      <c r="T199" s="116"/>
      <c r="U199" s="116"/>
      <c r="V199" s="116"/>
      <c r="W199" s="116"/>
      <c r="X199" s="163">
        <v>196</v>
      </c>
      <c r="Y199" s="116">
        <v>0</v>
      </c>
      <c r="Z199" s="116">
        <v>0</v>
      </c>
      <c r="AA199" s="116">
        <v>0</v>
      </c>
      <c r="AB199" s="116"/>
      <c r="AC199" s="116"/>
      <c r="AD199" s="116"/>
      <c r="AE199" s="116"/>
      <c r="AF199" s="116"/>
    </row>
  </sheetData>
  <mergeCells count="6">
    <mergeCell ref="AC1:AF1"/>
    <mergeCell ref="D1:G1"/>
    <mergeCell ref="H1:K1"/>
    <mergeCell ref="N1:Q1"/>
    <mergeCell ref="S1:V1"/>
    <mergeCell ref="X1:AA1"/>
  </mergeCells>
  <pageMargins left="0.7" right="0.7" top="0.75" bottom="0.75" header="0.3" footer="0.3"/>
  <pageSetup orientation="portrait" horizontalDpi="90" verticalDpi="9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6525A-5C8B-4099-91E2-471EB5EF2963}">
  <sheetPr>
    <tabColor theme="6" tint="0.59999389629810485"/>
  </sheetPr>
  <dimension ref="A1:P1"/>
  <sheetViews>
    <sheetView showGridLines="0" workbookViewId="0">
      <selection activeCell="N22" sqref="N22"/>
    </sheetView>
  </sheetViews>
  <sheetFormatPr defaultRowHeight="15"/>
  <cols>
    <col min="1" max="16" width="9.140625" style="50"/>
    <col min="17" max="16384" width="9.140625" style="48"/>
  </cols>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380AA-BF69-456D-A2BD-C8A4604AAC26}">
  <sheetPr>
    <tabColor theme="6" tint="0.59999389629810485"/>
  </sheetPr>
  <dimension ref="A1:P33"/>
  <sheetViews>
    <sheetView showGridLines="0" zoomScale="90" zoomScaleNormal="90" workbookViewId="0">
      <selection activeCell="M17" sqref="M17"/>
    </sheetView>
  </sheetViews>
  <sheetFormatPr defaultColWidth="8.7109375" defaultRowHeight="12.75"/>
  <cols>
    <col min="1" max="9" width="8.7109375" style="61"/>
    <col min="10" max="10" width="8.7109375" style="61" customWidth="1"/>
    <col min="11" max="16384" width="8.7109375" style="61"/>
  </cols>
  <sheetData>
    <row r="1" spans="1:16">
      <c r="A1" s="88" t="s">
        <v>457</v>
      </c>
      <c r="B1" s="84"/>
      <c r="C1" s="84"/>
      <c r="D1" s="84"/>
      <c r="E1" s="84"/>
      <c r="F1" s="84"/>
      <c r="G1" s="84"/>
      <c r="H1" s="84"/>
      <c r="I1" s="84"/>
      <c r="J1" s="84"/>
      <c r="K1" s="84"/>
      <c r="L1" s="84"/>
      <c r="M1" s="84"/>
      <c r="N1" s="84"/>
      <c r="O1" s="84"/>
      <c r="P1" s="84"/>
    </row>
    <row r="2" spans="1:16">
      <c r="A2" s="84" t="s">
        <v>107</v>
      </c>
      <c r="B2" s="84" t="s">
        <v>241</v>
      </c>
      <c r="C2" s="84" t="s">
        <v>214</v>
      </c>
      <c r="D2" s="84" t="s">
        <v>398</v>
      </c>
      <c r="E2" s="84" t="s">
        <v>399</v>
      </c>
      <c r="F2" s="84" t="s">
        <v>400</v>
      </c>
      <c r="G2" s="84" t="s">
        <v>401</v>
      </c>
      <c r="H2" s="84"/>
      <c r="I2" s="84"/>
      <c r="J2" s="84" t="s">
        <v>324</v>
      </c>
      <c r="K2" s="84" t="s">
        <v>241</v>
      </c>
      <c r="L2" s="84" t="s">
        <v>214</v>
      </c>
      <c r="M2" s="84" t="s">
        <v>398</v>
      </c>
      <c r="N2" s="84" t="s">
        <v>402</v>
      </c>
      <c r="O2" s="84" t="s">
        <v>400</v>
      </c>
      <c r="P2" s="84" t="s">
        <v>401</v>
      </c>
    </row>
    <row r="3" spans="1:16">
      <c r="A3" s="84" t="s">
        <v>403</v>
      </c>
      <c r="B3" s="85">
        <v>26.437489732216196</v>
      </c>
      <c r="C3" s="85">
        <v>27.43807733180741</v>
      </c>
      <c r="D3" s="85">
        <v>22.223596849354614</v>
      </c>
      <c r="E3" s="85">
        <v>7.3560723082703632</v>
      </c>
      <c r="F3" s="85">
        <v>14.730350564960059</v>
      </c>
      <c r="G3" s="85">
        <v>8.8008991095357487</v>
      </c>
      <c r="H3" s="84"/>
      <c r="I3" s="84"/>
      <c r="J3" s="84" t="s">
        <v>403</v>
      </c>
      <c r="K3" s="85">
        <v>49.469964664310957</v>
      </c>
      <c r="L3" s="85">
        <v>48.829505300353354</v>
      </c>
      <c r="M3" s="85">
        <v>45.487338044758538</v>
      </c>
      <c r="N3" s="85">
        <v>31.85441661969563</v>
      </c>
      <c r="O3" s="85">
        <v>21.076266195524145</v>
      </c>
      <c r="P3" s="85">
        <v>22.563309776207301</v>
      </c>
    </row>
    <row r="4" spans="1:16">
      <c r="A4" s="84" t="s">
        <v>404</v>
      </c>
      <c r="B4" s="85">
        <v>43.629866929521931</v>
      </c>
      <c r="C4" s="85">
        <v>46.231504945638846</v>
      </c>
      <c r="D4" s="85">
        <v>41.242937853107343</v>
      </c>
      <c r="E4" s="85">
        <v>23.291445747923014</v>
      </c>
      <c r="F4" s="85">
        <v>39.994205537850256</v>
      </c>
      <c r="G4" s="85">
        <v>22.577159159678395</v>
      </c>
      <c r="H4" s="84"/>
      <c r="I4" s="84"/>
      <c r="J4" s="84" t="s">
        <v>404</v>
      </c>
      <c r="K4" s="85">
        <v>35.195818610129564</v>
      </c>
      <c r="L4" s="85">
        <v>37.124558303886921</v>
      </c>
      <c r="M4" s="85">
        <v>37.772379269729093</v>
      </c>
      <c r="N4" s="85">
        <v>34.310330944520494</v>
      </c>
      <c r="O4" s="85">
        <v>32.19228504122497</v>
      </c>
      <c r="P4" s="85">
        <v>30.594817432273263</v>
      </c>
    </row>
    <row r="5" spans="1:16">
      <c r="A5" s="84" t="s">
        <v>405</v>
      </c>
      <c r="B5" s="85">
        <v>26.733201905700671</v>
      </c>
      <c r="C5" s="85">
        <v>22.467914657075124</v>
      </c>
      <c r="D5" s="85">
        <v>32.24462864448018</v>
      </c>
      <c r="E5" s="85">
        <v>45.075773389554548</v>
      </c>
      <c r="F5" s="85">
        <v>38.483506477380899</v>
      </c>
      <c r="G5" s="85">
        <v>41.592461312354111</v>
      </c>
      <c r="H5" s="84"/>
      <c r="I5" s="84"/>
      <c r="J5" s="84" t="s">
        <v>405</v>
      </c>
      <c r="K5" s="85">
        <v>10.505005889281508</v>
      </c>
      <c r="L5" s="85">
        <v>9.2240871613663131</v>
      </c>
      <c r="M5" s="85">
        <v>11.300058892815077</v>
      </c>
      <c r="N5" s="85">
        <v>20.428375875674369</v>
      </c>
      <c r="O5" s="85">
        <v>29.343345111896348</v>
      </c>
      <c r="P5" s="85">
        <v>28.570376914016489</v>
      </c>
    </row>
    <row r="6" spans="1:16">
      <c r="A6" s="84" t="s">
        <v>406</v>
      </c>
      <c r="B6" s="85">
        <v>2.6942664695252176</v>
      </c>
      <c r="C6" s="85">
        <v>3.1676612441755911</v>
      </c>
      <c r="D6" s="85">
        <v>3.3692111014887214</v>
      </c>
      <c r="E6" s="85">
        <v>17.897549367511374</v>
      </c>
      <c r="F6" s="85">
        <v>5.5585447622201061</v>
      </c>
      <c r="G6" s="85">
        <v>19.002334226679345</v>
      </c>
      <c r="H6" s="84"/>
      <c r="I6" s="84"/>
      <c r="J6" s="84" t="s">
        <v>406</v>
      </c>
      <c r="K6" s="85">
        <v>1.8551236749116609</v>
      </c>
      <c r="L6" s="85">
        <v>2.0244405182567728</v>
      </c>
      <c r="M6" s="85">
        <v>1.9876325088339222</v>
      </c>
      <c r="N6" s="85">
        <v>7.1342298091633785</v>
      </c>
      <c r="O6" s="85">
        <v>10.357773851590107</v>
      </c>
      <c r="P6" s="85">
        <v>10.085394581861012</v>
      </c>
    </row>
    <row r="7" spans="1:16">
      <c r="A7" s="84" t="s">
        <v>407</v>
      </c>
      <c r="B7" s="85">
        <v>0.50517496303597831</v>
      </c>
      <c r="C7" s="85">
        <v>0.69484182130303285</v>
      </c>
      <c r="D7" s="85">
        <v>0.91962555156913683</v>
      </c>
      <c r="E7" s="85">
        <v>6.3791591867406998</v>
      </c>
      <c r="F7" s="85">
        <v>1.233392657588676</v>
      </c>
      <c r="G7" s="85">
        <v>8.027146191752399</v>
      </c>
      <c r="H7" s="84"/>
      <c r="I7" s="84"/>
      <c r="J7" s="84" t="s">
        <v>407</v>
      </c>
      <c r="K7" s="85">
        <v>0.78032979976442873</v>
      </c>
      <c r="L7" s="85">
        <v>0.60365135453474683</v>
      </c>
      <c r="M7" s="85">
        <v>1.1925795053003534</v>
      </c>
      <c r="N7" s="85">
        <v>2.6894274901360817</v>
      </c>
      <c r="O7" s="85">
        <v>2.944640753828033</v>
      </c>
      <c r="P7" s="85">
        <v>4.2034746760895167</v>
      </c>
    </row>
    <row r="8" spans="1:16">
      <c r="A8" s="84"/>
      <c r="B8" s="84"/>
      <c r="C8" s="84"/>
      <c r="D8" s="84"/>
      <c r="E8" s="84"/>
      <c r="F8" s="84"/>
      <c r="G8" s="84"/>
      <c r="H8" s="84"/>
      <c r="I8" s="84"/>
      <c r="J8" s="84"/>
      <c r="K8" s="85">
        <v>1.7373380447585394</v>
      </c>
      <c r="L8" s="85">
        <v>1.7962308598351</v>
      </c>
      <c r="M8" s="85">
        <v>1.7299764428739695</v>
      </c>
      <c r="N8" s="85">
        <v>2.9470971897898384</v>
      </c>
      <c r="O8" s="85">
        <v>3.364252061248528</v>
      </c>
      <c r="P8" s="85">
        <v>3.2611896348645466</v>
      </c>
    </row>
    <row r="9" spans="1:16">
      <c r="A9" s="84"/>
      <c r="B9" s="84"/>
      <c r="C9" s="84"/>
      <c r="D9" s="84"/>
      <c r="E9" s="84"/>
      <c r="F9" s="84"/>
      <c r="G9" s="84"/>
      <c r="H9" s="84"/>
      <c r="I9" s="84"/>
      <c r="J9" s="84"/>
      <c r="K9" s="85">
        <v>0.45641931684334514</v>
      </c>
      <c r="L9" s="85">
        <v>0.39752650176678439</v>
      </c>
      <c r="M9" s="85">
        <v>0.53003533568904593</v>
      </c>
      <c r="N9" s="85">
        <v>0.63612207102021101</v>
      </c>
      <c r="O9" s="85">
        <v>0.7214369846878681</v>
      </c>
      <c r="P9" s="85">
        <v>0.7214369846878681</v>
      </c>
    </row>
    <row r="13" spans="1:16">
      <c r="B13" s="76"/>
      <c r="C13" s="76"/>
      <c r="D13" s="76"/>
      <c r="E13" s="76"/>
      <c r="F13" s="76"/>
      <c r="G13" s="76"/>
      <c r="H13" s="76"/>
      <c r="I13" s="76"/>
      <c r="J13" s="76"/>
      <c r="K13" s="76"/>
      <c r="L13" s="76"/>
    </row>
    <row r="14" spans="1:16">
      <c r="B14" s="76"/>
      <c r="C14" s="76"/>
      <c r="D14" s="76"/>
      <c r="E14" s="76"/>
      <c r="F14" s="76"/>
      <c r="G14" s="76"/>
      <c r="H14" s="76"/>
      <c r="I14" s="76"/>
      <c r="J14" s="76"/>
      <c r="K14" s="76"/>
      <c r="L14" s="76"/>
    </row>
    <row r="15" spans="1:16">
      <c r="B15" s="76"/>
      <c r="C15" s="76"/>
      <c r="D15" s="76"/>
      <c r="E15" s="76"/>
      <c r="F15" s="76"/>
      <c r="G15" s="76"/>
      <c r="H15" s="76"/>
      <c r="I15" s="76"/>
      <c r="J15" s="76"/>
      <c r="K15" s="76"/>
      <c r="L15" s="76"/>
    </row>
    <row r="16" spans="1:16">
      <c r="B16" s="76"/>
      <c r="C16" s="76"/>
      <c r="D16" s="76"/>
      <c r="E16" s="76"/>
      <c r="F16" s="76"/>
      <c r="G16" s="76"/>
      <c r="H16" s="76"/>
      <c r="I16" s="76"/>
      <c r="J16" s="76"/>
      <c r="K16" s="76"/>
      <c r="L16" s="76"/>
    </row>
    <row r="17" spans="2:12">
      <c r="B17" s="76"/>
      <c r="C17" s="76"/>
      <c r="D17" s="76"/>
      <c r="E17" s="76"/>
      <c r="F17" s="76"/>
      <c r="G17" s="76"/>
      <c r="H17" s="76"/>
      <c r="I17" s="76"/>
      <c r="J17" s="76"/>
      <c r="K17" s="76"/>
      <c r="L17" s="76"/>
    </row>
    <row r="18" spans="2:12">
      <c r="B18" s="76"/>
      <c r="C18" s="76"/>
      <c r="D18" s="76"/>
      <c r="E18" s="76"/>
      <c r="F18" s="76"/>
      <c r="G18" s="76"/>
      <c r="H18" s="76"/>
      <c r="I18" s="76"/>
      <c r="J18" s="76"/>
      <c r="K18" s="76"/>
      <c r="L18" s="76"/>
    </row>
    <row r="19" spans="2:12">
      <c r="B19" s="76"/>
      <c r="C19" s="76"/>
      <c r="D19" s="76"/>
      <c r="E19" s="76"/>
      <c r="F19" s="76"/>
      <c r="G19" s="76"/>
      <c r="H19" s="76"/>
      <c r="I19" s="76"/>
      <c r="J19" s="76"/>
      <c r="K19" s="76"/>
      <c r="L19" s="76"/>
    </row>
    <row r="20" spans="2:12">
      <c r="B20" s="76"/>
      <c r="C20" s="76"/>
      <c r="D20" s="76"/>
      <c r="E20" s="76"/>
      <c r="F20" s="76"/>
      <c r="G20" s="76"/>
      <c r="H20" s="76"/>
      <c r="I20" s="76"/>
      <c r="J20" s="76"/>
      <c r="K20" s="76"/>
      <c r="L20" s="76"/>
    </row>
    <row r="21" spans="2:12">
      <c r="B21" s="76"/>
      <c r="C21" s="76"/>
      <c r="D21" s="76"/>
      <c r="E21" s="76"/>
      <c r="F21" s="76"/>
      <c r="G21" s="76"/>
      <c r="H21" s="76"/>
      <c r="I21" s="76"/>
      <c r="J21" s="76"/>
      <c r="K21" s="76"/>
      <c r="L21" s="76"/>
    </row>
    <row r="22" spans="2:12">
      <c r="B22" s="76"/>
      <c r="C22" s="76"/>
      <c r="D22" s="76"/>
      <c r="E22" s="76"/>
      <c r="F22" s="76"/>
      <c r="G22" s="76"/>
      <c r="H22" s="76"/>
      <c r="I22" s="76"/>
      <c r="J22" s="76"/>
      <c r="K22" s="76"/>
      <c r="L22" s="76"/>
    </row>
    <row r="23" spans="2:12">
      <c r="B23" s="76"/>
      <c r="C23" s="76"/>
      <c r="D23" s="76"/>
      <c r="E23" s="76"/>
      <c r="F23" s="76"/>
      <c r="G23" s="76"/>
      <c r="H23" s="76"/>
      <c r="I23" s="76"/>
      <c r="J23" s="76"/>
      <c r="K23" s="76"/>
      <c r="L23" s="76"/>
    </row>
    <row r="24" spans="2:12">
      <c r="B24" s="76"/>
      <c r="C24" s="76"/>
      <c r="D24" s="76"/>
      <c r="E24" s="76"/>
      <c r="F24" s="76"/>
      <c r="G24" s="76"/>
      <c r="H24" s="76"/>
      <c r="I24" s="76"/>
      <c r="J24" s="76"/>
      <c r="K24" s="76"/>
      <c r="L24" s="76"/>
    </row>
    <row r="25" spans="2:12">
      <c r="B25" s="76"/>
      <c r="C25" s="76"/>
      <c r="D25" s="76"/>
      <c r="E25" s="76"/>
      <c r="F25" s="76"/>
      <c r="G25" s="76"/>
      <c r="H25" s="76"/>
      <c r="I25" s="76"/>
      <c r="J25" s="76"/>
      <c r="K25" s="76"/>
      <c r="L25" s="76"/>
    </row>
    <row r="26" spans="2:12">
      <c r="B26" s="76"/>
      <c r="C26" s="76"/>
      <c r="D26" s="76"/>
      <c r="E26" s="76"/>
      <c r="F26" s="76"/>
      <c r="G26" s="76"/>
      <c r="H26" s="76"/>
      <c r="I26" s="76"/>
      <c r="J26" s="76"/>
      <c r="K26" s="76"/>
      <c r="L26" s="76"/>
    </row>
    <row r="27" spans="2:12">
      <c r="B27" s="76"/>
      <c r="C27" s="76"/>
      <c r="D27" s="76"/>
      <c r="E27" s="76"/>
      <c r="F27" s="76"/>
      <c r="G27" s="76"/>
      <c r="H27" s="76"/>
      <c r="I27" s="76"/>
      <c r="J27" s="76"/>
      <c r="K27" s="76"/>
      <c r="L27" s="76"/>
    </row>
    <row r="28" spans="2:12">
      <c r="B28" s="76"/>
      <c r="C28" s="76"/>
      <c r="D28" s="76"/>
      <c r="E28" s="76"/>
      <c r="F28" s="76"/>
      <c r="G28" s="76"/>
      <c r="H28" s="76"/>
      <c r="I28" s="76"/>
      <c r="J28" s="76"/>
      <c r="K28" s="76"/>
      <c r="L28" s="76"/>
    </row>
    <row r="29" spans="2:12">
      <c r="B29" s="76"/>
      <c r="C29" s="76"/>
      <c r="D29" s="76"/>
      <c r="E29" s="76"/>
      <c r="F29" s="76"/>
      <c r="G29" s="76"/>
      <c r="H29" s="76"/>
      <c r="I29" s="76"/>
      <c r="J29" s="76"/>
      <c r="K29" s="76"/>
      <c r="L29" s="76"/>
    </row>
    <row r="30" spans="2:12">
      <c r="B30" s="76"/>
      <c r="C30" s="76"/>
      <c r="D30" s="76"/>
      <c r="E30" s="76"/>
      <c r="F30" s="76"/>
      <c r="G30" s="76"/>
      <c r="H30" s="76"/>
      <c r="I30" s="76"/>
      <c r="J30" s="76"/>
      <c r="K30" s="76"/>
      <c r="L30" s="76"/>
    </row>
    <row r="31" spans="2:12">
      <c r="B31" s="76"/>
      <c r="C31" s="76"/>
      <c r="D31" s="76"/>
      <c r="E31" s="76"/>
      <c r="F31" s="76"/>
      <c r="G31" s="76"/>
      <c r="H31" s="76"/>
      <c r="I31" s="76"/>
      <c r="J31" s="76"/>
      <c r="K31" s="76"/>
      <c r="L31" s="76"/>
    </row>
    <row r="32" spans="2:12">
      <c r="B32" s="76"/>
      <c r="C32" s="76"/>
      <c r="D32" s="76"/>
      <c r="E32" s="76"/>
      <c r="F32" s="76"/>
      <c r="G32" s="76"/>
      <c r="H32" s="76"/>
      <c r="I32" s="76"/>
      <c r="J32" s="76"/>
      <c r="K32" s="76"/>
      <c r="L32" s="76"/>
    </row>
    <row r="33" spans="2:12">
      <c r="B33" s="76"/>
      <c r="C33" s="76"/>
      <c r="D33" s="76"/>
      <c r="E33" s="76"/>
      <c r="F33" s="76"/>
      <c r="G33" s="76"/>
      <c r="H33" s="76"/>
      <c r="I33" s="76"/>
      <c r="J33" s="76"/>
      <c r="K33" s="76"/>
      <c r="L33" s="76"/>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813E8-1DEC-49F2-A49B-5E1897C235CB}">
  <sheetPr>
    <tabColor theme="6" tint="0.59999389629810485"/>
  </sheetPr>
  <dimension ref="A1:AR62"/>
  <sheetViews>
    <sheetView showGridLines="0" topLeftCell="A4" zoomScale="85" zoomScaleNormal="85" workbookViewId="0">
      <selection activeCell="C57" sqref="C57"/>
    </sheetView>
  </sheetViews>
  <sheetFormatPr defaultColWidth="8.7109375" defaultRowHeight="12.75"/>
  <cols>
    <col min="1" max="3" width="8.7109375" style="77"/>
    <col min="4" max="4" width="13.5703125" style="77" customWidth="1"/>
    <col min="5" max="35" width="8.7109375" style="77"/>
    <col min="36" max="36" width="8.7109375" style="77" customWidth="1"/>
    <col min="37" max="16384" width="8.7109375" style="77"/>
  </cols>
  <sheetData>
    <row r="1" spans="1:12">
      <c r="A1" s="126" t="s">
        <v>458</v>
      </c>
      <c r="B1" s="124" t="s">
        <v>351</v>
      </c>
      <c r="C1" s="124" t="s">
        <v>408</v>
      </c>
      <c r="D1" s="124" t="s">
        <v>409</v>
      </c>
    </row>
    <row r="2" spans="1:12">
      <c r="A2" s="124" t="s">
        <v>7</v>
      </c>
      <c r="B2" s="125">
        <v>26.553191489361698</v>
      </c>
      <c r="C2" s="125">
        <v>54.377104377104381</v>
      </c>
      <c r="D2" s="125">
        <v>42.917369308600342</v>
      </c>
      <c r="F2" s="126" t="s">
        <v>459</v>
      </c>
      <c r="G2" s="124"/>
      <c r="H2" s="124"/>
      <c r="I2" s="124"/>
      <c r="J2" s="124"/>
      <c r="K2" s="124"/>
      <c r="L2" s="124"/>
    </row>
    <row r="3" spans="1:12">
      <c r="A3" s="124" t="s">
        <v>8</v>
      </c>
      <c r="B3" s="125">
        <v>27.630057803468205</v>
      </c>
      <c r="C3" s="125">
        <v>76.327944572748265</v>
      </c>
      <c r="D3" s="125">
        <v>71.986607142857139</v>
      </c>
      <c r="F3" s="124" t="s">
        <v>410</v>
      </c>
      <c r="G3" s="124"/>
      <c r="H3" s="124"/>
      <c r="I3" s="124" t="s">
        <v>340</v>
      </c>
      <c r="J3" s="124" t="s">
        <v>49</v>
      </c>
      <c r="K3" s="125">
        <v>16.040100250626566</v>
      </c>
      <c r="L3" s="125">
        <v>73.870172555464251</v>
      </c>
    </row>
    <row r="4" spans="1:12">
      <c r="A4" s="124" t="s">
        <v>49</v>
      </c>
      <c r="B4" s="125">
        <v>16.040100250626566</v>
      </c>
      <c r="C4" s="125">
        <v>73.870172555464251</v>
      </c>
      <c r="D4" s="125">
        <v>68.316831683168317</v>
      </c>
      <c r="F4" s="124" t="s">
        <v>411</v>
      </c>
      <c r="G4" s="124"/>
      <c r="H4" s="124"/>
      <c r="I4" s="124" t="s">
        <v>244</v>
      </c>
      <c r="J4" s="124" t="s">
        <v>51</v>
      </c>
      <c r="K4" s="125">
        <v>19.023904382470118</v>
      </c>
      <c r="L4" s="125">
        <v>74.45759368836292</v>
      </c>
    </row>
    <row r="5" spans="1:12">
      <c r="A5" s="124" t="s">
        <v>51</v>
      </c>
      <c r="B5" s="125">
        <v>19.023904382470118</v>
      </c>
      <c r="C5" s="125">
        <v>74.45759368836292</v>
      </c>
      <c r="D5" s="125">
        <v>93.02554027504911</v>
      </c>
      <c r="F5" s="124" t="s">
        <v>412</v>
      </c>
      <c r="G5" s="124"/>
      <c r="H5" s="124"/>
      <c r="I5" s="124" t="s">
        <v>413</v>
      </c>
      <c r="J5" s="124" t="s">
        <v>209</v>
      </c>
      <c r="K5" s="125">
        <v>29.333333333333332</v>
      </c>
      <c r="L5" s="125">
        <v>91.86643835616438</v>
      </c>
    </row>
    <row r="6" spans="1:12">
      <c r="A6" s="124" t="s">
        <v>414</v>
      </c>
      <c r="B6" s="125">
        <v>21.902478017585931</v>
      </c>
      <c r="C6" s="125">
        <v>77.054263565891461</v>
      </c>
      <c r="D6" s="125">
        <v>49.336455893832941</v>
      </c>
      <c r="F6" s="124" t="s">
        <v>415</v>
      </c>
      <c r="G6" s="124"/>
      <c r="H6" s="124"/>
      <c r="I6" s="124" t="s">
        <v>243</v>
      </c>
      <c r="J6" s="124" t="s">
        <v>54</v>
      </c>
      <c r="K6" s="125">
        <v>11.949685534591195</v>
      </c>
      <c r="L6" s="125">
        <v>79.278350515463913</v>
      </c>
    </row>
    <row r="7" spans="1:12">
      <c r="A7" s="124" t="s">
        <v>11</v>
      </c>
      <c r="B7" s="125">
        <v>25.288461538461537</v>
      </c>
      <c r="C7" s="125">
        <v>62.356321839080465</v>
      </c>
      <c r="D7" s="125">
        <v>33.649289099526065</v>
      </c>
      <c r="F7" s="124" t="s">
        <v>416</v>
      </c>
      <c r="G7" s="124"/>
      <c r="H7" s="124"/>
      <c r="I7" s="124" t="s">
        <v>417</v>
      </c>
      <c r="J7" s="124" t="s">
        <v>39</v>
      </c>
      <c r="K7" s="125">
        <v>60.308143800440206</v>
      </c>
      <c r="L7" s="125">
        <v>64.701436130007565</v>
      </c>
    </row>
    <row r="8" spans="1:12">
      <c r="A8" s="124" t="s">
        <v>13</v>
      </c>
      <c r="B8" s="125">
        <v>13.896457765667575</v>
      </c>
      <c r="C8" s="125">
        <v>69.713261648745515</v>
      </c>
      <c r="D8" s="125">
        <v>38.447653429602887</v>
      </c>
      <c r="F8" s="124" t="s">
        <v>418</v>
      </c>
      <c r="G8" s="124"/>
      <c r="H8" s="124"/>
      <c r="I8" s="124" t="s">
        <v>419</v>
      </c>
      <c r="J8" s="124" t="s">
        <v>60</v>
      </c>
      <c r="K8" s="125">
        <v>50.925925925925931</v>
      </c>
      <c r="L8" s="125">
        <v>36.332767402376909</v>
      </c>
    </row>
    <row r="9" spans="1:12">
      <c r="A9" s="124" t="s">
        <v>420</v>
      </c>
      <c r="B9" s="125">
        <v>32.610267534345624</v>
      </c>
      <c r="C9" s="125">
        <v>54.131054131054135</v>
      </c>
      <c r="D9" s="125">
        <v>77.323162274618582</v>
      </c>
      <c r="F9" s="124" t="s">
        <v>421</v>
      </c>
      <c r="G9" s="124"/>
      <c r="H9" s="124"/>
      <c r="I9" s="124" t="s">
        <v>422</v>
      </c>
      <c r="J9" s="124" t="s">
        <v>40</v>
      </c>
      <c r="K9" s="125">
        <v>7.3966642494561281</v>
      </c>
      <c r="L9" s="125">
        <v>72.368421052631575</v>
      </c>
    </row>
    <row r="10" spans="1:12">
      <c r="A10" s="124" t="s">
        <v>209</v>
      </c>
      <c r="B10" s="125">
        <v>29.333333333333332</v>
      </c>
      <c r="C10" s="125">
        <v>91.86643835616438</v>
      </c>
      <c r="D10" s="125">
        <v>74.06749555950266</v>
      </c>
      <c r="F10" s="124" t="s">
        <v>423</v>
      </c>
      <c r="G10" s="124"/>
      <c r="H10" s="124"/>
      <c r="I10" s="124" t="s">
        <v>339</v>
      </c>
      <c r="J10" s="124" t="s">
        <v>44</v>
      </c>
      <c r="K10" s="125">
        <v>48.855230715040513</v>
      </c>
      <c r="L10" s="125">
        <v>47.532376618830938</v>
      </c>
    </row>
    <row r="11" spans="1:12">
      <c r="A11" s="124" t="s">
        <v>15</v>
      </c>
      <c r="B11" s="125">
        <v>10</v>
      </c>
      <c r="C11" s="125">
        <v>75.997466751108306</v>
      </c>
      <c r="D11" s="125">
        <v>47.640025173064821</v>
      </c>
      <c r="F11" s="124" t="s">
        <v>424</v>
      </c>
      <c r="G11" s="124"/>
      <c r="H11" s="124"/>
      <c r="I11" s="124" t="s">
        <v>425</v>
      </c>
      <c r="J11" s="124" t="s">
        <v>426</v>
      </c>
      <c r="K11" s="125">
        <v>29.534883720930232</v>
      </c>
      <c r="L11" s="125">
        <v>70.748299319727892</v>
      </c>
    </row>
    <row r="12" spans="1:12">
      <c r="A12" s="124" t="s">
        <v>54</v>
      </c>
      <c r="B12" s="125">
        <v>11.949685534591195</v>
      </c>
      <c r="C12" s="125">
        <v>79.278350515463913</v>
      </c>
      <c r="D12" s="125">
        <v>36.172450052576238</v>
      </c>
      <c r="F12" s="124" t="s">
        <v>427</v>
      </c>
      <c r="G12" s="124"/>
      <c r="H12" s="124"/>
      <c r="I12" s="124" t="s">
        <v>428</v>
      </c>
      <c r="J12" s="124" t="s">
        <v>64</v>
      </c>
      <c r="K12" s="125">
        <v>18.022181146025879</v>
      </c>
      <c r="L12" s="125">
        <v>43.621766280107046</v>
      </c>
    </row>
    <row r="13" spans="1:12">
      <c r="A13" s="124" t="s">
        <v>45</v>
      </c>
      <c r="B13" s="125">
        <v>19.761499148211243</v>
      </c>
      <c r="C13" s="125">
        <v>79.515050167224075</v>
      </c>
      <c r="D13" s="125">
        <v>52.931323283082079</v>
      </c>
      <c r="F13" s="124" t="s">
        <v>429</v>
      </c>
      <c r="G13" s="124"/>
      <c r="H13" s="124"/>
      <c r="I13" s="124" t="s">
        <v>430</v>
      </c>
      <c r="J13" s="124" t="s">
        <v>41</v>
      </c>
      <c r="K13" s="125">
        <v>28.195488721804512</v>
      </c>
      <c r="L13" s="125">
        <v>83.711048158640224</v>
      </c>
    </row>
    <row r="14" spans="1:12">
      <c r="A14" s="124" t="s">
        <v>39</v>
      </c>
      <c r="B14" s="125">
        <v>60.308143800440206</v>
      </c>
      <c r="C14" s="125">
        <v>64.701436130007565</v>
      </c>
      <c r="D14" s="125">
        <v>65.192582025677609</v>
      </c>
      <c r="F14" s="124" t="s">
        <v>431</v>
      </c>
      <c r="G14" s="124"/>
      <c r="H14" s="124"/>
      <c r="I14" s="124" t="s">
        <v>432</v>
      </c>
      <c r="J14" s="124" t="s">
        <v>86</v>
      </c>
      <c r="K14" s="125">
        <v>28.764278296988579</v>
      </c>
      <c r="L14" s="125">
        <v>46.968139773895167</v>
      </c>
    </row>
    <row r="15" spans="1:12">
      <c r="A15" s="124" t="s">
        <v>18</v>
      </c>
      <c r="B15" s="125">
        <v>37.310774710596618</v>
      </c>
      <c r="C15" s="125">
        <v>65.758091993185687</v>
      </c>
      <c r="D15" s="125">
        <v>72.61904761904762</v>
      </c>
    </row>
    <row r="16" spans="1:12">
      <c r="A16" s="124" t="s">
        <v>20</v>
      </c>
      <c r="B16" s="125">
        <v>17.819548872180452</v>
      </c>
      <c r="C16" s="125">
        <v>69.175108538350216</v>
      </c>
      <c r="D16" s="125">
        <v>50.142653352353783</v>
      </c>
    </row>
    <row r="17" spans="1:4">
      <c r="A17" s="124" t="s">
        <v>21</v>
      </c>
      <c r="B17" s="125">
        <v>7.5268817204301079</v>
      </c>
      <c r="C17" s="125">
        <v>58.754863813229576</v>
      </c>
      <c r="D17" s="125">
        <v>33.62573099415205</v>
      </c>
    </row>
    <row r="18" spans="1:4">
      <c r="A18" s="124" t="s">
        <v>68</v>
      </c>
      <c r="B18" s="125">
        <v>23.18181818181818</v>
      </c>
      <c r="C18" s="125">
        <v>91.73640167364016</v>
      </c>
      <c r="D18" s="125">
        <v>60.557341907824224</v>
      </c>
    </row>
    <row r="19" spans="1:4">
      <c r="A19" s="124" t="s">
        <v>46</v>
      </c>
      <c r="B19" s="125">
        <v>38.105975197294249</v>
      </c>
      <c r="C19" s="125">
        <v>92.443064182194618</v>
      </c>
      <c r="D19" s="125">
        <v>70.619658119658126</v>
      </c>
    </row>
    <row r="20" spans="1:4">
      <c r="A20" s="124" t="s">
        <v>24</v>
      </c>
      <c r="B20" s="125">
        <v>14.967637540453074</v>
      </c>
      <c r="C20" s="125">
        <v>56.553398058252426</v>
      </c>
      <c r="D20" s="125">
        <v>41.218925421010425</v>
      </c>
    </row>
    <row r="21" spans="1:4">
      <c r="A21" s="124" t="s">
        <v>25</v>
      </c>
      <c r="B21" s="125">
        <v>12.020460358056265</v>
      </c>
      <c r="C21" s="125">
        <v>64.493996569468266</v>
      </c>
      <c r="D21" s="125">
        <v>27.750000000000004</v>
      </c>
    </row>
    <row r="22" spans="1:4">
      <c r="A22" s="124" t="s">
        <v>60</v>
      </c>
      <c r="B22" s="125">
        <v>50.925925925925931</v>
      </c>
      <c r="C22" s="125">
        <v>36.332767402376909</v>
      </c>
      <c r="D22" s="125">
        <v>34.983221476510067</v>
      </c>
    </row>
    <row r="23" spans="1:4">
      <c r="A23" s="124" t="s">
        <v>40</v>
      </c>
      <c r="B23" s="125">
        <v>7.3966642494561281</v>
      </c>
      <c r="C23" s="125">
        <v>72.368421052631575</v>
      </c>
      <c r="D23" s="125">
        <v>31.759656652360512</v>
      </c>
    </row>
    <row r="24" spans="1:4">
      <c r="A24" s="124" t="s">
        <v>433</v>
      </c>
      <c r="B24" s="125">
        <v>17.408123791102515</v>
      </c>
      <c r="C24" s="125">
        <v>85.661424606845515</v>
      </c>
      <c r="D24" s="125">
        <v>62.13683223992502</v>
      </c>
    </row>
    <row r="25" spans="1:4">
      <c r="A25" s="124" t="s">
        <v>28</v>
      </c>
      <c r="B25" s="125">
        <v>13.347457627118645</v>
      </c>
      <c r="C25" s="125">
        <v>91.104294478527606</v>
      </c>
      <c r="D25" s="125">
        <v>49.219562955254943</v>
      </c>
    </row>
    <row r="26" spans="1:4">
      <c r="A26" s="124" t="s">
        <v>44</v>
      </c>
      <c r="B26" s="125">
        <v>48.855230715040513</v>
      </c>
      <c r="C26" s="125">
        <v>47.532376618830938</v>
      </c>
      <c r="D26" s="125">
        <v>43.072078376487056</v>
      </c>
    </row>
    <row r="27" spans="1:4">
      <c r="A27" s="124" t="s">
        <v>29</v>
      </c>
      <c r="B27" s="125">
        <v>9.5915841584158414</v>
      </c>
      <c r="C27" s="125">
        <v>87.606594656054583</v>
      </c>
      <c r="D27" s="125">
        <v>69.364161849710982</v>
      </c>
    </row>
    <row r="28" spans="1:4">
      <c r="A28" s="124" t="s">
        <v>426</v>
      </c>
      <c r="B28" s="125">
        <v>29.534883720930232</v>
      </c>
      <c r="C28" s="125">
        <v>70.748299319727892</v>
      </c>
      <c r="D28" s="125">
        <v>55.542986425339372</v>
      </c>
    </row>
    <row r="29" spans="1:4">
      <c r="A29" s="124" t="s">
        <v>30</v>
      </c>
      <c r="B29" s="125">
        <v>17.174515235457065</v>
      </c>
      <c r="C29" s="125">
        <v>67.625231910946198</v>
      </c>
      <c r="D29" s="125">
        <v>29.261622607110301</v>
      </c>
    </row>
    <row r="30" spans="1:4">
      <c r="A30" s="124" t="s">
        <v>31</v>
      </c>
      <c r="B30" s="125">
        <v>10.770750988142293</v>
      </c>
      <c r="C30" s="125">
        <v>63.116370808678504</v>
      </c>
      <c r="D30" s="125">
        <v>43.32688588007737</v>
      </c>
    </row>
    <row r="31" spans="1:4">
      <c r="A31" s="124" t="s">
        <v>434</v>
      </c>
      <c r="B31" s="125">
        <v>7.4955383700178473</v>
      </c>
      <c r="C31" s="125">
        <v>69.942196531791907</v>
      </c>
      <c r="D31" s="125">
        <v>34.800469483568072</v>
      </c>
    </row>
    <row r="32" spans="1:4">
      <c r="A32" s="124" t="s">
        <v>64</v>
      </c>
      <c r="B32" s="125">
        <v>18.022181146025879</v>
      </c>
      <c r="C32" s="125">
        <v>43.621766280107046</v>
      </c>
      <c r="D32" s="125">
        <v>17.228805834092981</v>
      </c>
    </row>
    <row r="33" spans="1:4">
      <c r="A33" s="124" t="s">
        <v>41</v>
      </c>
      <c r="B33" s="125">
        <v>28.195488721804512</v>
      </c>
      <c r="C33" s="125">
        <v>83.711048158640224</v>
      </c>
      <c r="D33" s="125">
        <v>61.492978566149304</v>
      </c>
    </row>
    <row r="34" spans="1:4">
      <c r="A34" s="124" t="s">
        <v>245</v>
      </c>
      <c r="B34" s="125">
        <v>21.835883171070932</v>
      </c>
      <c r="C34" s="125">
        <v>56.964656964656967</v>
      </c>
      <c r="D34" s="125">
        <v>32.316227461858531</v>
      </c>
    </row>
    <row r="35" spans="1:4">
      <c r="A35" s="124" t="s">
        <v>106</v>
      </c>
      <c r="B35" s="125">
        <v>23.53823088455772</v>
      </c>
      <c r="C35" s="125">
        <v>60.340993328391399</v>
      </c>
      <c r="D35" s="125">
        <v>53.954175905395417</v>
      </c>
    </row>
    <row r="36" spans="1:4">
      <c r="A36" s="124" t="s">
        <v>86</v>
      </c>
      <c r="B36" s="125">
        <v>28.764278296988579</v>
      </c>
      <c r="C36" s="125">
        <v>46.968139773895167</v>
      </c>
      <c r="D36" s="125">
        <v>38.335046248715315</v>
      </c>
    </row>
    <row r="62" spans="42:44">
      <c r="AP62" s="77">
        <v>0</v>
      </c>
      <c r="AR62" s="77">
        <v>100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5" tint="0.39997558519241921"/>
  </sheetPr>
  <dimension ref="B4:L41"/>
  <sheetViews>
    <sheetView topLeftCell="A7" zoomScaleNormal="100" workbookViewId="0">
      <selection activeCell="A40" sqref="A40:XFD68"/>
    </sheetView>
  </sheetViews>
  <sheetFormatPr defaultColWidth="9.140625" defaultRowHeight="15"/>
  <cols>
    <col min="1" max="1" width="9.140625" style="23"/>
    <col min="2" max="2" width="7" style="23" customWidth="1"/>
    <col min="3" max="9" width="11.7109375" style="23" customWidth="1"/>
    <col min="10" max="10" width="10.5703125" style="23" customWidth="1"/>
    <col min="11" max="11" width="19.7109375" style="23" customWidth="1"/>
    <col min="12" max="12" width="13" style="23" customWidth="1"/>
    <col min="13" max="16384" width="9.140625" style="23"/>
  </cols>
  <sheetData>
    <row r="4" spans="2:12" ht="15.75" thickBot="1"/>
    <row r="5" spans="2:12">
      <c r="B5" s="24"/>
      <c r="C5" s="25"/>
      <c r="D5" s="25"/>
      <c r="E5" s="25"/>
      <c r="F5" s="25"/>
      <c r="G5" s="25"/>
      <c r="H5" s="25"/>
      <c r="I5" s="25"/>
      <c r="J5" s="25"/>
      <c r="K5" s="25"/>
      <c r="L5" s="26"/>
    </row>
    <row r="6" spans="2:12">
      <c r="B6" s="27"/>
      <c r="C6" s="28"/>
      <c r="D6" s="28"/>
      <c r="E6" s="28"/>
      <c r="F6" s="28"/>
      <c r="G6" s="28"/>
      <c r="H6" s="28"/>
      <c r="I6" s="28"/>
      <c r="J6" s="28"/>
      <c r="K6" s="28"/>
      <c r="L6" s="37"/>
    </row>
    <row r="7" spans="2:12">
      <c r="B7" s="152" t="s">
        <v>0</v>
      </c>
      <c r="C7" s="153"/>
      <c r="D7" s="153"/>
      <c r="E7" s="153"/>
      <c r="F7" s="153"/>
      <c r="G7" s="153"/>
      <c r="H7" s="153"/>
      <c r="I7" s="153"/>
      <c r="J7" s="153"/>
      <c r="K7" s="153"/>
      <c r="L7" s="154"/>
    </row>
    <row r="8" spans="2:12">
      <c r="B8" s="152" t="s">
        <v>1</v>
      </c>
      <c r="C8" s="153"/>
      <c r="D8" s="153"/>
      <c r="E8" s="153"/>
      <c r="F8" s="153"/>
      <c r="G8" s="153"/>
      <c r="H8" s="153"/>
      <c r="I8" s="153"/>
      <c r="J8" s="153"/>
      <c r="K8" s="153"/>
      <c r="L8" s="154"/>
    </row>
    <row r="9" spans="2:12">
      <c r="B9" s="29"/>
      <c r="C9" s="30"/>
      <c r="D9" s="30"/>
      <c r="E9" s="30"/>
      <c r="F9" s="30"/>
      <c r="G9" s="30"/>
      <c r="H9" s="30"/>
      <c r="I9" s="30"/>
      <c r="J9" s="30"/>
      <c r="K9" s="30"/>
      <c r="L9" s="38"/>
    </row>
    <row r="10" spans="2:12">
      <c r="B10" s="29"/>
      <c r="C10" s="30"/>
      <c r="D10" s="30"/>
      <c r="E10" s="30"/>
      <c r="F10" s="30"/>
      <c r="G10" s="30"/>
      <c r="H10" s="30"/>
      <c r="I10" s="30"/>
      <c r="J10" s="30"/>
      <c r="K10" s="30"/>
      <c r="L10" s="38"/>
    </row>
    <row r="11" spans="2:12">
      <c r="B11" s="29"/>
      <c r="C11" s="30"/>
      <c r="D11" s="30"/>
      <c r="E11" s="30"/>
      <c r="F11" s="30"/>
      <c r="G11" s="30"/>
      <c r="H11" s="30"/>
      <c r="I11" s="30"/>
      <c r="J11" s="30"/>
      <c r="K11" s="30"/>
      <c r="L11" s="38"/>
    </row>
    <row r="12" spans="2:12">
      <c r="B12" s="155" t="str">
        <f>'FM Database Apr. 2021'!B25:J25</f>
        <v>April 2021 Fiscal Monitor "A Fair Shot"</v>
      </c>
      <c r="C12" s="156"/>
      <c r="D12" s="156"/>
      <c r="E12" s="156"/>
      <c r="F12" s="156"/>
      <c r="G12" s="156"/>
      <c r="H12" s="156"/>
      <c r="I12" s="156"/>
      <c r="J12" s="156"/>
      <c r="K12" s="156"/>
      <c r="L12" s="157"/>
    </row>
    <row r="13" spans="2:12">
      <c r="B13" s="31"/>
      <c r="C13" s="32"/>
      <c r="D13" s="32"/>
      <c r="E13" s="32"/>
      <c r="F13" s="32"/>
      <c r="G13" s="32"/>
      <c r="H13" s="32"/>
      <c r="I13" s="32"/>
      <c r="J13" s="32"/>
      <c r="K13" s="32"/>
      <c r="L13" s="36"/>
    </row>
    <row r="14" spans="2:12">
      <c r="B14" s="149" t="s">
        <v>103</v>
      </c>
      <c r="C14" s="150"/>
      <c r="D14" s="150"/>
      <c r="E14" s="150"/>
      <c r="F14" s="150"/>
      <c r="G14" s="150"/>
      <c r="H14" s="150"/>
      <c r="I14" s="150"/>
      <c r="J14" s="150"/>
      <c r="K14" s="150"/>
      <c r="L14" s="151"/>
    </row>
    <row r="15" spans="2:12">
      <c r="B15" s="34"/>
      <c r="C15" s="35"/>
      <c r="D15" s="35"/>
      <c r="E15" s="35"/>
      <c r="F15" s="35"/>
      <c r="G15" s="35"/>
      <c r="H15" s="35"/>
      <c r="I15" s="35"/>
      <c r="J15" s="35"/>
      <c r="K15" s="35"/>
      <c r="L15" s="39"/>
    </row>
    <row r="16" spans="2:12">
      <c r="B16" s="27"/>
      <c r="C16" s="28"/>
      <c r="D16" s="28"/>
      <c r="E16" s="28"/>
      <c r="F16" s="28"/>
      <c r="G16" s="28"/>
      <c r="H16" s="28"/>
      <c r="I16" s="28"/>
      <c r="J16" s="28"/>
      <c r="K16" s="28"/>
      <c r="L16" s="37"/>
    </row>
    <row r="17" spans="2:12">
      <c r="B17" s="33"/>
      <c r="C17" s="40"/>
      <c r="D17" s="40"/>
      <c r="E17" s="40"/>
      <c r="F17" s="40"/>
      <c r="G17" s="40"/>
      <c r="H17" s="40"/>
      <c r="I17" s="40"/>
      <c r="J17" s="40"/>
      <c r="K17" s="40"/>
      <c r="L17" s="41"/>
    </row>
    <row r="18" spans="2:12">
      <c r="B18" s="33"/>
      <c r="C18" s="40"/>
      <c r="D18" s="40"/>
      <c r="E18" s="40"/>
      <c r="F18" s="40"/>
      <c r="G18" s="40"/>
      <c r="H18" s="40"/>
      <c r="I18" s="40"/>
      <c r="J18" s="40"/>
      <c r="K18" s="40"/>
      <c r="L18" s="41"/>
    </row>
    <row r="19" spans="2:12">
      <c r="B19" s="33"/>
      <c r="C19" s="40"/>
      <c r="D19" s="40"/>
      <c r="E19" s="40"/>
      <c r="F19" s="40"/>
      <c r="G19" s="40"/>
      <c r="H19" s="40"/>
      <c r="I19" s="40"/>
      <c r="J19" s="40"/>
      <c r="K19" s="40"/>
      <c r="L19" s="41"/>
    </row>
    <row r="20" spans="2:12">
      <c r="B20" s="31" t="s">
        <v>105</v>
      </c>
      <c r="C20" s="32"/>
      <c r="D20" s="32"/>
      <c r="E20" s="32"/>
      <c r="F20" s="32"/>
      <c r="G20" s="32"/>
      <c r="H20" s="32"/>
      <c r="I20" s="32"/>
      <c r="J20" s="32"/>
      <c r="K20" s="32"/>
      <c r="L20" s="36"/>
    </row>
    <row r="21" spans="2:12" ht="15" customHeight="1">
      <c r="B21" s="143" t="s">
        <v>460</v>
      </c>
      <c r="C21" s="144"/>
      <c r="D21" s="144"/>
      <c r="E21" s="144"/>
      <c r="F21" s="144"/>
      <c r="G21" s="144"/>
      <c r="H21" s="144"/>
      <c r="I21" s="144"/>
      <c r="J21" s="144"/>
      <c r="K21" s="144"/>
      <c r="L21" s="145"/>
    </row>
    <row r="22" spans="2:12" ht="15" customHeight="1">
      <c r="B22" s="143" t="s">
        <v>461</v>
      </c>
      <c r="C22" s="144"/>
      <c r="D22" s="144"/>
      <c r="E22" s="144"/>
      <c r="F22" s="144"/>
      <c r="G22" s="144"/>
      <c r="H22" s="144"/>
      <c r="I22" s="144"/>
      <c r="J22" s="144"/>
      <c r="K22" s="144"/>
      <c r="L22" s="145"/>
    </row>
    <row r="23" spans="2:12" ht="15" customHeight="1">
      <c r="B23" s="143" t="s">
        <v>462</v>
      </c>
      <c r="C23" s="144"/>
      <c r="D23" s="144"/>
      <c r="E23" s="144"/>
      <c r="F23" s="144"/>
      <c r="G23" s="144"/>
      <c r="H23" s="144"/>
      <c r="I23" s="144"/>
      <c r="J23" s="144"/>
      <c r="K23" s="144"/>
      <c r="L23" s="145"/>
    </row>
    <row r="24" spans="2:12" ht="15" customHeight="1">
      <c r="B24" s="143" t="s">
        <v>463</v>
      </c>
      <c r="C24" s="144"/>
      <c r="D24" s="144"/>
      <c r="E24" s="144"/>
      <c r="F24" s="144"/>
      <c r="G24" s="144"/>
      <c r="H24" s="144"/>
      <c r="I24" s="144"/>
      <c r="J24" s="144"/>
      <c r="K24" s="144"/>
      <c r="L24" s="145"/>
    </row>
    <row r="25" spans="2:12" ht="15" customHeight="1">
      <c r="B25" s="143" t="s">
        <v>464</v>
      </c>
      <c r="C25" s="144"/>
      <c r="D25" s="144"/>
      <c r="E25" s="144"/>
      <c r="F25" s="144"/>
      <c r="G25" s="144"/>
      <c r="H25" s="144"/>
      <c r="I25" s="144"/>
      <c r="J25" s="144"/>
      <c r="K25" s="144"/>
      <c r="L25" s="145"/>
    </row>
    <row r="26" spans="2:12" ht="15" customHeight="1">
      <c r="B26" s="143" t="s">
        <v>465</v>
      </c>
      <c r="C26" s="144"/>
      <c r="D26" s="144"/>
      <c r="E26" s="144"/>
      <c r="F26" s="144"/>
      <c r="G26" s="144"/>
      <c r="H26" s="144"/>
      <c r="I26" s="144"/>
      <c r="J26" s="144"/>
      <c r="K26" s="144"/>
      <c r="L26" s="145"/>
    </row>
    <row r="27" spans="2:12" ht="15" customHeight="1">
      <c r="B27" s="143" t="s">
        <v>466</v>
      </c>
      <c r="C27" s="144"/>
      <c r="D27" s="144"/>
      <c r="E27" s="144"/>
      <c r="F27" s="144"/>
      <c r="G27" s="144"/>
      <c r="H27" s="144"/>
      <c r="I27" s="144"/>
      <c r="J27" s="144"/>
      <c r="K27" s="144"/>
      <c r="L27" s="145"/>
    </row>
    <row r="28" spans="2:12" ht="15" customHeight="1">
      <c r="B28" s="143" t="s">
        <v>467</v>
      </c>
      <c r="C28" s="144"/>
      <c r="D28" s="144"/>
      <c r="E28" s="144"/>
      <c r="F28" s="144"/>
      <c r="G28" s="144"/>
      <c r="H28" s="144"/>
      <c r="I28" s="144"/>
      <c r="J28" s="144"/>
      <c r="K28" s="144"/>
      <c r="L28" s="145"/>
    </row>
    <row r="29" spans="2:12" ht="15" customHeight="1">
      <c r="B29" s="143" t="s">
        <v>468</v>
      </c>
      <c r="C29" s="144"/>
      <c r="D29" s="144"/>
      <c r="E29" s="144"/>
      <c r="F29" s="144"/>
      <c r="G29" s="144"/>
      <c r="H29" s="144"/>
      <c r="I29" s="144"/>
      <c r="J29" s="144"/>
      <c r="K29" s="144"/>
      <c r="L29" s="145"/>
    </row>
    <row r="30" spans="2:12" ht="15" customHeight="1">
      <c r="B30" s="143" t="s">
        <v>469</v>
      </c>
      <c r="C30" s="144"/>
      <c r="D30" s="144"/>
      <c r="E30" s="144"/>
      <c r="F30" s="144"/>
      <c r="G30" s="144"/>
      <c r="H30" s="144"/>
      <c r="I30" s="144"/>
      <c r="J30" s="144"/>
      <c r="K30" s="144"/>
      <c r="L30" s="145"/>
    </row>
    <row r="31" spans="2:12" ht="15" customHeight="1">
      <c r="B31" s="143" t="s">
        <v>470</v>
      </c>
      <c r="C31" s="144"/>
      <c r="D31" s="144"/>
      <c r="E31" s="144"/>
      <c r="F31" s="144"/>
      <c r="G31" s="144"/>
      <c r="H31" s="144"/>
      <c r="I31" s="144"/>
      <c r="J31" s="144"/>
      <c r="K31" s="144"/>
      <c r="L31" s="145"/>
    </row>
    <row r="32" spans="2:12" ht="15" customHeight="1">
      <c r="B32" s="143" t="s">
        <v>472</v>
      </c>
      <c r="C32" s="144"/>
      <c r="D32" s="144"/>
      <c r="E32" s="144"/>
      <c r="F32" s="144"/>
      <c r="G32" s="144"/>
      <c r="H32" s="144"/>
      <c r="I32" s="144"/>
      <c r="J32" s="144"/>
      <c r="K32" s="144"/>
      <c r="L32" s="145"/>
    </row>
    <row r="33" spans="2:12" ht="15" customHeight="1">
      <c r="B33" s="146" t="s">
        <v>473</v>
      </c>
      <c r="C33" s="147"/>
      <c r="D33" s="147"/>
      <c r="E33" s="147"/>
      <c r="F33" s="147"/>
      <c r="G33" s="147"/>
      <c r="H33" s="147"/>
      <c r="I33" s="147"/>
      <c r="J33" s="147"/>
      <c r="K33" s="147"/>
      <c r="L33" s="148"/>
    </row>
    <row r="34" spans="2:12" ht="15" customHeight="1">
      <c r="B34" s="146" t="s">
        <v>474</v>
      </c>
      <c r="C34" s="147"/>
      <c r="D34" s="147"/>
      <c r="E34" s="147"/>
      <c r="F34" s="147"/>
      <c r="G34" s="147"/>
      <c r="H34" s="147"/>
      <c r="I34" s="147"/>
      <c r="J34" s="147"/>
      <c r="K34" s="147"/>
      <c r="L34" s="148"/>
    </row>
    <row r="35" spans="2:12" ht="15" customHeight="1">
      <c r="B35" s="146" t="s">
        <v>475</v>
      </c>
      <c r="C35" s="147"/>
      <c r="D35" s="147"/>
      <c r="E35" s="147"/>
      <c r="F35" s="147"/>
      <c r="G35" s="147"/>
      <c r="H35" s="147"/>
      <c r="I35" s="147"/>
      <c r="J35" s="147"/>
      <c r="K35" s="147"/>
      <c r="L35" s="148"/>
    </row>
    <row r="36" spans="2:12" ht="15" customHeight="1">
      <c r="B36" s="146" t="s">
        <v>476</v>
      </c>
      <c r="C36" s="147"/>
      <c r="D36" s="147"/>
      <c r="E36" s="147"/>
      <c r="F36" s="147"/>
      <c r="G36" s="147"/>
      <c r="H36" s="147"/>
      <c r="I36" s="147"/>
      <c r="J36" s="147"/>
      <c r="K36" s="147"/>
      <c r="L36" s="148"/>
    </row>
    <row r="37" spans="2:12" ht="15" customHeight="1">
      <c r="B37" s="146" t="s">
        <v>477</v>
      </c>
      <c r="C37" s="147"/>
      <c r="D37" s="147"/>
      <c r="E37" s="147"/>
      <c r="F37" s="147"/>
      <c r="G37" s="147"/>
      <c r="H37" s="147"/>
      <c r="I37" s="147"/>
      <c r="J37" s="147"/>
      <c r="K37" s="147"/>
      <c r="L37" s="148"/>
    </row>
    <row r="38" spans="2:12" ht="15" customHeight="1">
      <c r="B38" s="146" t="s">
        <v>478</v>
      </c>
      <c r="C38" s="147"/>
      <c r="D38" s="147"/>
      <c r="E38" s="147"/>
      <c r="F38" s="147"/>
      <c r="G38" s="147"/>
      <c r="H38" s="147"/>
      <c r="I38" s="147"/>
      <c r="J38" s="147"/>
      <c r="K38" s="147"/>
      <c r="L38" s="148"/>
    </row>
    <row r="39" spans="2:12" ht="15" customHeight="1">
      <c r="B39" s="92"/>
      <c r="C39" s="93"/>
      <c r="D39" s="93"/>
      <c r="E39" s="93"/>
      <c r="F39" s="93"/>
      <c r="G39" s="93"/>
      <c r="H39" s="93"/>
      <c r="I39" s="93"/>
      <c r="J39" s="93"/>
      <c r="K39" s="93"/>
      <c r="L39" s="94"/>
    </row>
    <row r="40" spans="2:12" ht="15" customHeight="1">
      <c r="B40" s="45"/>
      <c r="C40" s="46"/>
      <c r="D40" s="46"/>
      <c r="E40" s="46"/>
      <c r="F40" s="46"/>
      <c r="G40" s="46"/>
      <c r="H40" s="46"/>
      <c r="I40" s="46"/>
      <c r="J40" s="46"/>
      <c r="K40" s="46"/>
      <c r="L40" s="47"/>
    </row>
    <row r="41" spans="2:12" ht="15" customHeight="1" thickBot="1">
      <c r="B41" s="42"/>
      <c r="C41" s="43"/>
      <c r="D41" s="43"/>
      <c r="E41" s="43"/>
      <c r="F41" s="43"/>
      <c r="G41" s="43"/>
      <c r="H41" s="43"/>
      <c r="I41" s="43"/>
      <c r="J41" s="43"/>
      <c r="K41" s="43"/>
      <c r="L41" s="44"/>
    </row>
  </sheetData>
  <mergeCells count="22">
    <mergeCell ref="B34:L34"/>
    <mergeCell ref="B35:L35"/>
    <mergeCell ref="B36:L36"/>
    <mergeCell ref="B37:L37"/>
    <mergeCell ref="B38:L38"/>
    <mergeCell ref="B33:L33"/>
    <mergeCell ref="B21:L21"/>
    <mergeCell ref="B14:L14"/>
    <mergeCell ref="B7:L7"/>
    <mergeCell ref="B8:L8"/>
    <mergeCell ref="B12:L12"/>
    <mergeCell ref="B22:L22"/>
    <mergeCell ref="B23:L23"/>
    <mergeCell ref="B24:L24"/>
    <mergeCell ref="B25:L25"/>
    <mergeCell ref="B26:L26"/>
    <mergeCell ref="B32:L32"/>
    <mergeCell ref="B27:L27"/>
    <mergeCell ref="B28:L28"/>
    <mergeCell ref="B29:L29"/>
    <mergeCell ref="B30:L30"/>
    <mergeCell ref="B31:L31"/>
  </mergeCells>
  <hyperlinks>
    <hyperlink ref="B21:L21" location="'Figure 2.1'!A1" display="Figure 2.1. Public Capital Stocks, 1992, 2007, and 2017" xr:uid="{C616D703-E5CA-420C-AAAA-FB0FE7871BD7}"/>
    <hyperlink ref="B22:L22" location="'Figure 2.2'!A1" display="Figure 2.2. Public Investment/GDP in Advanced Economies and Emerging Market Economies, 2000–18" xr:uid="{000940B9-2145-430A-8395-BC7F22AB4A87}"/>
    <hyperlink ref="B23:L23" location="'Figure 2.3.'!A1" display="Figure 2.3. Public Investment Spending, March–June 2020" xr:uid="{FC5876B8-B9F8-4121-B8E7-39EAEE5001D2}"/>
    <hyperlink ref="B24:L24" location="'Figure 2.4.'!A1" display="'Figure 2.4.'!A1" xr:uid="{02981C60-FB9C-4E9B-8A2D-FB0851EB6EE6}"/>
    <hyperlink ref="B25:L25" location="'Figure 2.5.'!A1" display="Figure 2.5. Duration of Infrastructure Projects" xr:uid="{F400DEBD-479E-4179-B99E-2A1B126BA467}"/>
    <hyperlink ref="B26:L26" location="'Figure 2.6.'!A1" display="Figure 2.6. Cost Overruns and Delays" xr:uid="{207A5C7B-46F3-4042-874B-8ABE6B098A15}"/>
    <hyperlink ref="B27:L27" location="'Figure 2.7.'!A1" display="Figure 2.7. Job Content Per US$1 Million of Additional Investment" xr:uid="{25493A09-4F78-4C44-A85E-24D7AFE6769D}"/>
    <hyperlink ref="B28:L28" location="'Figure 2.8'!A1" display="Figure 2.8. Uncertainty and the Fiscal Multiplier of Public Investment in Advanced and Emerging Market Economies" xr:uid="{197D5DC0-5909-4023-BB03-32D1BE9E1B75}"/>
    <hyperlink ref="B29:L29" location="'Figure 2.9.'!A1" display="Figure 2.9. Response of Private Firms’ Net Investment to Public Investment" xr:uid="{8BD22BAC-AD3E-4201-BBDF-A84B6D7B803F}"/>
    <hyperlink ref="B30:L30" location="'Figure 2.10.'!A1" display="Figure 2.10. The Effect of Public Investment on Private Firms’ Net Investment" xr:uid="{8B58E86D-03BF-4BFD-ACD3-D777044A7930}"/>
    <hyperlink ref="B31:L31" location="'Figure 2.11.'!A1" display="Figure 2.11. Spending on Medical Products and World Health Organization Index of Pandemic Preparedness" xr:uid="{064D3B2F-DF03-4427-826F-5D4F145F9299}"/>
    <hyperlink ref="B32:L32" location="'Figure 2.12.'!A1" display="Figure 2.12. Public Investment in Adaptation to Climate Change: Needs and Aid Flows" xr:uid="{596C007D-926B-4BCC-AF8F-1270FA25BAB3}"/>
    <hyperlink ref="B33:L33" location="'Figure 2.13.'!A1" display="Figure 2.13. Additional Spending Requirement for Meeting the SDGs by 2030" xr:uid="{CD8B0578-EE1D-4FF5-9DE0-4C8B20843F5E}"/>
    <hyperlink ref="B34:L34" location="'Figure 2.14.'!A1" display="Figure 2.14. Sector Spending Inefficiency" xr:uid="{1C72540B-8776-4EC6-A3FE-AC357D3E5755}"/>
    <hyperlink ref="B35:L35" location="'Figure 2.15.'!A1" display="Figure 2.15. Tax Reforms Option to Raise Additional Revenue" xr:uid="{FAEB8C7B-A6CE-4F9D-BF94-3904C6B3C4D7}"/>
    <hyperlink ref="B36:L36" location="'Figure 2.16.'!A1" display="Figure 2.16. Survey Results on Preferences for Tax-Financed Spending" xr:uid="{183A358E-A57C-40CB-B26D-3E2277B376F2}"/>
    <hyperlink ref="B37:L37" location="'Figure 2.17.'!A1" display="Figure 2.17. People’s Preference for Progressive Taxation" xr:uid="{CD402FFF-E2FD-4280-9A24-7ECF6DAD7334}"/>
    <hyperlink ref="B38:L38" location="'Box Figure 2.1.1. '!A1" display="Box Figure 2.1.1. Percentile in the Income Distribution of Children versus Parental Wealth, Norway" xr:uid="{70669B7C-D92F-40FF-937A-21A55FBAE0C9}"/>
  </hyperlinks>
  <pageMargins left="0.7" right="0.7" top="0.75" bottom="0.75" header="0.3" footer="0.3"/>
  <pageSetup orientation="portrait" horizontalDpi="90" verticalDpi="9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B74A2-245F-40FD-A7AA-5BAA700ABF6F}">
  <sheetPr>
    <tabColor theme="6" tint="0.59999389629810485"/>
  </sheetPr>
  <dimension ref="A2"/>
  <sheetViews>
    <sheetView showGridLines="0" zoomScaleNormal="100" workbookViewId="0">
      <selection activeCell="L18" sqref="L18"/>
    </sheetView>
  </sheetViews>
  <sheetFormatPr defaultRowHeight="15"/>
  <cols>
    <col min="1" max="1" width="22.42578125" style="48" customWidth="1"/>
    <col min="2" max="2" width="17.140625" style="48" customWidth="1"/>
    <col min="3" max="3" width="10" style="48" bestFit="1" customWidth="1"/>
    <col min="4" max="16384" width="9.140625" style="48"/>
  </cols>
  <sheetData>
    <row r="2" spans="1:1">
      <c r="A2" s="5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138A8-EA64-4BF1-A117-4B239B6BAF6C}">
  <sheetPr>
    <tabColor theme="6" tint="0.59999389629810485"/>
  </sheetPr>
  <dimension ref="A1:C139"/>
  <sheetViews>
    <sheetView showGridLines="0" topLeftCell="A16" zoomScale="80" zoomScaleNormal="80" workbookViewId="0">
      <selection activeCell="I48" sqref="I48"/>
    </sheetView>
  </sheetViews>
  <sheetFormatPr defaultRowHeight="15"/>
  <cols>
    <col min="1" max="1" width="9.140625" style="48"/>
    <col min="2" max="2" width="22.7109375" style="48" customWidth="1"/>
    <col min="3" max="16384" width="9.140625" style="48"/>
  </cols>
  <sheetData>
    <row r="1" spans="1:3">
      <c r="A1" s="78" t="s">
        <v>435</v>
      </c>
      <c r="B1" s="49"/>
    </row>
    <row r="2" spans="1:3">
      <c r="A2" s="79" t="s">
        <v>211</v>
      </c>
      <c r="B2" s="79" t="s">
        <v>325</v>
      </c>
      <c r="C2" s="57"/>
    </row>
    <row r="3" spans="1:3">
      <c r="A3" s="49" t="s">
        <v>250</v>
      </c>
      <c r="B3" s="51">
        <v>24.19394850730896</v>
      </c>
    </row>
    <row r="4" spans="1:3">
      <c r="A4" s="49" t="s">
        <v>199</v>
      </c>
      <c r="B4" s="51">
        <v>10.264739394187931</v>
      </c>
    </row>
    <row r="5" spans="1:3">
      <c r="A5" s="49" t="s">
        <v>70</v>
      </c>
      <c r="B5" s="51">
        <v>9.1777086257934499</v>
      </c>
    </row>
    <row r="6" spans="1:3">
      <c r="A6" s="49" t="s">
        <v>226</v>
      </c>
      <c r="B6" s="51">
        <v>8.648928999900825</v>
      </c>
    </row>
    <row r="7" spans="1:3">
      <c r="A7" s="49" t="s">
        <v>63</v>
      </c>
      <c r="B7" s="51">
        <v>7.3635011911392212</v>
      </c>
    </row>
    <row r="8" spans="1:3">
      <c r="A8" s="49" t="s">
        <v>22</v>
      </c>
      <c r="B8" s="51">
        <v>7.2000026702880895</v>
      </c>
    </row>
    <row r="9" spans="1:3">
      <c r="A9" s="49" t="s">
        <v>62</v>
      </c>
      <c r="B9" s="51">
        <v>7.0999979972839391</v>
      </c>
    </row>
    <row r="10" spans="1:3">
      <c r="A10" s="49" t="s">
        <v>210</v>
      </c>
      <c r="B10" s="51">
        <v>7.0540100336074829</v>
      </c>
    </row>
    <row r="11" spans="1:3">
      <c r="A11" s="49" t="s">
        <v>55</v>
      </c>
      <c r="B11" s="51">
        <v>6.5775215625762939</v>
      </c>
    </row>
    <row r="12" spans="1:3">
      <c r="A12" s="49" t="s">
        <v>38</v>
      </c>
      <c r="B12" s="51">
        <v>6.2538921833038401</v>
      </c>
    </row>
    <row r="13" spans="1:3">
      <c r="A13" s="49" t="s">
        <v>208</v>
      </c>
      <c r="B13" s="51">
        <v>6.1607509851455724</v>
      </c>
    </row>
    <row r="14" spans="1:3">
      <c r="A14" s="49" t="s">
        <v>13</v>
      </c>
      <c r="B14" s="51">
        <v>5.6999996304512095</v>
      </c>
    </row>
    <row r="15" spans="1:3">
      <c r="A15" s="49" t="s">
        <v>68</v>
      </c>
      <c r="B15" s="51">
        <v>5.2944391965866124</v>
      </c>
    </row>
    <row r="16" spans="1:3">
      <c r="A16" s="49" t="s">
        <v>228</v>
      </c>
      <c r="B16" s="51">
        <v>5.2910059690475464</v>
      </c>
    </row>
    <row r="17" spans="1:2">
      <c r="A17" s="49" t="s">
        <v>84</v>
      </c>
      <c r="B17" s="51">
        <v>5.1990091800689697</v>
      </c>
    </row>
    <row r="18" spans="1:2">
      <c r="A18" s="49" t="s">
        <v>75</v>
      </c>
      <c r="B18" s="51">
        <v>5.0836533308029175</v>
      </c>
    </row>
    <row r="19" spans="1:2">
      <c r="A19" s="49" t="s">
        <v>30</v>
      </c>
      <c r="B19" s="51">
        <v>5.0000041723251378</v>
      </c>
    </row>
    <row r="20" spans="1:2">
      <c r="A20" s="49" t="s">
        <v>15</v>
      </c>
      <c r="B20" s="51">
        <v>4.9500018358230591</v>
      </c>
    </row>
    <row r="21" spans="1:2">
      <c r="A21" s="49" t="s">
        <v>69</v>
      </c>
      <c r="B21" s="51">
        <v>4.8148989677429164</v>
      </c>
    </row>
    <row r="22" spans="1:2">
      <c r="A22" s="49" t="s">
        <v>27</v>
      </c>
      <c r="B22" s="51">
        <v>4.6000018715858424</v>
      </c>
    </row>
    <row r="23" spans="1:2">
      <c r="A23" s="49" t="s">
        <v>99</v>
      </c>
      <c r="B23" s="51">
        <v>4.4525802135467636</v>
      </c>
    </row>
    <row r="24" spans="1:2">
      <c r="A24" s="49" t="s">
        <v>18</v>
      </c>
      <c r="B24" s="51">
        <v>4.3999999761581385</v>
      </c>
    </row>
    <row r="25" spans="1:2">
      <c r="A25" s="49" t="s">
        <v>218</v>
      </c>
      <c r="B25" s="51">
        <v>4.2055904865264893</v>
      </c>
    </row>
    <row r="26" spans="1:2">
      <c r="A26" s="49" t="s">
        <v>33</v>
      </c>
      <c r="B26" s="51">
        <v>3.9999991655349731</v>
      </c>
    </row>
    <row r="27" spans="1:2">
      <c r="A27" s="49" t="s">
        <v>25</v>
      </c>
      <c r="B27" s="51">
        <v>3.7999987602233816</v>
      </c>
    </row>
    <row r="28" spans="1:2">
      <c r="A28" s="49" t="s">
        <v>39</v>
      </c>
      <c r="B28" s="51">
        <v>3.69762331247329</v>
      </c>
    </row>
    <row r="29" spans="1:2">
      <c r="A29" s="49" t="s">
        <v>10</v>
      </c>
      <c r="B29" s="51">
        <v>3.6000013351440394</v>
      </c>
    </row>
    <row r="30" spans="1:2">
      <c r="A30" s="49" t="s">
        <v>72</v>
      </c>
      <c r="B30" s="51">
        <v>3.4966409206390381</v>
      </c>
    </row>
    <row r="31" spans="1:2">
      <c r="A31" s="49" t="s">
        <v>212</v>
      </c>
      <c r="B31" s="51">
        <v>3.3387750387191772</v>
      </c>
    </row>
    <row r="32" spans="1:2">
      <c r="A32" s="49" t="s">
        <v>9</v>
      </c>
      <c r="B32" s="51">
        <v>3.2000005245208811</v>
      </c>
    </row>
    <row r="33" spans="1:2">
      <c r="A33" s="49" t="s">
        <v>237</v>
      </c>
      <c r="B33" s="51">
        <v>3.2000005245208705</v>
      </c>
    </row>
    <row r="34" spans="1:2">
      <c r="A34" s="49" t="s">
        <v>7</v>
      </c>
      <c r="B34" s="51">
        <v>3.1999975442886388</v>
      </c>
    </row>
    <row r="35" spans="1:2">
      <c r="A35" s="49" t="s">
        <v>24</v>
      </c>
      <c r="B35" s="51">
        <v>3.1000018119811976</v>
      </c>
    </row>
    <row r="36" spans="1:2">
      <c r="A36" s="49" t="s">
        <v>216</v>
      </c>
      <c r="B36" s="51">
        <v>3.06373834609985</v>
      </c>
    </row>
    <row r="37" spans="1:2">
      <c r="A37" s="49" t="s">
        <v>8</v>
      </c>
      <c r="B37" s="51">
        <v>3.0000001192092896</v>
      </c>
    </row>
    <row r="38" spans="1:2">
      <c r="A38" s="49" t="s">
        <v>19</v>
      </c>
      <c r="B38" s="51">
        <v>2.9499977827072179</v>
      </c>
    </row>
    <row r="39" spans="1:2">
      <c r="A39" s="49" t="s">
        <v>46</v>
      </c>
      <c r="B39" s="51">
        <v>2.9485613107681345</v>
      </c>
    </row>
    <row r="40" spans="1:2">
      <c r="A40" s="49" t="s">
        <v>28</v>
      </c>
      <c r="B40" s="51">
        <v>2.8000026941299474</v>
      </c>
    </row>
    <row r="41" spans="1:2">
      <c r="A41" s="49" t="s">
        <v>29</v>
      </c>
      <c r="B41" s="51">
        <v>2.5999963283538783</v>
      </c>
    </row>
    <row r="42" spans="1:2">
      <c r="A42" s="49" t="s">
        <v>20</v>
      </c>
      <c r="B42" s="51">
        <v>2.5499984622001683</v>
      </c>
    </row>
    <row r="43" spans="1:2">
      <c r="A43" s="49" t="s">
        <v>44</v>
      </c>
      <c r="B43" s="51">
        <v>2.3391306400299072</v>
      </c>
    </row>
    <row r="44" spans="1:2">
      <c r="A44" s="49" t="s">
        <v>6</v>
      </c>
      <c r="B44" s="51">
        <v>2.3000001907348562</v>
      </c>
    </row>
    <row r="45" spans="1:2">
      <c r="A45" s="49" t="s">
        <v>90</v>
      </c>
      <c r="B45" s="51">
        <v>2.1941065788269043</v>
      </c>
    </row>
    <row r="46" spans="1:2">
      <c r="A46" s="49" t="s">
        <v>32</v>
      </c>
      <c r="B46" s="51">
        <v>2.1000027656555176</v>
      </c>
    </row>
    <row r="47" spans="1:2">
      <c r="A47" s="49" t="s">
        <v>93</v>
      </c>
      <c r="B47" s="51">
        <v>2.0764201879501414</v>
      </c>
    </row>
    <row r="48" spans="1:2">
      <c r="A48" s="49" t="s">
        <v>223</v>
      </c>
      <c r="B48" s="51">
        <v>1.9092381000518834</v>
      </c>
    </row>
    <row r="49" spans="1:2">
      <c r="A49" s="49" t="s">
        <v>87</v>
      </c>
      <c r="B49" s="51">
        <v>1.7093002796173096</v>
      </c>
    </row>
    <row r="50" spans="1:2">
      <c r="A50" s="49" t="s">
        <v>104</v>
      </c>
      <c r="B50" s="51">
        <v>1.6081303358078003</v>
      </c>
    </row>
    <row r="51" spans="1:2">
      <c r="A51" s="49" t="s">
        <v>230</v>
      </c>
      <c r="B51" s="51">
        <v>1.5901505947112966</v>
      </c>
    </row>
    <row r="52" spans="1:2">
      <c r="A52" s="49" t="s">
        <v>11</v>
      </c>
      <c r="B52" s="51">
        <v>1.4000028371810913</v>
      </c>
    </row>
    <row r="53" spans="1:2">
      <c r="A53" s="49" t="s">
        <v>23</v>
      </c>
      <c r="B53" s="51">
        <v>1.3000011444091797</v>
      </c>
    </row>
    <row r="54" spans="1:2">
      <c r="A54" s="49" t="s">
        <v>61</v>
      </c>
      <c r="B54" s="51">
        <v>1.2999981641769374</v>
      </c>
    </row>
    <row r="55" spans="1:2">
      <c r="A55" s="49" t="s">
        <v>86</v>
      </c>
      <c r="B55" s="51">
        <v>1.0266840457916331</v>
      </c>
    </row>
    <row r="56" spans="1:2">
      <c r="A56" s="49" t="s">
        <v>236</v>
      </c>
      <c r="B56" s="51">
        <v>0.84356367588042502</v>
      </c>
    </row>
    <row r="57" spans="1:2">
      <c r="A57" s="49" t="s">
        <v>80</v>
      </c>
      <c r="B57" s="51">
        <v>0.43682456016540527</v>
      </c>
    </row>
    <row r="58" spans="1:2">
      <c r="A58" s="49" t="s">
        <v>57</v>
      </c>
      <c r="B58" s="51">
        <v>0.34710168838500977</v>
      </c>
    </row>
    <row r="59" spans="1:2">
      <c r="A59" s="49" t="s">
        <v>58</v>
      </c>
      <c r="B59" s="51">
        <v>0.20164847373962402</v>
      </c>
    </row>
    <row r="60" spans="1:2">
      <c r="A60" s="49" t="s">
        <v>67</v>
      </c>
      <c r="B60" s="51">
        <v>0.10000169277191162</v>
      </c>
    </row>
    <row r="61" spans="1:2">
      <c r="A61" s="49" t="s">
        <v>21</v>
      </c>
      <c r="B61" s="51">
        <v>9.9998712539669299E-2</v>
      </c>
    </row>
    <row r="62" spans="1:2">
      <c r="A62" s="49" t="s">
        <v>100</v>
      </c>
      <c r="B62" s="51">
        <v>6.1151385307304906E-2</v>
      </c>
    </row>
    <row r="63" spans="1:2">
      <c r="A63" s="49" t="s">
        <v>31</v>
      </c>
      <c r="B63" s="51">
        <v>-5.9604644775390625E-6</v>
      </c>
    </row>
    <row r="64" spans="1:2">
      <c r="A64" s="49" t="s">
        <v>225</v>
      </c>
      <c r="B64" s="51">
        <v>-9.0688467025756836E-3</v>
      </c>
    </row>
    <row r="65" spans="1:2">
      <c r="A65" s="49" t="s">
        <v>73</v>
      </c>
      <c r="B65" s="51">
        <v>-6.3920021057114695E-2</v>
      </c>
    </row>
    <row r="66" spans="1:2">
      <c r="A66" s="49" t="s">
        <v>249</v>
      </c>
      <c r="B66" s="51">
        <v>-0.45435130596159468</v>
      </c>
    </row>
    <row r="67" spans="1:2">
      <c r="A67" s="49" t="s">
        <v>41</v>
      </c>
      <c r="B67" s="51">
        <v>-0.51861107349395752</v>
      </c>
    </row>
    <row r="68" spans="1:2">
      <c r="A68" s="49" t="s">
        <v>88</v>
      </c>
      <c r="B68" s="51">
        <v>-0.68477988243103027</v>
      </c>
    </row>
    <row r="69" spans="1:2">
      <c r="A69" s="49" t="s">
        <v>209</v>
      </c>
      <c r="B69" s="51">
        <v>-0.72134733200073953</v>
      </c>
    </row>
    <row r="70" spans="1:2">
      <c r="A70" s="49" t="s">
        <v>91</v>
      </c>
      <c r="B70" s="51">
        <v>-0.83357393741607666</v>
      </c>
    </row>
    <row r="71" spans="1:2">
      <c r="A71" s="49" t="s">
        <v>14</v>
      </c>
      <c r="B71" s="51">
        <v>-1.1000007390975988</v>
      </c>
    </row>
    <row r="72" spans="1:2">
      <c r="A72" s="49" t="s">
        <v>78</v>
      </c>
      <c r="B72" s="51">
        <v>-1.2094547351200973</v>
      </c>
    </row>
    <row r="73" spans="1:2">
      <c r="A73" s="49" t="s">
        <v>207</v>
      </c>
      <c r="B73" s="51">
        <v>-1.2122869491577077</v>
      </c>
    </row>
    <row r="74" spans="1:2">
      <c r="A74" s="49" t="s">
        <v>215</v>
      </c>
      <c r="B74" s="51">
        <v>-1.3585418462753296</v>
      </c>
    </row>
    <row r="75" spans="1:2">
      <c r="A75" s="49" t="s">
        <v>85</v>
      </c>
      <c r="B75" s="51">
        <v>-1.6090333461761546</v>
      </c>
    </row>
    <row r="76" spans="1:2">
      <c r="A76" s="49" t="s">
        <v>205</v>
      </c>
      <c r="B76" s="51">
        <v>-1.6142994165420497</v>
      </c>
    </row>
    <row r="77" spans="1:2">
      <c r="A77" s="49" t="s">
        <v>52</v>
      </c>
      <c r="B77" s="51">
        <v>-1.7138689756393433</v>
      </c>
    </row>
    <row r="78" spans="1:2">
      <c r="A78" s="49" t="s">
        <v>81</v>
      </c>
      <c r="B78" s="51">
        <v>-1.8209815025329448</v>
      </c>
    </row>
    <row r="79" spans="1:2">
      <c r="A79" s="49" t="s">
        <v>47</v>
      </c>
      <c r="B79" s="51">
        <v>-2.0000010728836095</v>
      </c>
    </row>
    <row r="80" spans="1:2">
      <c r="A80" s="49" t="s">
        <v>227</v>
      </c>
      <c r="B80" s="51">
        <v>-2.052977681159966</v>
      </c>
    </row>
    <row r="81" spans="1:2">
      <c r="A81" s="49" t="s">
        <v>54</v>
      </c>
      <c r="B81" s="51">
        <v>-2.1999955177307093</v>
      </c>
    </row>
    <row r="82" spans="1:2">
      <c r="A82" s="49" t="s">
        <v>43</v>
      </c>
      <c r="B82" s="51">
        <v>-2.295130491256721</v>
      </c>
    </row>
    <row r="83" spans="1:2">
      <c r="A83" s="49" t="s">
        <v>26</v>
      </c>
      <c r="B83" s="51">
        <v>-2.3000001907348633</v>
      </c>
    </row>
    <row r="84" spans="1:2">
      <c r="A84" s="49" t="s">
        <v>95</v>
      </c>
      <c r="B84" s="51">
        <v>-2.3664325475692749</v>
      </c>
    </row>
    <row r="85" spans="1:2">
      <c r="A85" s="49" t="s">
        <v>76</v>
      </c>
      <c r="B85" s="51">
        <v>-2.8018385171890259</v>
      </c>
    </row>
    <row r="86" spans="1:2">
      <c r="A86" s="49" t="s">
        <v>66</v>
      </c>
      <c r="B86" s="51">
        <v>-3.1188100576400686</v>
      </c>
    </row>
    <row r="87" spans="1:2">
      <c r="A87" s="49" t="s">
        <v>12</v>
      </c>
      <c r="B87" s="51">
        <v>-3.1999975442886353</v>
      </c>
    </row>
    <row r="88" spans="1:2">
      <c r="A88" s="49" t="s">
        <v>92</v>
      </c>
      <c r="B88" s="51">
        <v>-3.3446788787841726</v>
      </c>
    </row>
    <row r="89" spans="1:2">
      <c r="A89" s="49" t="s">
        <v>101</v>
      </c>
      <c r="B89" s="51">
        <v>-3.3701300621032715</v>
      </c>
    </row>
    <row r="90" spans="1:2">
      <c r="A90" s="49" t="s">
        <v>65</v>
      </c>
      <c r="B90" s="51">
        <v>-3.6374300718307495</v>
      </c>
    </row>
    <row r="91" spans="1:2">
      <c r="A91" s="49" t="s">
        <v>60</v>
      </c>
      <c r="B91" s="51">
        <v>-3.7174373865127492</v>
      </c>
    </row>
    <row r="92" spans="1:2">
      <c r="A92" s="49" t="s">
        <v>82</v>
      </c>
      <c r="B92" s="51">
        <v>-3.9205580949783325</v>
      </c>
    </row>
    <row r="93" spans="1:2">
      <c r="A93" s="49" t="s">
        <v>201</v>
      </c>
      <c r="B93" s="51">
        <v>-4.1606217622757029</v>
      </c>
    </row>
    <row r="94" spans="1:2">
      <c r="A94" s="49" t="s">
        <v>217</v>
      </c>
      <c r="B94" s="51">
        <v>-4.1763335466384888</v>
      </c>
    </row>
    <row r="95" spans="1:2">
      <c r="A95" s="49" t="s">
        <v>203</v>
      </c>
      <c r="B95" s="51">
        <v>-4.2521476745605398</v>
      </c>
    </row>
    <row r="96" spans="1:2">
      <c r="A96" s="49" t="s">
        <v>48</v>
      </c>
      <c r="B96" s="51">
        <v>-4.449734091758728</v>
      </c>
    </row>
    <row r="97" spans="1:2">
      <c r="A97" s="49" t="s">
        <v>235</v>
      </c>
      <c r="B97" s="51">
        <v>-4.4775545597076558</v>
      </c>
    </row>
    <row r="98" spans="1:2">
      <c r="A98" s="49" t="s">
        <v>83</v>
      </c>
      <c r="B98" s="51">
        <v>-4.8372209072113108</v>
      </c>
    </row>
    <row r="99" spans="1:2">
      <c r="A99" s="49" t="s">
        <v>198</v>
      </c>
      <c r="B99" s="51">
        <v>-4.9215555191040039</v>
      </c>
    </row>
    <row r="100" spans="1:2">
      <c r="A100" s="49" t="s">
        <v>56</v>
      </c>
      <c r="B100" s="51">
        <v>-5.1313042640686106</v>
      </c>
    </row>
    <row r="101" spans="1:2">
      <c r="A101" s="49" t="s">
        <v>17</v>
      </c>
      <c r="B101" s="51">
        <v>-5.5999979376792908</v>
      </c>
    </row>
    <row r="102" spans="1:2">
      <c r="A102" s="49" t="s">
        <v>204</v>
      </c>
      <c r="B102" s="51">
        <v>-5.601668357849114</v>
      </c>
    </row>
    <row r="103" spans="1:2">
      <c r="A103" s="49" t="s">
        <v>220</v>
      </c>
      <c r="B103" s="51">
        <v>-5.8681666851043701</v>
      </c>
    </row>
    <row r="104" spans="1:2">
      <c r="A104" s="49" t="s">
        <v>51</v>
      </c>
      <c r="B104" s="51">
        <v>-5.8715432882308995</v>
      </c>
    </row>
    <row r="105" spans="1:2">
      <c r="A105" s="49" t="s">
        <v>270</v>
      </c>
      <c r="B105" s="51">
        <v>-5.874931812286377</v>
      </c>
    </row>
    <row r="106" spans="1:2">
      <c r="A106" s="49" t="s">
        <v>89</v>
      </c>
      <c r="B106" s="51">
        <v>-5.9269517660140991</v>
      </c>
    </row>
    <row r="107" spans="1:2">
      <c r="A107" s="49" t="s">
        <v>16</v>
      </c>
      <c r="B107" s="51">
        <v>-6.3000023365020787</v>
      </c>
    </row>
    <row r="108" spans="1:2">
      <c r="A108" s="49" t="s">
        <v>50</v>
      </c>
      <c r="B108" s="51">
        <v>-6.799030303955071</v>
      </c>
    </row>
    <row r="109" spans="1:2">
      <c r="A109" s="49" t="s">
        <v>42</v>
      </c>
      <c r="B109" s="51">
        <v>-6.9448351860046387</v>
      </c>
    </row>
    <row r="110" spans="1:2">
      <c r="A110" s="49" t="s">
        <v>326</v>
      </c>
      <c r="B110" s="51">
        <v>-7.2823584079742432</v>
      </c>
    </row>
    <row r="111" spans="1:2">
      <c r="A111" s="49" t="s">
        <v>206</v>
      </c>
      <c r="B111" s="51">
        <v>-7.4192196130752635</v>
      </c>
    </row>
    <row r="112" spans="1:2">
      <c r="A112" s="49" t="s">
        <v>35</v>
      </c>
      <c r="B112" s="51">
        <v>-7.9280287027358973</v>
      </c>
    </row>
    <row r="113" spans="1:2">
      <c r="A113" s="49" t="s">
        <v>234</v>
      </c>
      <c r="B113" s="51">
        <v>-8.2238331437110901</v>
      </c>
    </row>
    <row r="114" spans="1:2">
      <c r="A114" s="49" t="s">
        <v>64</v>
      </c>
      <c r="B114" s="51">
        <v>-8.8534802198410034</v>
      </c>
    </row>
    <row r="115" spans="1:2">
      <c r="A115" s="49" t="s">
        <v>224</v>
      </c>
      <c r="B115" s="51">
        <v>-8.9911848306655884</v>
      </c>
    </row>
    <row r="116" spans="1:2">
      <c r="A116" s="49" t="s">
        <v>40</v>
      </c>
      <c r="B116" s="51">
        <v>-9.0000003576278651</v>
      </c>
    </row>
    <row r="117" spans="1:2">
      <c r="A117" s="49" t="s">
        <v>74</v>
      </c>
      <c r="B117" s="51">
        <v>-9.5713883638381958</v>
      </c>
    </row>
    <row r="118" spans="1:2">
      <c r="A118" s="49" t="s">
        <v>221</v>
      </c>
      <c r="B118" s="51">
        <v>-9.7068905830383301</v>
      </c>
    </row>
    <row r="119" spans="1:2">
      <c r="A119" s="49" t="s">
        <v>59</v>
      </c>
      <c r="B119" s="51">
        <v>-9.7352921962738108</v>
      </c>
    </row>
    <row r="120" spans="1:2">
      <c r="A120" s="49" t="s">
        <v>97</v>
      </c>
      <c r="B120" s="51">
        <v>-9.8563015460968018</v>
      </c>
    </row>
    <row r="121" spans="1:2">
      <c r="A121" s="49" t="s">
        <v>222</v>
      </c>
      <c r="B121" s="51">
        <v>-10.02638041973114</v>
      </c>
    </row>
    <row r="122" spans="1:2">
      <c r="A122" s="49" t="s">
        <v>200</v>
      </c>
      <c r="B122" s="51">
        <v>-10.115215182304375</v>
      </c>
    </row>
    <row r="123" spans="1:2">
      <c r="A123" s="49" t="s">
        <v>96</v>
      </c>
      <c r="B123" s="51">
        <v>-10.132363438606262</v>
      </c>
    </row>
    <row r="124" spans="1:2">
      <c r="A124" s="49" t="s">
        <v>229</v>
      </c>
      <c r="B124" s="51">
        <v>-10.590571165084839</v>
      </c>
    </row>
    <row r="125" spans="1:2">
      <c r="A125" s="49" t="s">
        <v>49</v>
      </c>
      <c r="B125" s="51">
        <v>-10.694980621337884</v>
      </c>
    </row>
    <row r="126" spans="1:2">
      <c r="A126" s="49" t="s">
        <v>79</v>
      </c>
      <c r="B126" s="51">
        <v>-11.280500888824463</v>
      </c>
    </row>
    <row r="127" spans="1:2">
      <c r="A127" s="49" t="s">
        <v>36</v>
      </c>
      <c r="B127" s="51">
        <v>-12.579181790351857</v>
      </c>
    </row>
    <row r="128" spans="1:2">
      <c r="A128" s="49" t="s">
        <v>231</v>
      </c>
      <c r="B128" s="51">
        <v>-12.600633502006531</v>
      </c>
    </row>
    <row r="129" spans="1:2">
      <c r="A129" s="49" t="s">
        <v>71</v>
      </c>
      <c r="B129" s="51">
        <v>-12.771263718605034</v>
      </c>
    </row>
    <row r="130" spans="1:2">
      <c r="A130" s="49" t="s">
        <v>53</v>
      </c>
      <c r="B130" s="51">
        <v>-12.906920909881599</v>
      </c>
    </row>
    <row r="131" spans="1:2">
      <c r="A131" s="49" t="s">
        <v>37</v>
      </c>
      <c r="B131" s="51">
        <v>-13.113349676132202</v>
      </c>
    </row>
    <row r="132" spans="1:2">
      <c r="A132" s="49" t="s">
        <v>219</v>
      </c>
      <c r="B132" s="51">
        <v>-13.322362303733826</v>
      </c>
    </row>
    <row r="133" spans="1:2">
      <c r="A133" s="49" t="s">
        <v>98</v>
      </c>
      <c r="B133" s="51">
        <v>-13.852131366729736</v>
      </c>
    </row>
    <row r="134" spans="1:2">
      <c r="A134" s="49" t="s">
        <v>232</v>
      </c>
      <c r="B134" s="51">
        <v>-14.748534560203566</v>
      </c>
    </row>
    <row r="135" spans="1:2">
      <c r="A135" s="49" t="s">
        <v>77</v>
      </c>
      <c r="B135" s="51">
        <v>-16.685190796852105</v>
      </c>
    </row>
    <row r="136" spans="1:2">
      <c r="A136" s="49" t="s">
        <v>94</v>
      </c>
      <c r="B136" s="51">
        <v>-17.403280735015869</v>
      </c>
    </row>
    <row r="137" spans="1:2">
      <c r="A137" s="49" t="s">
        <v>233</v>
      </c>
      <c r="B137" s="51">
        <v>-21.061259508132927</v>
      </c>
    </row>
    <row r="138" spans="1:2">
      <c r="A138" s="49" t="s">
        <v>202</v>
      </c>
      <c r="B138" s="49"/>
    </row>
    <row r="139" spans="1:2">
      <c r="A139" s="49" t="s">
        <v>102</v>
      </c>
      <c r="B139" s="4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275D9-AA91-42A0-BDC5-C29F71969BCB}">
  <sheetPr>
    <tabColor theme="6" tint="0.59999389629810485"/>
  </sheetPr>
  <dimension ref="B1:V40"/>
  <sheetViews>
    <sheetView showGridLines="0" zoomScale="60" zoomScaleNormal="60" workbookViewId="0"/>
  </sheetViews>
  <sheetFormatPr defaultColWidth="12.5703125" defaultRowHeight="15.75"/>
  <cols>
    <col min="1" max="4" width="12.5703125" style="54"/>
    <col min="5" max="5" width="12.5703125" style="80"/>
    <col min="6" max="6" width="22.140625" style="80" bestFit="1" customWidth="1"/>
    <col min="7" max="7" width="13.85546875" style="80" bestFit="1" customWidth="1"/>
    <col min="8" max="8" width="15" style="80" bestFit="1" customWidth="1"/>
    <col min="9" max="10" width="12.5703125" style="54"/>
    <col min="11" max="22" width="12.5703125" style="58"/>
    <col min="23" max="16384" width="12.5703125" style="54"/>
  </cols>
  <sheetData>
    <row r="1" spans="2:21">
      <c r="L1" s="59"/>
      <c r="M1" s="59"/>
      <c r="N1" s="59"/>
      <c r="O1" s="59"/>
      <c r="P1" s="59"/>
      <c r="Q1" s="59"/>
      <c r="R1" s="59"/>
      <c r="S1" s="59"/>
      <c r="T1" s="59"/>
      <c r="U1" s="59"/>
    </row>
    <row r="2" spans="2:21">
      <c r="B2" s="95" t="s">
        <v>436</v>
      </c>
      <c r="C2" s="96">
        <v>2021</v>
      </c>
      <c r="D2" s="96">
        <v>2020</v>
      </c>
      <c r="E2" s="80" t="s">
        <v>327</v>
      </c>
      <c r="F2" s="80" t="s">
        <v>328</v>
      </c>
      <c r="G2" s="80" t="s">
        <v>329</v>
      </c>
      <c r="H2" s="80" t="s">
        <v>330</v>
      </c>
      <c r="L2" s="59"/>
      <c r="M2" s="59"/>
      <c r="N2" s="59"/>
      <c r="O2" s="59"/>
      <c r="P2" s="59"/>
      <c r="Q2" s="59"/>
      <c r="R2" s="59"/>
      <c r="S2" s="59"/>
      <c r="T2" s="59"/>
      <c r="U2" s="59"/>
    </row>
    <row r="3" spans="2:21">
      <c r="B3" s="96" t="s">
        <v>33</v>
      </c>
      <c r="C3" s="96">
        <v>79.471603000000002</v>
      </c>
      <c r="D3" s="96">
        <v>30.4</v>
      </c>
      <c r="E3" s="80">
        <v>13</v>
      </c>
      <c r="F3" s="80" t="s">
        <v>33</v>
      </c>
      <c r="G3" s="80">
        <v>49.071603000000003</v>
      </c>
      <c r="H3" s="80">
        <v>0</v>
      </c>
      <c r="L3" s="59"/>
      <c r="M3" s="59"/>
      <c r="N3" s="59"/>
      <c r="O3" s="59"/>
      <c r="P3" s="59"/>
      <c r="Q3" s="59"/>
      <c r="R3" s="59"/>
      <c r="S3" s="59"/>
      <c r="T3" s="59"/>
      <c r="U3" s="59"/>
    </row>
    <row r="4" spans="2:21">
      <c r="B4" s="96" t="s">
        <v>197</v>
      </c>
      <c r="C4" s="96">
        <v>68.347847000000002</v>
      </c>
      <c r="D4" s="96">
        <v>23.3</v>
      </c>
      <c r="E4" s="80">
        <v>12.5</v>
      </c>
      <c r="F4" s="56"/>
      <c r="G4" s="56"/>
      <c r="H4" s="56"/>
      <c r="L4" s="59"/>
      <c r="M4" s="59"/>
      <c r="N4" s="59"/>
      <c r="O4" s="59"/>
      <c r="P4" s="59"/>
      <c r="Q4" s="59"/>
      <c r="R4" s="59"/>
      <c r="S4" s="59"/>
      <c r="T4" s="59"/>
      <c r="U4" s="59"/>
    </row>
    <row r="5" spans="2:21">
      <c r="B5" s="96" t="s">
        <v>11</v>
      </c>
      <c r="C5" s="96">
        <v>63.976688000000003</v>
      </c>
      <c r="D5" s="96">
        <v>24</v>
      </c>
      <c r="E5" s="80">
        <v>12</v>
      </c>
      <c r="F5" s="56"/>
      <c r="G5" s="56"/>
      <c r="H5" s="56"/>
      <c r="L5" s="59"/>
      <c r="M5" s="59"/>
      <c r="N5" s="59"/>
      <c r="O5" s="59"/>
      <c r="P5" s="59"/>
      <c r="Q5" s="59"/>
      <c r="R5" s="59"/>
      <c r="S5" s="59"/>
      <c r="T5" s="59"/>
      <c r="U5" s="59"/>
    </row>
    <row r="6" spans="2:21">
      <c r="B6" s="96" t="s">
        <v>68</v>
      </c>
      <c r="C6" s="96">
        <v>63.376292999999997</v>
      </c>
      <c r="D6" s="96">
        <v>26.9</v>
      </c>
      <c r="E6" s="80">
        <v>11.5</v>
      </c>
      <c r="F6" s="56"/>
      <c r="G6" s="56"/>
      <c r="H6" s="56"/>
      <c r="L6" s="59"/>
      <c r="M6" s="59"/>
      <c r="N6" s="59"/>
      <c r="O6" s="59"/>
      <c r="P6" s="59"/>
      <c r="Q6" s="59"/>
      <c r="R6" s="59"/>
      <c r="S6" s="59"/>
      <c r="T6" s="59"/>
      <c r="U6" s="59"/>
    </row>
    <row r="7" spans="2:21">
      <c r="B7" s="96" t="s">
        <v>15</v>
      </c>
      <c r="C7" s="96">
        <v>59.758944999999997</v>
      </c>
      <c r="D7" s="96">
        <v>24.6</v>
      </c>
      <c r="E7" s="80">
        <v>11</v>
      </c>
      <c r="F7" s="56"/>
      <c r="G7" s="56"/>
      <c r="H7" s="56"/>
      <c r="L7" s="59"/>
      <c r="M7" s="59"/>
      <c r="N7" s="59"/>
      <c r="O7" s="59"/>
      <c r="P7" s="59"/>
      <c r="Q7" s="59"/>
      <c r="R7" s="59"/>
      <c r="S7" s="59"/>
      <c r="T7" s="59"/>
      <c r="U7" s="59"/>
    </row>
    <row r="8" spans="2:21">
      <c r="B8" s="96" t="s">
        <v>49</v>
      </c>
      <c r="C8" s="96">
        <v>57.710563999999998</v>
      </c>
      <c r="D8" s="96">
        <v>36.299999999999997</v>
      </c>
      <c r="E8" s="80">
        <v>10.5</v>
      </c>
      <c r="F8" s="56"/>
      <c r="G8" s="56"/>
      <c r="H8" s="56"/>
      <c r="L8" s="59"/>
      <c r="M8" s="59"/>
      <c r="N8" s="59"/>
      <c r="O8" s="59"/>
      <c r="P8" s="59"/>
      <c r="Q8" s="59"/>
      <c r="R8" s="59"/>
      <c r="S8" s="59"/>
      <c r="T8" s="59"/>
      <c r="U8" s="59"/>
    </row>
    <row r="9" spans="2:21">
      <c r="B9" s="96" t="s">
        <v>12</v>
      </c>
      <c r="C9" s="96">
        <v>55.713389999999997</v>
      </c>
      <c r="D9" s="96">
        <v>22.5</v>
      </c>
      <c r="E9" s="80">
        <v>10</v>
      </c>
      <c r="F9" s="55" t="s">
        <v>436</v>
      </c>
      <c r="G9" s="56">
        <v>2021</v>
      </c>
      <c r="H9" s="56">
        <v>2020</v>
      </c>
      <c r="L9" s="59"/>
      <c r="M9" s="59"/>
      <c r="N9" s="59"/>
      <c r="O9" s="59"/>
      <c r="P9" s="59"/>
      <c r="Q9" s="59"/>
      <c r="R9" s="59"/>
      <c r="S9" s="59"/>
      <c r="T9" s="59"/>
      <c r="U9" s="59"/>
    </row>
    <row r="10" spans="2:21">
      <c r="B10" s="96" t="s">
        <v>7</v>
      </c>
      <c r="C10" s="96">
        <v>55.590530000000001</v>
      </c>
      <c r="D10" s="96">
        <v>23</v>
      </c>
      <c r="E10" s="80">
        <v>9.5</v>
      </c>
      <c r="F10" s="81" t="s">
        <v>27</v>
      </c>
      <c r="G10" s="56">
        <v>34.325705999999997</v>
      </c>
      <c r="H10" s="56">
        <v>20</v>
      </c>
      <c r="L10" s="59"/>
      <c r="M10" s="59"/>
      <c r="N10" s="59"/>
      <c r="O10" s="59"/>
      <c r="P10" s="59"/>
      <c r="Q10" s="59"/>
      <c r="R10" s="59"/>
      <c r="S10" s="59"/>
      <c r="T10" s="59"/>
      <c r="U10" s="59"/>
    </row>
    <row r="11" spans="2:21">
      <c r="B11" s="96" t="s">
        <v>17</v>
      </c>
      <c r="C11" s="96">
        <v>53.792400000000001</v>
      </c>
      <c r="D11" s="96">
        <v>25.9</v>
      </c>
      <c r="E11" s="80">
        <v>9</v>
      </c>
      <c r="F11" s="81" t="s">
        <v>20</v>
      </c>
      <c r="G11" s="56">
        <v>41.01643</v>
      </c>
      <c r="H11" s="56">
        <v>26.4</v>
      </c>
      <c r="L11" s="59"/>
      <c r="M11" s="59"/>
      <c r="N11" s="59"/>
      <c r="O11" s="59"/>
      <c r="P11" s="59"/>
      <c r="Q11" s="59"/>
      <c r="R11" s="59"/>
      <c r="S11" s="59"/>
      <c r="T11" s="59"/>
      <c r="U11" s="59"/>
    </row>
    <row r="12" spans="2:21">
      <c r="B12" s="96" t="s">
        <v>26</v>
      </c>
      <c r="C12" s="96">
        <v>52.127502</v>
      </c>
      <c r="D12" s="96">
        <v>26.7</v>
      </c>
      <c r="E12" s="80">
        <v>8.5</v>
      </c>
      <c r="F12" s="81" t="s">
        <v>61</v>
      </c>
      <c r="G12" s="56">
        <v>41.839970000000001</v>
      </c>
      <c r="H12" s="56">
        <v>23.5</v>
      </c>
      <c r="L12" s="59"/>
      <c r="M12" s="59"/>
      <c r="N12" s="59"/>
      <c r="O12" s="59"/>
      <c r="P12" s="59"/>
      <c r="Q12" s="59"/>
      <c r="R12" s="59"/>
      <c r="S12" s="59"/>
      <c r="T12" s="59"/>
      <c r="U12" s="59"/>
    </row>
    <row r="13" spans="2:21">
      <c r="B13" s="96" t="s">
        <v>32</v>
      </c>
      <c r="C13" s="96">
        <v>51.9886474609375</v>
      </c>
      <c r="D13" s="96">
        <v>26.8</v>
      </c>
      <c r="E13" s="80">
        <v>8</v>
      </c>
      <c r="F13" s="81" t="s">
        <v>16</v>
      </c>
      <c r="G13" s="56">
        <v>42.423824000000003</v>
      </c>
      <c r="H13" s="56">
        <v>25.9</v>
      </c>
      <c r="L13" s="59"/>
      <c r="M13" s="59"/>
      <c r="N13" s="59"/>
      <c r="O13" s="59"/>
      <c r="P13" s="59"/>
      <c r="Q13" s="59"/>
      <c r="R13" s="59"/>
      <c r="S13" s="59"/>
      <c r="T13" s="59"/>
      <c r="U13" s="59"/>
    </row>
    <row r="14" spans="2:21">
      <c r="B14" s="96" t="s">
        <v>25</v>
      </c>
      <c r="C14" s="96">
        <v>51.450287000000003</v>
      </c>
      <c r="D14" s="96">
        <v>21.6</v>
      </c>
      <c r="E14" s="80">
        <v>7.5</v>
      </c>
      <c r="F14" s="81" t="s">
        <v>8</v>
      </c>
      <c r="G14" s="56">
        <v>42.495086999999998</v>
      </c>
      <c r="H14" s="56">
        <v>21.9</v>
      </c>
      <c r="L14" s="59"/>
      <c r="M14" s="59"/>
      <c r="N14" s="59"/>
      <c r="O14" s="59"/>
      <c r="P14" s="59"/>
      <c r="Q14" s="59"/>
      <c r="R14" s="59"/>
      <c r="S14" s="59"/>
      <c r="T14" s="59"/>
      <c r="U14" s="59"/>
    </row>
    <row r="15" spans="2:21">
      <c r="B15" s="96" t="s">
        <v>9</v>
      </c>
      <c r="C15" s="96">
        <v>51.077117919921903</v>
      </c>
      <c r="D15" s="96">
        <v>25.3</v>
      </c>
      <c r="E15" s="80">
        <v>7</v>
      </c>
      <c r="F15" s="81" t="s">
        <v>19</v>
      </c>
      <c r="G15" s="56">
        <v>42.784328000000002</v>
      </c>
      <c r="H15" s="56">
        <v>26.7</v>
      </c>
      <c r="L15" s="59"/>
      <c r="M15" s="59"/>
      <c r="N15" s="59"/>
      <c r="O15" s="59"/>
      <c r="P15" s="59"/>
      <c r="Q15" s="59"/>
      <c r="R15" s="59"/>
      <c r="S15" s="59"/>
      <c r="T15" s="59"/>
      <c r="U15" s="59"/>
    </row>
    <row r="16" spans="2:21">
      <c r="B16" s="96" t="s">
        <v>14</v>
      </c>
      <c r="C16" s="96">
        <v>50.586899000000003</v>
      </c>
      <c r="D16" s="96">
        <v>25.8</v>
      </c>
      <c r="E16" s="80">
        <v>6.5</v>
      </c>
      <c r="F16" s="81" t="s">
        <v>13</v>
      </c>
      <c r="G16" s="56">
        <v>45.231822999999999</v>
      </c>
      <c r="H16" s="56">
        <v>22.6</v>
      </c>
      <c r="L16" s="59"/>
      <c r="M16" s="59"/>
      <c r="N16" s="59"/>
      <c r="O16" s="59"/>
      <c r="P16" s="59"/>
      <c r="Q16" s="59"/>
      <c r="R16" s="59"/>
      <c r="S16" s="59"/>
      <c r="T16" s="59"/>
      <c r="U16" s="59"/>
    </row>
    <row r="17" spans="2:21">
      <c r="B17" s="96" t="s">
        <v>22</v>
      </c>
      <c r="C17" s="96">
        <v>48.667434999999998</v>
      </c>
      <c r="D17" s="96">
        <v>25.8</v>
      </c>
      <c r="E17" s="80">
        <v>6</v>
      </c>
      <c r="F17" s="81" t="s">
        <v>29</v>
      </c>
      <c r="G17" s="56">
        <v>45.577540999999997</v>
      </c>
      <c r="H17" s="56">
        <v>25.4</v>
      </c>
      <c r="L17" s="59"/>
      <c r="M17" s="59"/>
      <c r="N17" s="59"/>
      <c r="O17" s="59"/>
      <c r="P17" s="59"/>
      <c r="Q17" s="59"/>
      <c r="R17" s="59"/>
      <c r="S17" s="59"/>
      <c r="T17" s="59"/>
      <c r="U17" s="59"/>
    </row>
    <row r="18" spans="2:21">
      <c r="B18" s="96" t="s">
        <v>28</v>
      </c>
      <c r="C18" s="96">
        <v>48.622920999999998</v>
      </c>
      <c r="D18" s="96">
        <v>20.399999999999999</v>
      </c>
      <c r="E18" s="80">
        <v>5.5</v>
      </c>
      <c r="F18" s="81" t="s">
        <v>6</v>
      </c>
      <c r="G18" s="56">
        <v>46.465977000000002</v>
      </c>
      <c r="H18" s="56">
        <v>27</v>
      </c>
      <c r="L18" s="59"/>
      <c r="M18" s="59"/>
      <c r="N18" s="59"/>
      <c r="O18" s="59"/>
      <c r="P18" s="59"/>
      <c r="Q18" s="59"/>
      <c r="R18" s="59"/>
      <c r="S18" s="59"/>
      <c r="T18" s="59"/>
      <c r="U18" s="59"/>
    </row>
    <row r="19" spans="2:21">
      <c r="B19" s="96" t="s">
        <v>54</v>
      </c>
      <c r="C19" s="96">
        <v>48.477074000000002</v>
      </c>
      <c r="D19" s="96">
        <v>23.9</v>
      </c>
      <c r="E19" s="80">
        <v>5</v>
      </c>
      <c r="F19" s="81" t="s">
        <v>54</v>
      </c>
      <c r="G19" s="56">
        <v>48.477074000000002</v>
      </c>
      <c r="H19" s="56">
        <v>23.9</v>
      </c>
      <c r="L19" s="59"/>
      <c r="M19" s="59"/>
      <c r="N19" s="59"/>
      <c r="O19" s="59"/>
      <c r="P19" s="59"/>
      <c r="Q19" s="59"/>
      <c r="R19" s="59"/>
      <c r="S19" s="59"/>
      <c r="T19" s="59"/>
      <c r="U19" s="59"/>
    </row>
    <row r="20" spans="2:21">
      <c r="B20" s="96" t="s">
        <v>6</v>
      </c>
      <c r="C20" s="96">
        <v>46.465977000000002</v>
      </c>
      <c r="D20" s="96">
        <v>27</v>
      </c>
      <c r="E20" s="80">
        <v>4.5</v>
      </c>
      <c r="F20" s="81" t="s">
        <v>28</v>
      </c>
      <c r="G20" s="56">
        <v>48.622920999999998</v>
      </c>
      <c r="H20" s="56">
        <v>20.399999999999999</v>
      </c>
      <c r="L20" s="59"/>
      <c r="M20" s="59"/>
      <c r="N20" s="59"/>
      <c r="O20" s="59"/>
      <c r="P20" s="59"/>
      <c r="Q20" s="59"/>
      <c r="R20" s="59"/>
      <c r="S20" s="59"/>
      <c r="T20" s="59"/>
      <c r="U20" s="59"/>
    </row>
    <row r="21" spans="2:21">
      <c r="B21" s="96" t="s">
        <v>29</v>
      </c>
      <c r="C21" s="96">
        <v>45.577540999999997</v>
      </c>
      <c r="D21" s="96">
        <v>25.4</v>
      </c>
      <c r="E21" s="80">
        <v>4</v>
      </c>
      <c r="F21" s="81" t="s">
        <v>22</v>
      </c>
      <c r="G21" s="56">
        <v>48.667434999999998</v>
      </c>
      <c r="H21" s="56">
        <v>25.8</v>
      </c>
      <c r="L21" s="59"/>
      <c r="M21" s="59"/>
      <c r="N21" s="59"/>
      <c r="O21" s="59"/>
      <c r="P21" s="59"/>
      <c r="Q21" s="59"/>
      <c r="R21" s="59"/>
      <c r="S21" s="59"/>
      <c r="T21" s="59"/>
      <c r="U21" s="59"/>
    </row>
    <row r="22" spans="2:21">
      <c r="B22" s="96" t="s">
        <v>13</v>
      </c>
      <c r="C22" s="96">
        <v>45.231822999999999</v>
      </c>
      <c r="D22" s="96">
        <v>22.6</v>
      </c>
      <c r="E22" s="80">
        <v>3.5</v>
      </c>
      <c r="F22" s="81" t="s">
        <v>14</v>
      </c>
      <c r="G22" s="56">
        <v>50.586899000000003</v>
      </c>
      <c r="H22" s="56">
        <v>25.8</v>
      </c>
      <c r="L22" s="59"/>
      <c r="M22" s="59"/>
      <c r="N22" s="59"/>
      <c r="O22" s="59"/>
      <c r="P22" s="59"/>
      <c r="Q22" s="59"/>
      <c r="R22" s="59"/>
      <c r="S22" s="59"/>
      <c r="T22" s="59"/>
      <c r="U22" s="59"/>
    </row>
    <row r="23" spans="2:21">
      <c r="B23" s="96" t="s">
        <v>19</v>
      </c>
      <c r="C23" s="96">
        <v>42.784328000000002</v>
      </c>
      <c r="D23" s="96">
        <v>26.7</v>
      </c>
      <c r="E23" s="80">
        <v>3</v>
      </c>
      <c r="F23" s="81" t="s">
        <v>9</v>
      </c>
      <c r="G23" s="56">
        <v>51.077117919921903</v>
      </c>
      <c r="H23" s="56">
        <v>25.3</v>
      </c>
      <c r="L23" s="59"/>
      <c r="M23" s="59"/>
      <c r="N23" s="59"/>
      <c r="O23" s="59"/>
      <c r="P23" s="59"/>
      <c r="Q23" s="59"/>
      <c r="R23" s="59"/>
      <c r="S23" s="59"/>
      <c r="T23" s="59"/>
      <c r="U23" s="59"/>
    </row>
    <row r="24" spans="2:21">
      <c r="B24" s="96" t="s">
        <v>8</v>
      </c>
      <c r="C24" s="96">
        <v>42.495086999999998</v>
      </c>
      <c r="D24" s="96">
        <v>21.9</v>
      </c>
      <c r="E24" s="80">
        <v>2.5</v>
      </c>
      <c r="F24" s="81" t="s">
        <v>25</v>
      </c>
      <c r="G24" s="56">
        <v>51.450287000000003</v>
      </c>
      <c r="H24" s="56">
        <v>21.6</v>
      </c>
      <c r="L24" s="59"/>
      <c r="M24" s="59"/>
      <c r="N24" s="59"/>
      <c r="O24" s="59"/>
      <c r="P24" s="59"/>
      <c r="Q24" s="59"/>
      <c r="R24" s="59"/>
      <c r="S24" s="59"/>
      <c r="T24" s="59"/>
      <c r="U24" s="59"/>
    </row>
    <row r="25" spans="2:21">
      <c r="B25" s="96" t="s">
        <v>16</v>
      </c>
      <c r="C25" s="96">
        <v>42.423824000000003</v>
      </c>
      <c r="D25" s="96">
        <v>25.9</v>
      </c>
      <c r="E25" s="80">
        <v>2</v>
      </c>
      <c r="F25" s="81" t="s">
        <v>32</v>
      </c>
      <c r="G25" s="56">
        <v>51.9886474609375</v>
      </c>
      <c r="H25" s="56">
        <v>26.8</v>
      </c>
      <c r="L25" s="59"/>
      <c r="M25" s="59"/>
      <c r="N25" s="59"/>
      <c r="O25" s="59"/>
      <c r="P25" s="59"/>
      <c r="Q25" s="59"/>
      <c r="R25" s="59"/>
      <c r="S25" s="59"/>
      <c r="T25" s="59"/>
      <c r="U25" s="59"/>
    </row>
    <row r="26" spans="2:21">
      <c r="B26" s="96" t="s">
        <v>61</v>
      </c>
      <c r="C26" s="96">
        <v>41.839970000000001</v>
      </c>
      <c r="D26" s="96">
        <v>23.5</v>
      </c>
      <c r="E26" s="80">
        <v>1.5</v>
      </c>
      <c r="F26" s="81" t="s">
        <v>26</v>
      </c>
      <c r="G26" s="56">
        <v>52.127502</v>
      </c>
      <c r="H26" s="56">
        <v>26.7</v>
      </c>
      <c r="L26" s="59"/>
      <c r="M26" s="59"/>
      <c r="N26" s="59"/>
      <c r="O26" s="59"/>
      <c r="P26" s="59"/>
      <c r="Q26" s="59"/>
      <c r="R26" s="59"/>
      <c r="S26" s="59"/>
      <c r="T26" s="59"/>
      <c r="U26" s="59"/>
    </row>
    <row r="27" spans="2:21">
      <c r="B27" s="96" t="s">
        <v>20</v>
      </c>
      <c r="C27" s="96">
        <v>41.01643</v>
      </c>
      <c r="D27" s="96">
        <v>26.4</v>
      </c>
      <c r="E27" s="80">
        <v>1</v>
      </c>
      <c r="F27" s="81" t="s">
        <v>17</v>
      </c>
      <c r="G27" s="56">
        <v>53.792400000000001</v>
      </c>
      <c r="H27" s="56">
        <v>25.9</v>
      </c>
      <c r="L27" s="59"/>
      <c r="M27" s="59"/>
      <c r="N27" s="59"/>
      <c r="O27" s="59"/>
      <c r="P27" s="59"/>
      <c r="Q27" s="59"/>
      <c r="R27" s="59"/>
      <c r="S27" s="59"/>
      <c r="T27" s="59"/>
      <c r="U27" s="59"/>
    </row>
    <row r="28" spans="2:21">
      <c r="B28" s="96" t="s">
        <v>27</v>
      </c>
      <c r="C28" s="96">
        <v>34.325705999999997</v>
      </c>
      <c r="D28" s="96">
        <v>20</v>
      </c>
      <c r="E28" s="80">
        <v>0.5</v>
      </c>
      <c r="F28" s="81" t="s">
        <v>7</v>
      </c>
      <c r="G28" s="56">
        <v>55.590530000000001</v>
      </c>
      <c r="H28" s="56">
        <v>23</v>
      </c>
      <c r="L28" s="59"/>
      <c r="M28" s="59"/>
      <c r="N28" s="59"/>
      <c r="O28" s="59"/>
      <c r="P28" s="59"/>
      <c r="Q28" s="59"/>
      <c r="R28" s="59"/>
      <c r="S28" s="59"/>
      <c r="T28" s="59"/>
      <c r="U28" s="59"/>
    </row>
    <row r="29" spans="2:21">
      <c r="F29" s="81" t="s">
        <v>12</v>
      </c>
      <c r="G29" s="56">
        <v>55.713389999999997</v>
      </c>
      <c r="H29" s="56">
        <v>22.5</v>
      </c>
      <c r="L29" s="59"/>
      <c r="M29" s="59"/>
      <c r="N29" s="59"/>
      <c r="O29" s="59"/>
      <c r="P29" s="59"/>
      <c r="Q29" s="59"/>
      <c r="R29" s="59"/>
      <c r="S29" s="59"/>
      <c r="T29" s="59"/>
      <c r="U29" s="59"/>
    </row>
    <row r="30" spans="2:21">
      <c r="F30" s="81" t="s">
        <v>49</v>
      </c>
      <c r="G30" s="56">
        <v>57.710563999999998</v>
      </c>
      <c r="H30" s="56">
        <v>36.299999999999997</v>
      </c>
      <c r="L30" s="59"/>
      <c r="M30" s="59"/>
      <c r="N30" s="59"/>
      <c r="O30" s="59"/>
      <c r="P30" s="59"/>
      <c r="Q30" s="59"/>
      <c r="R30" s="59"/>
      <c r="S30" s="59"/>
      <c r="T30" s="59"/>
      <c r="U30" s="59"/>
    </row>
    <row r="31" spans="2:21">
      <c r="F31" s="81" t="s">
        <v>15</v>
      </c>
      <c r="G31" s="56">
        <v>59.758944999999997</v>
      </c>
      <c r="H31" s="56">
        <v>24.6</v>
      </c>
      <c r="L31" s="59"/>
      <c r="M31" s="59"/>
      <c r="N31" s="59"/>
      <c r="O31" s="59"/>
      <c r="P31" s="59"/>
      <c r="Q31" s="59"/>
      <c r="R31" s="59"/>
      <c r="S31" s="59"/>
      <c r="T31" s="59"/>
      <c r="U31" s="59"/>
    </row>
    <row r="32" spans="2:21">
      <c r="F32" s="81" t="s">
        <v>68</v>
      </c>
      <c r="G32" s="56">
        <v>63.376292999999997</v>
      </c>
      <c r="H32" s="56">
        <v>26.9</v>
      </c>
      <c r="L32" s="59"/>
      <c r="M32" s="59"/>
      <c r="N32" s="59"/>
      <c r="O32" s="59"/>
      <c r="P32" s="59"/>
      <c r="Q32" s="59"/>
      <c r="R32" s="59"/>
      <c r="S32" s="59"/>
      <c r="T32" s="59"/>
      <c r="U32" s="59"/>
    </row>
    <row r="33" spans="6:21">
      <c r="F33" s="81" t="s">
        <v>11</v>
      </c>
      <c r="G33" s="56">
        <v>63.976688000000003</v>
      </c>
      <c r="H33" s="56">
        <v>24</v>
      </c>
      <c r="L33" s="59"/>
      <c r="M33" s="59"/>
      <c r="N33" s="59"/>
      <c r="O33" s="59"/>
      <c r="P33" s="59"/>
      <c r="Q33" s="59"/>
      <c r="R33" s="59"/>
      <c r="S33" s="59"/>
      <c r="T33" s="59"/>
      <c r="U33" s="59"/>
    </row>
    <row r="34" spans="6:21">
      <c r="F34" s="81" t="s">
        <v>197</v>
      </c>
      <c r="G34" s="56">
        <v>68.347847000000002</v>
      </c>
      <c r="H34" s="56">
        <v>23.3</v>
      </c>
      <c r="L34" s="59"/>
      <c r="M34" s="59"/>
      <c r="N34" s="59"/>
      <c r="O34" s="59"/>
      <c r="P34" s="59"/>
      <c r="Q34" s="59"/>
      <c r="R34" s="59"/>
      <c r="S34" s="59"/>
      <c r="T34" s="59"/>
      <c r="U34" s="59"/>
    </row>
    <row r="35" spans="6:21">
      <c r="F35" s="81" t="s">
        <v>33</v>
      </c>
      <c r="G35" s="56">
        <v>79.471603000000002</v>
      </c>
      <c r="H35" s="56">
        <v>30.4</v>
      </c>
      <c r="L35" s="59"/>
      <c r="M35" s="59"/>
      <c r="N35" s="59"/>
      <c r="O35" s="59"/>
      <c r="P35" s="59"/>
      <c r="Q35" s="59"/>
      <c r="R35" s="59"/>
      <c r="S35" s="59"/>
      <c r="T35" s="59"/>
      <c r="U35" s="59"/>
    </row>
    <row r="36" spans="6:21">
      <c r="L36" s="59"/>
      <c r="M36" s="59"/>
      <c r="N36" s="59"/>
      <c r="O36" s="59"/>
      <c r="P36" s="59"/>
      <c r="Q36" s="59"/>
      <c r="R36" s="59"/>
      <c r="S36" s="59"/>
      <c r="T36" s="59"/>
      <c r="U36" s="59"/>
    </row>
    <row r="37" spans="6:21">
      <c r="L37" s="59"/>
      <c r="M37" s="59"/>
      <c r="N37" s="59"/>
      <c r="O37" s="59"/>
      <c r="P37" s="59"/>
      <c r="Q37" s="59"/>
      <c r="R37" s="59"/>
      <c r="S37" s="59"/>
      <c r="T37" s="59"/>
      <c r="U37" s="59"/>
    </row>
    <row r="38" spans="6:21">
      <c r="L38" s="59"/>
      <c r="M38" s="59"/>
      <c r="N38" s="59"/>
      <c r="O38" s="59"/>
      <c r="P38" s="59"/>
      <c r="Q38" s="59"/>
      <c r="R38" s="59"/>
      <c r="S38" s="59"/>
      <c r="T38" s="59"/>
      <c r="U38" s="59"/>
    </row>
    <row r="39" spans="6:21">
      <c r="L39" s="59"/>
      <c r="M39" s="59"/>
      <c r="N39" s="59"/>
      <c r="O39" s="59"/>
      <c r="P39" s="59"/>
      <c r="Q39" s="59"/>
      <c r="R39" s="59"/>
      <c r="S39" s="59"/>
      <c r="T39" s="59"/>
      <c r="U39" s="59"/>
    </row>
    <row r="40" spans="6:21">
      <c r="L40" s="59"/>
      <c r="M40" s="59"/>
      <c r="N40" s="59"/>
      <c r="O40" s="59"/>
      <c r="P40" s="59"/>
      <c r="Q40" s="59"/>
      <c r="R40" s="59"/>
      <c r="S40" s="59"/>
      <c r="T40" s="59"/>
      <c r="U40" s="59"/>
    </row>
  </sheetData>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D9492-C8DD-42DE-A050-398551EDF449}">
  <sheetPr>
    <tabColor theme="6" tint="0.59999389629810485"/>
  </sheetPr>
  <dimension ref="A1:U8"/>
  <sheetViews>
    <sheetView showGridLines="0" zoomScale="75" zoomScaleNormal="75" workbookViewId="0">
      <selection activeCell="U33" sqref="U33"/>
    </sheetView>
  </sheetViews>
  <sheetFormatPr defaultRowHeight="15"/>
  <cols>
    <col min="1" max="1" width="9.140625" style="50"/>
    <col min="2" max="2" width="11.85546875" style="50" customWidth="1"/>
    <col min="3" max="3" width="11.42578125" style="50" customWidth="1"/>
    <col min="4" max="4" width="11.5703125" style="50" customWidth="1"/>
    <col min="5" max="21" width="9.140625" style="50"/>
    <col min="22" max="16384" width="9.140625" style="48"/>
  </cols>
  <sheetData>
    <row r="1" spans="1:4">
      <c r="A1" s="82" t="s">
        <v>242</v>
      </c>
      <c r="B1" s="83"/>
      <c r="C1" s="83"/>
      <c r="D1" s="83"/>
    </row>
    <row r="2" spans="1:4" s="50" customFormat="1" ht="60">
      <c r="A2" s="127"/>
      <c r="B2" s="128" t="s">
        <v>240</v>
      </c>
      <c r="C2" s="128" t="s">
        <v>322</v>
      </c>
      <c r="D2" s="128" t="s">
        <v>331</v>
      </c>
    </row>
    <row r="3" spans="1:4" s="50" customFormat="1">
      <c r="A3" s="79">
        <v>1940</v>
      </c>
      <c r="B3" s="97">
        <v>0.45993161201477062</v>
      </c>
      <c r="C3" s="97">
        <v>0.71276730298995972</v>
      </c>
      <c r="D3" s="97">
        <v>0.63426799350128171</v>
      </c>
    </row>
    <row r="4" spans="1:4" s="50" customFormat="1">
      <c r="A4" s="79">
        <v>1950</v>
      </c>
      <c r="B4" s="97">
        <v>0.42414082586765289</v>
      </c>
      <c r="C4" s="97">
        <v>0.61373081803321838</v>
      </c>
      <c r="D4" s="97">
        <v>0.69938760995864868</v>
      </c>
    </row>
    <row r="5" spans="1:4" s="50" customFormat="1">
      <c r="A5" s="79">
        <v>1960</v>
      </c>
      <c r="B5" s="97">
        <v>0.36554373800754553</v>
      </c>
      <c r="C5" s="97">
        <v>0.47665107250213617</v>
      </c>
      <c r="D5" s="97">
        <v>0.63438786180648798</v>
      </c>
    </row>
    <row r="6" spans="1:4" s="50" customFormat="1">
      <c r="A6" s="79">
        <v>1970</v>
      </c>
      <c r="B6" s="97">
        <v>0.37507818639278412</v>
      </c>
      <c r="C6" s="97">
        <v>0.55086016654968262</v>
      </c>
      <c r="D6" s="97">
        <v>0.64527982473373413</v>
      </c>
    </row>
    <row r="7" spans="1:4" s="50" customFormat="1">
      <c r="A7" s="79">
        <v>1980</v>
      </c>
      <c r="B7" s="97">
        <v>0.3397907018661499</v>
      </c>
      <c r="C7" s="97">
        <v>0.48014120757579798</v>
      </c>
      <c r="D7" s="97">
        <v>0.63237100839614868</v>
      </c>
    </row>
    <row r="8" spans="1:4" s="50" customFormat="1">
      <c r="A8" s="83"/>
      <c r="B8" s="83"/>
      <c r="C8" s="83"/>
      <c r="D8" s="83"/>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E1F9A-0A3D-467A-896A-6E7C22F2596D}">
  <sheetPr>
    <tabColor theme="6" tint="0.59999389629810485"/>
  </sheetPr>
  <dimension ref="A1:I82"/>
  <sheetViews>
    <sheetView showGridLines="0" topLeftCell="F1" zoomScale="75" zoomScaleNormal="75" workbookViewId="0">
      <selection activeCell="AC42" sqref="AC42"/>
    </sheetView>
  </sheetViews>
  <sheetFormatPr defaultColWidth="8.7109375" defaultRowHeight="12.75"/>
  <cols>
    <col min="1" max="1" width="14.140625" style="61" bestFit="1" customWidth="1"/>
    <col min="2" max="2" width="29.140625" style="61" customWidth="1"/>
    <col min="3" max="3" width="21.140625" style="61" customWidth="1"/>
    <col min="4" max="6" width="8.7109375" style="61"/>
    <col min="7" max="7" width="12.5703125" style="61" customWidth="1"/>
    <col min="8" max="8" width="0" style="61" hidden="1" customWidth="1"/>
    <col min="9" max="9" width="19.140625" style="87" customWidth="1"/>
    <col min="10" max="16384" width="8.7109375" style="61"/>
  </cols>
  <sheetData>
    <row r="1" spans="1:8">
      <c r="A1" s="88" t="s">
        <v>437</v>
      </c>
      <c r="B1" s="84"/>
      <c r="C1" s="84"/>
    </row>
    <row r="2" spans="1:8">
      <c r="A2" s="84" t="s">
        <v>248</v>
      </c>
      <c r="B2" s="84" t="s">
        <v>332</v>
      </c>
      <c r="C2" s="84" t="s">
        <v>333</v>
      </c>
      <c r="E2" s="84" t="s">
        <v>334</v>
      </c>
      <c r="F2" s="84" t="s">
        <v>335</v>
      </c>
      <c r="G2" s="84" t="s">
        <v>336</v>
      </c>
      <c r="H2" s="60" t="s">
        <v>337</v>
      </c>
    </row>
    <row r="3" spans="1:8">
      <c r="A3" s="84" t="s">
        <v>44</v>
      </c>
      <c r="B3" s="85">
        <v>0.33700001200000002</v>
      </c>
      <c r="C3" s="85">
        <v>63.409429691876738</v>
      </c>
      <c r="E3" s="84" t="s">
        <v>33</v>
      </c>
      <c r="F3" s="86">
        <v>0.31600001500000002</v>
      </c>
      <c r="G3" s="86">
        <v>0.53766559999999997</v>
      </c>
      <c r="H3" s="60">
        <f t="shared" ref="H3:H66" si="0">1.362*F3+0.0031</f>
        <v>0.43349202043000007</v>
      </c>
    </row>
    <row r="4" spans="1:8">
      <c r="A4" s="84" t="s">
        <v>220</v>
      </c>
      <c r="B4" s="85">
        <v>0.303283513</v>
      </c>
      <c r="C4" s="85">
        <v>61.542448459383742</v>
      </c>
      <c r="E4" s="84" t="s">
        <v>32</v>
      </c>
      <c r="F4" s="86">
        <v>0.26699999000000002</v>
      </c>
      <c r="G4" s="86">
        <v>0.48097830000000003</v>
      </c>
      <c r="H4" s="60">
        <f t="shared" si="0"/>
        <v>0.36675398638000006</v>
      </c>
    </row>
    <row r="5" spans="1:8">
      <c r="A5" s="84" t="s">
        <v>42</v>
      </c>
      <c r="B5" s="85">
        <v>0.28257179300000002</v>
      </c>
      <c r="C5" s="85">
        <v>72.672831979458437</v>
      </c>
      <c r="E5" s="84" t="s">
        <v>7</v>
      </c>
      <c r="F5" s="86">
        <v>0.22699999800000001</v>
      </c>
      <c r="G5" s="86">
        <v>0.24526680000000001</v>
      </c>
      <c r="H5" s="60">
        <f t="shared" si="0"/>
        <v>0.31227399727600003</v>
      </c>
    </row>
    <row r="6" spans="1:8">
      <c r="A6" s="84" t="s">
        <v>83</v>
      </c>
      <c r="B6" s="85">
        <v>0.26840001299999999</v>
      </c>
      <c r="C6" s="85">
        <v>56.558061397662513</v>
      </c>
      <c r="E6" s="84" t="s">
        <v>8</v>
      </c>
      <c r="F6" s="86">
        <v>0.22699999800000001</v>
      </c>
      <c r="G6" s="86">
        <v>0.18317600000000001</v>
      </c>
      <c r="H6" s="60">
        <f t="shared" si="0"/>
        <v>0.31227399727600003</v>
      </c>
    </row>
    <row r="7" spans="1:8">
      <c r="A7" s="84" t="s">
        <v>204</v>
      </c>
      <c r="B7" s="85">
        <v>0.249142006</v>
      </c>
      <c r="C7" s="85">
        <v>69.190036227824464</v>
      </c>
      <c r="E7" s="84" t="s">
        <v>11</v>
      </c>
      <c r="F7" s="86">
        <v>0.25499999499999998</v>
      </c>
      <c r="G7" s="86">
        <v>0.14514560000000001</v>
      </c>
      <c r="H7" s="60">
        <f t="shared" si="0"/>
        <v>0.35040999318999999</v>
      </c>
    </row>
    <row r="8" spans="1:8">
      <c r="A8" s="84" t="s">
        <v>49</v>
      </c>
      <c r="B8" s="85">
        <v>0.230389699</v>
      </c>
      <c r="C8" s="85">
        <v>77.419163118580755</v>
      </c>
      <c r="E8" s="84" t="s">
        <v>14</v>
      </c>
      <c r="F8" s="86">
        <v>0.312999994</v>
      </c>
      <c r="G8" s="86">
        <v>0.35710510000000001</v>
      </c>
      <c r="H8" s="60">
        <f t="shared" si="0"/>
        <v>0.42940599182800004</v>
      </c>
    </row>
    <row r="9" spans="1:8">
      <c r="A9" s="84" t="s">
        <v>198</v>
      </c>
      <c r="B9" s="85">
        <v>0.22190000100000001</v>
      </c>
      <c r="C9" s="85">
        <v>69.267800664205069</v>
      </c>
      <c r="E9" s="84" t="s">
        <v>15</v>
      </c>
      <c r="F9" s="86">
        <v>0.27099999800000002</v>
      </c>
      <c r="G9" s="86">
        <v>0.23790420000000001</v>
      </c>
      <c r="H9" s="60">
        <f t="shared" si="0"/>
        <v>0.37220199727600006</v>
      </c>
    </row>
    <row r="10" spans="1:8">
      <c r="A10" s="84" t="s">
        <v>75</v>
      </c>
      <c r="B10" s="85">
        <v>0.203099996</v>
      </c>
      <c r="C10" s="85">
        <v>65.374436834733913</v>
      </c>
      <c r="E10" s="84" t="s">
        <v>19</v>
      </c>
      <c r="F10" s="86">
        <v>0.305999994</v>
      </c>
      <c r="G10" s="86">
        <v>0.48773709999999998</v>
      </c>
      <c r="H10" s="60">
        <f t="shared" si="0"/>
        <v>0.419871991828</v>
      </c>
    </row>
    <row r="11" spans="1:8">
      <c r="A11" s="84" t="s">
        <v>53</v>
      </c>
      <c r="B11" s="85">
        <v>0.186385199</v>
      </c>
      <c r="C11" s="85">
        <v>74.260651213818861</v>
      </c>
      <c r="E11" s="84" t="s">
        <v>23</v>
      </c>
      <c r="F11" s="86">
        <v>0.24400000299999999</v>
      </c>
      <c r="G11" s="86">
        <v>0.30395640000000002</v>
      </c>
      <c r="H11" s="60">
        <f t="shared" si="0"/>
        <v>0.33542800408599999</v>
      </c>
    </row>
    <row r="12" spans="1:8">
      <c r="A12" s="84" t="s">
        <v>48</v>
      </c>
      <c r="B12" s="85">
        <v>0.158500001</v>
      </c>
      <c r="C12" s="85">
        <v>73.168055648926241</v>
      </c>
      <c r="E12" s="84" t="s">
        <v>25</v>
      </c>
      <c r="F12" s="86">
        <v>0.224000007</v>
      </c>
      <c r="G12" s="86">
        <v>0.19866666699999999</v>
      </c>
      <c r="H12" s="60">
        <f t="shared" si="0"/>
        <v>0.308188009534</v>
      </c>
    </row>
    <row r="13" spans="1:8">
      <c r="A13" s="84" t="s">
        <v>19</v>
      </c>
      <c r="B13" s="85">
        <v>0.14810000400000001</v>
      </c>
      <c r="C13" s="85">
        <v>77.011800280112041</v>
      </c>
      <c r="E13" s="84" t="s">
        <v>30</v>
      </c>
      <c r="F13" s="86">
        <v>0.25999999000000001</v>
      </c>
      <c r="G13" s="86">
        <v>0.2596</v>
      </c>
      <c r="H13" s="60">
        <f t="shared" si="0"/>
        <v>0.35721998638000002</v>
      </c>
    </row>
    <row r="14" spans="1:8">
      <c r="A14" s="84" t="s">
        <v>199</v>
      </c>
      <c r="B14" s="85">
        <v>0.14599999799999999</v>
      </c>
      <c r="C14" s="85">
        <v>74.765975770308131</v>
      </c>
      <c r="E14" s="84" t="s">
        <v>31</v>
      </c>
      <c r="F14" s="86">
        <v>0.30899998499999998</v>
      </c>
      <c r="G14" s="86">
        <v>0.2545943</v>
      </c>
      <c r="H14" s="60">
        <f t="shared" si="0"/>
        <v>0.42395797956999998</v>
      </c>
    </row>
    <row r="15" spans="1:8">
      <c r="A15" s="84" t="s">
        <v>33</v>
      </c>
      <c r="B15" s="85">
        <v>0.137099996</v>
      </c>
      <c r="C15" s="85">
        <v>76.428500764921338</v>
      </c>
      <c r="E15" s="84" t="s">
        <v>9</v>
      </c>
      <c r="F15" s="86">
        <v>0.31600001500000002</v>
      </c>
      <c r="G15" s="86">
        <v>0.26933333300000001</v>
      </c>
      <c r="H15" s="60">
        <f t="shared" si="0"/>
        <v>0.43349202043000007</v>
      </c>
    </row>
    <row r="16" spans="1:8">
      <c r="A16" s="84" t="s">
        <v>43</v>
      </c>
      <c r="B16" s="85">
        <v>0.13520260200000001</v>
      </c>
      <c r="C16" s="85">
        <v>70.436346311858088</v>
      </c>
      <c r="E16" s="84" t="s">
        <v>20</v>
      </c>
      <c r="F16" s="86">
        <v>0.30399999</v>
      </c>
      <c r="G16" s="86">
        <v>0.34</v>
      </c>
      <c r="H16" s="60">
        <f t="shared" si="0"/>
        <v>0.41714798638</v>
      </c>
    </row>
    <row r="17" spans="1:8">
      <c r="A17" s="84" t="s">
        <v>62</v>
      </c>
      <c r="B17" s="85">
        <v>0.13099999700000001</v>
      </c>
      <c r="C17" s="85">
        <v>74.781475280112019</v>
      </c>
      <c r="E17" s="84" t="s">
        <v>13</v>
      </c>
      <c r="F17" s="86">
        <v>0.20700000199999999</v>
      </c>
      <c r="G17" s="86">
        <v>0.1128757</v>
      </c>
      <c r="H17" s="60">
        <f t="shared" si="0"/>
        <v>0.28503400272399998</v>
      </c>
    </row>
    <row r="18" spans="1:8">
      <c r="A18" s="84" t="s">
        <v>29</v>
      </c>
      <c r="B18" s="85">
        <v>0.129099995</v>
      </c>
      <c r="C18" s="85">
        <v>78.110660313869147</v>
      </c>
      <c r="E18" s="84" t="s">
        <v>16</v>
      </c>
      <c r="F18" s="86">
        <v>0.349000007</v>
      </c>
      <c r="G18" s="86">
        <v>0.31257770000000001</v>
      </c>
      <c r="H18" s="60">
        <f t="shared" si="0"/>
        <v>0.47843800953400001</v>
      </c>
    </row>
    <row r="19" spans="1:8">
      <c r="A19" s="84" t="s">
        <v>26</v>
      </c>
      <c r="B19" s="85">
        <v>0.125</v>
      </c>
      <c r="C19" s="85">
        <v>77.648565826330554</v>
      </c>
      <c r="E19" s="84" t="s">
        <v>17</v>
      </c>
      <c r="F19" s="86">
        <v>0.32800000899999998</v>
      </c>
      <c r="G19" s="86">
        <v>0.25639859999999998</v>
      </c>
      <c r="H19" s="60">
        <f t="shared" si="0"/>
        <v>0.44983601225800002</v>
      </c>
    </row>
    <row r="20" spans="1:8">
      <c r="A20" s="84" t="s">
        <v>22</v>
      </c>
      <c r="B20" s="85">
        <v>0.120700002</v>
      </c>
      <c r="C20" s="85">
        <v>74.309226077713134</v>
      </c>
      <c r="E20" s="84" t="s">
        <v>26</v>
      </c>
      <c r="F20" s="86">
        <v>0.35400000199999998</v>
      </c>
      <c r="G20" s="86">
        <v>0.2823753</v>
      </c>
      <c r="H20" s="60">
        <f t="shared" si="0"/>
        <v>0.48524800272399998</v>
      </c>
    </row>
    <row r="21" spans="1:8">
      <c r="A21" s="84" t="s">
        <v>37</v>
      </c>
      <c r="B21" s="85">
        <v>0.111000001</v>
      </c>
      <c r="C21" s="85">
        <v>52.469177917833797</v>
      </c>
      <c r="E21" s="84" t="s">
        <v>29</v>
      </c>
      <c r="F21" s="86">
        <v>0.31799998899999998</v>
      </c>
      <c r="G21" s="86">
        <v>0.4237571</v>
      </c>
      <c r="H21" s="60">
        <f t="shared" si="0"/>
        <v>0.43621598501800002</v>
      </c>
    </row>
    <row r="22" spans="1:8">
      <c r="A22" s="84" t="s">
        <v>12</v>
      </c>
      <c r="B22" s="85">
        <v>0.10629999599999999</v>
      </c>
      <c r="C22" s="85">
        <v>80.061000233426725</v>
      </c>
      <c r="E22" s="84" t="s">
        <v>6</v>
      </c>
      <c r="F22" s="86">
        <v>0.28099998799999998</v>
      </c>
      <c r="G22" s="86">
        <v>0.27500000000000002</v>
      </c>
      <c r="H22" s="60">
        <f t="shared" si="0"/>
        <v>0.38582198365600001</v>
      </c>
    </row>
    <row r="23" spans="1:8">
      <c r="A23" s="84" t="s">
        <v>68</v>
      </c>
      <c r="B23" s="85">
        <v>0.102200001</v>
      </c>
      <c r="C23" s="85">
        <v>77.734046545284755</v>
      </c>
      <c r="E23" s="84" t="s">
        <v>67</v>
      </c>
      <c r="F23" s="86">
        <v>0.28999999199999998</v>
      </c>
      <c r="G23" s="86">
        <v>0.34200000000000003</v>
      </c>
      <c r="H23" s="60">
        <f t="shared" si="0"/>
        <v>0.398079989104</v>
      </c>
    </row>
    <row r="24" spans="1:8">
      <c r="A24" s="84" t="s">
        <v>16</v>
      </c>
      <c r="B24" s="85">
        <v>0.101300001</v>
      </c>
      <c r="C24" s="85">
        <v>74.329603921568633</v>
      </c>
      <c r="E24" s="84" t="s">
        <v>18</v>
      </c>
      <c r="F24" s="86">
        <v>0.30300000300000002</v>
      </c>
      <c r="G24" s="86"/>
      <c r="H24" s="60">
        <f t="shared" si="0"/>
        <v>0.41578600408600003</v>
      </c>
    </row>
    <row r="25" spans="1:8">
      <c r="A25" s="84" t="s">
        <v>54</v>
      </c>
      <c r="B25" s="85">
        <v>9.6199996999999995E-2</v>
      </c>
      <c r="C25" s="85">
        <v>77.336211400560245</v>
      </c>
      <c r="E25" s="84" t="s">
        <v>237</v>
      </c>
      <c r="F25" s="86">
        <v>0.26699999000000002</v>
      </c>
      <c r="G25" s="86">
        <v>0.18099999999999999</v>
      </c>
      <c r="H25" s="60">
        <f t="shared" si="0"/>
        <v>0.36675398638000006</v>
      </c>
    </row>
    <row r="26" spans="1:8">
      <c r="A26" s="84" t="s">
        <v>17</v>
      </c>
      <c r="B26" s="85">
        <v>9.3999997000000002E-2</v>
      </c>
      <c r="C26" s="85">
        <v>79.381031017022195</v>
      </c>
      <c r="E26" s="84" t="s">
        <v>10</v>
      </c>
      <c r="F26" s="86">
        <v>0.20499999799999999</v>
      </c>
      <c r="G26" s="86">
        <v>0.43404100000000001</v>
      </c>
      <c r="H26" s="60">
        <f t="shared" si="0"/>
        <v>0.28230999727599998</v>
      </c>
    </row>
    <row r="27" spans="1:8">
      <c r="A27" s="84" t="s">
        <v>61</v>
      </c>
      <c r="B27" s="85">
        <v>9.2600003E-2</v>
      </c>
      <c r="C27" s="85">
        <v>78.09870441313781</v>
      </c>
      <c r="E27" s="84" t="s">
        <v>27</v>
      </c>
      <c r="F27" s="86">
        <v>0.188999996</v>
      </c>
      <c r="G27" s="86">
        <v>0.59607840000000001</v>
      </c>
      <c r="H27" s="60">
        <f t="shared" si="0"/>
        <v>0.26051799455200003</v>
      </c>
    </row>
    <row r="28" spans="1:8">
      <c r="A28" s="84" t="s">
        <v>8</v>
      </c>
      <c r="B28" s="85">
        <v>9.1399996999999997E-2</v>
      </c>
      <c r="C28" s="85">
        <v>79.955404313007236</v>
      </c>
      <c r="E28" s="84" t="s">
        <v>68</v>
      </c>
      <c r="F28" s="86">
        <v>0.30977490499999999</v>
      </c>
      <c r="G28" s="86">
        <v>0.88991149999999997</v>
      </c>
      <c r="H28" s="60">
        <f t="shared" si="0"/>
        <v>0.42501342061000003</v>
      </c>
    </row>
    <row r="29" spans="1:8">
      <c r="A29" s="84" t="s">
        <v>67</v>
      </c>
      <c r="B29" s="85">
        <v>9.0099998000000001E-2</v>
      </c>
      <c r="C29" s="85">
        <v>75.214208058608051</v>
      </c>
      <c r="E29" s="84" t="s">
        <v>46</v>
      </c>
      <c r="F29" s="86">
        <v>0.33641138700000001</v>
      </c>
      <c r="G29" s="86"/>
      <c r="H29" s="60">
        <f t="shared" si="0"/>
        <v>0.46129230909400004</v>
      </c>
    </row>
    <row r="30" spans="1:8">
      <c r="A30" s="84" t="s">
        <v>51</v>
      </c>
      <c r="B30" s="85">
        <v>8.9599997000000001E-2</v>
      </c>
      <c r="C30" s="85">
        <v>78.400594187675082</v>
      </c>
      <c r="E30" s="84" t="s">
        <v>28</v>
      </c>
      <c r="F30" s="86">
        <v>0.22900000200000001</v>
      </c>
      <c r="G30" s="86">
        <v>0.3112125</v>
      </c>
      <c r="H30" s="60">
        <f t="shared" si="0"/>
        <v>0.31499800272400003</v>
      </c>
    </row>
    <row r="31" spans="1:8">
      <c r="A31" s="84" t="s">
        <v>46</v>
      </c>
      <c r="B31" s="85">
        <v>8.7399996999999993E-2</v>
      </c>
      <c r="C31" s="85">
        <v>74.950263186813189</v>
      </c>
      <c r="E31" s="84" t="s">
        <v>41</v>
      </c>
      <c r="F31" s="86">
        <v>0.434770614</v>
      </c>
      <c r="G31" s="86"/>
      <c r="H31" s="60">
        <f t="shared" si="0"/>
        <v>0.59525757626800002</v>
      </c>
    </row>
    <row r="32" spans="1:8">
      <c r="A32" s="84" t="s">
        <v>31</v>
      </c>
      <c r="B32" s="85">
        <v>8.3700000999999996E-2</v>
      </c>
      <c r="C32" s="85">
        <v>79.350896802413288</v>
      </c>
      <c r="E32" s="84" t="s">
        <v>44</v>
      </c>
      <c r="F32" s="86">
        <v>0.6068694</v>
      </c>
      <c r="G32" s="86">
        <v>0.67700000000000005</v>
      </c>
      <c r="H32" s="60">
        <f t="shared" si="0"/>
        <v>0.82965612280000001</v>
      </c>
    </row>
    <row r="33" spans="1:8">
      <c r="A33" s="84" t="s">
        <v>7</v>
      </c>
      <c r="B33" s="85">
        <v>8.2900003E-2</v>
      </c>
      <c r="C33" s="85">
        <v>80.698546306830437</v>
      </c>
      <c r="E33" s="84" t="s">
        <v>48</v>
      </c>
      <c r="F33" s="86">
        <v>0.42948210199999998</v>
      </c>
      <c r="G33" s="86"/>
      <c r="H33" s="60">
        <f t="shared" si="0"/>
        <v>0.58805462292400001</v>
      </c>
    </row>
    <row r="34" spans="1:8">
      <c r="A34" s="84" t="s">
        <v>14</v>
      </c>
      <c r="B34" s="85">
        <v>8.2299999999999998E-2</v>
      </c>
      <c r="C34" s="85">
        <v>81.128541241111833</v>
      </c>
      <c r="E34" s="84" t="s">
        <v>198</v>
      </c>
      <c r="F34" s="86">
        <v>0.46711471700000001</v>
      </c>
      <c r="G34" s="86">
        <v>0.86626769999999997</v>
      </c>
      <c r="H34" s="60">
        <f t="shared" si="0"/>
        <v>0.6393102445540001</v>
      </c>
    </row>
    <row r="35" spans="1:8">
      <c r="A35" s="84" t="s">
        <v>32</v>
      </c>
      <c r="B35" s="85">
        <v>8.1900001E-2</v>
      </c>
      <c r="C35" s="85">
        <v>79.789097030094084</v>
      </c>
      <c r="E35" s="84" t="s">
        <v>42</v>
      </c>
      <c r="F35" s="86">
        <v>0.54952621499999998</v>
      </c>
      <c r="G35" s="86">
        <v>0.63500000000000001</v>
      </c>
      <c r="H35" s="60">
        <f t="shared" si="0"/>
        <v>0.75155470482999998</v>
      </c>
    </row>
    <row r="36" spans="1:8">
      <c r="A36" s="84" t="s">
        <v>47</v>
      </c>
      <c r="B36" s="85">
        <v>8.1500001000000002E-2</v>
      </c>
      <c r="C36" s="85">
        <v>75.966364608920486</v>
      </c>
      <c r="E36" s="84" t="s">
        <v>49</v>
      </c>
      <c r="F36" s="86">
        <v>0.54775005600000004</v>
      </c>
      <c r="G36" s="86">
        <v>0.56999999999999995</v>
      </c>
      <c r="H36" s="60">
        <f t="shared" si="0"/>
        <v>0.74913557627200011</v>
      </c>
    </row>
    <row r="37" spans="1:8">
      <c r="A37" s="84" t="s">
        <v>21</v>
      </c>
      <c r="B37" s="85">
        <v>6.8800001999999999E-2</v>
      </c>
      <c r="C37" s="85"/>
      <c r="E37" s="84" t="s">
        <v>218</v>
      </c>
      <c r="F37" s="86">
        <v>0.42157509900000001</v>
      </c>
      <c r="G37" s="86"/>
      <c r="H37" s="60">
        <f t="shared" si="0"/>
        <v>0.57728528483800001</v>
      </c>
    </row>
    <row r="38" spans="1:8">
      <c r="A38" s="84" t="s">
        <v>10</v>
      </c>
      <c r="B38" s="85">
        <v>6.6200002999999993E-2</v>
      </c>
      <c r="C38" s="85">
        <v>80.576676451195866</v>
      </c>
      <c r="E38" s="84" t="s">
        <v>52</v>
      </c>
      <c r="F38" s="86">
        <v>0.45629271900000001</v>
      </c>
      <c r="G38" s="86"/>
      <c r="H38" s="60">
        <f t="shared" si="0"/>
        <v>0.62457068327800003</v>
      </c>
    </row>
    <row r="39" spans="1:8">
      <c r="A39" s="84" t="s">
        <v>27</v>
      </c>
      <c r="B39" s="85">
        <v>6.1999999E-2</v>
      </c>
      <c r="C39" s="85">
        <v>77.510564826546002</v>
      </c>
      <c r="E39" s="84" t="s">
        <v>53</v>
      </c>
      <c r="F39" s="86">
        <v>0.55085253700000003</v>
      </c>
      <c r="G39" s="86">
        <v>1.029957</v>
      </c>
      <c r="H39" s="60">
        <f t="shared" si="0"/>
        <v>0.75336115539400006</v>
      </c>
    </row>
    <row r="40" spans="1:8">
      <c r="A40" s="84" t="s">
        <v>15</v>
      </c>
      <c r="B40" s="85">
        <v>6.1500001999999998E-2</v>
      </c>
      <c r="C40" s="85">
        <v>80.77438596566833</v>
      </c>
      <c r="E40" s="84" t="s">
        <v>43</v>
      </c>
      <c r="F40" s="86">
        <v>0.48348841100000001</v>
      </c>
      <c r="G40" s="86"/>
      <c r="H40" s="60">
        <f t="shared" si="0"/>
        <v>0.661611215782</v>
      </c>
    </row>
    <row r="41" spans="1:8">
      <c r="A41" s="84" t="s">
        <v>6</v>
      </c>
      <c r="B41" s="85">
        <v>5.9999998999999998E-2</v>
      </c>
      <c r="C41" s="85">
        <v>74.870323640738363</v>
      </c>
      <c r="E41" s="84" t="s">
        <v>204</v>
      </c>
      <c r="F41" s="86">
        <v>0.53461241699999995</v>
      </c>
      <c r="G41" s="86">
        <v>0.96686459999999996</v>
      </c>
      <c r="H41" s="60">
        <f t="shared" si="0"/>
        <v>0.73124211195400002</v>
      </c>
    </row>
    <row r="42" spans="1:8">
      <c r="A42" s="84" t="s">
        <v>30</v>
      </c>
      <c r="B42" s="85">
        <v>5.9300001999999997E-2</v>
      </c>
      <c r="C42" s="85">
        <v>84.724062669683263</v>
      </c>
      <c r="E42" s="84" t="s">
        <v>224</v>
      </c>
      <c r="F42" s="86">
        <v>0.56075346500000001</v>
      </c>
      <c r="G42" s="86"/>
      <c r="H42" s="60">
        <f t="shared" si="0"/>
        <v>0.76684621933000008</v>
      </c>
    </row>
    <row r="43" spans="1:8">
      <c r="A43" s="84" t="s">
        <v>28</v>
      </c>
      <c r="B43" s="85">
        <v>5.9099998000000001E-2</v>
      </c>
      <c r="C43" s="85">
        <v>79.800248858004736</v>
      </c>
      <c r="E43" s="84" t="s">
        <v>59</v>
      </c>
      <c r="F43" s="86">
        <v>0.511876047</v>
      </c>
      <c r="G43" s="86">
        <v>0.66700000000000004</v>
      </c>
      <c r="H43" s="60">
        <f t="shared" si="0"/>
        <v>0.70027517601400002</v>
      </c>
    </row>
    <row r="44" spans="1:8">
      <c r="A44" s="84" t="s">
        <v>23</v>
      </c>
      <c r="B44" s="85">
        <v>4.7200001999999998E-2</v>
      </c>
      <c r="C44" s="85">
        <v>80.371472053436776</v>
      </c>
      <c r="E44" s="84" t="s">
        <v>66</v>
      </c>
      <c r="F44" s="86">
        <v>0.40417259900000002</v>
      </c>
      <c r="G44" s="86"/>
      <c r="H44" s="60">
        <f t="shared" si="0"/>
        <v>0.55358307983800004</v>
      </c>
    </row>
    <row r="45" spans="1:8">
      <c r="A45" s="84" t="s">
        <v>13</v>
      </c>
      <c r="B45" s="85">
        <v>4.2700000000000002E-2</v>
      </c>
      <c r="C45" s="85">
        <v>83.772759495080081</v>
      </c>
      <c r="E45" s="84" t="s">
        <v>86</v>
      </c>
      <c r="F45" s="86">
        <v>0.39898756099999999</v>
      </c>
      <c r="G45" s="86"/>
      <c r="H45" s="60">
        <f t="shared" si="0"/>
        <v>0.54652105808200002</v>
      </c>
    </row>
    <row r="46" spans="1:8">
      <c r="A46" s="84" t="s">
        <v>25</v>
      </c>
      <c r="B46" s="85">
        <v>3.9199999999999999E-2</v>
      </c>
      <c r="C46" s="85">
        <v>80.757919439057687</v>
      </c>
      <c r="E46" s="84" t="s">
        <v>221</v>
      </c>
      <c r="F46" s="86">
        <v>0.36061432999999998</v>
      </c>
      <c r="G46" s="86">
        <v>0.51739749999999995</v>
      </c>
      <c r="H46" s="60">
        <f t="shared" si="0"/>
        <v>0.49425671745999999</v>
      </c>
    </row>
    <row r="47" spans="1:8">
      <c r="A47" s="84" t="s">
        <v>11</v>
      </c>
      <c r="B47" s="85">
        <v>3.0200001000000001E-2</v>
      </c>
      <c r="C47" s="85">
        <v>84.558775788264001</v>
      </c>
      <c r="E47" s="84" t="s">
        <v>63</v>
      </c>
      <c r="F47" s="86">
        <v>0.32467850999999998</v>
      </c>
      <c r="G47" s="86"/>
      <c r="H47" s="60">
        <f t="shared" si="0"/>
        <v>0.44531213061999997</v>
      </c>
    </row>
    <row r="48" spans="1:8">
      <c r="A48" s="84" t="s">
        <v>45</v>
      </c>
      <c r="B48" s="85">
        <v>2.86E-2</v>
      </c>
      <c r="C48" s="85">
        <v>77.516800391438608</v>
      </c>
      <c r="E48" s="84" t="s">
        <v>39</v>
      </c>
      <c r="F48" s="86">
        <v>0.35741549700000003</v>
      </c>
      <c r="G48" s="86">
        <v>0.59599999999999997</v>
      </c>
      <c r="H48" s="60">
        <f t="shared" si="0"/>
        <v>0.48989990691400004</v>
      </c>
    </row>
    <row r="49" spans="5:8">
      <c r="E49" s="84" t="s">
        <v>55</v>
      </c>
      <c r="F49" s="86">
        <v>0.32424199599999998</v>
      </c>
      <c r="G49" s="86"/>
      <c r="H49" s="60">
        <f t="shared" si="0"/>
        <v>0.44471759855199999</v>
      </c>
    </row>
    <row r="50" spans="5:8">
      <c r="E50" s="84" t="s">
        <v>56</v>
      </c>
      <c r="F50" s="86">
        <v>0.48624810600000001</v>
      </c>
      <c r="G50" s="86">
        <v>0.54</v>
      </c>
      <c r="H50" s="60">
        <f t="shared" si="0"/>
        <v>0.66536992037200005</v>
      </c>
    </row>
    <row r="51" spans="5:8">
      <c r="E51" s="84" t="s">
        <v>58</v>
      </c>
      <c r="F51" s="86">
        <v>0.33316901300000001</v>
      </c>
      <c r="G51" s="86">
        <v>0.45050000000000001</v>
      </c>
      <c r="H51" s="60">
        <f t="shared" si="0"/>
        <v>0.45687619570600002</v>
      </c>
    </row>
    <row r="52" spans="5:8">
      <c r="E52" s="84" t="s">
        <v>60</v>
      </c>
      <c r="F52" s="86">
        <v>0.410374403</v>
      </c>
      <c r="G52" s="86"/>
      <c r="H52" s="60">
        <f t="shared" si="0"/>
        <v>0.562029936886</v>
      </c>
    </row>
    <row r="53" spans="5:8">
      <c r="E53" s="84" t="s">
        <v>57</v>
      </c>
      <c r="F53" s="86">
        <v>0.39186638600000001</v>
      </c>
      <c r="G53" s="86">
        <v>0.94574449999999999</v>
      </c>
      <c r="H53" s="60">
        <f t="shared" si="0"/>
        <v>0.536822017732</v>
      </c>
    </row>
    <row r="54" spans="5:8">
      <c r="E54" s="84" t="s">
        <v>206</v>
      </c>
      <c r="F54" s="86">
        <v>0.43433770500000002</v>
      </c>
      <c r="G54" s="86">
        <v>0.860433</v>
      </c>
      <c r="H54" s="60">
        <f t="shared" si="0"/>
        <v>0.59466795421000007</v>
      </c>
    </row>
    <row r="55" spans="5:8">
      <c r="E55" s="84" t="s">
        <v>208</v>
      </c>
      <c r="F55" s="86">
        <v>0.27010339500000002</v>
      </c>
      <c r="G55" s="86">
        <v>0.81587449999999995</v>
      </c>
      <c r="H55" s="60">
        <f t="shared" si="0"/>
        <v>0.37098082399000004</v>
      </c>
    </row>
    <row r="56" spans="5:8">
      <c r="E56" s="84" t="s">
        <v>209</v>
      </c>
      <c r="F56" s="86">
        <v>0.37132710200000002</v>
      </c>
      <c r="G56" s="86"/>
      <c r="H56" s="60">
        <f t="shared" si="0"/>
        <v>0.5088475129240001</v>
      </c>
    </row>
    <row r="57" spans="5:8">
      <c r="E57" s="84" t="s">
        <v>35</v>
      </c>
      <c r="F57" s="86">
        <v>0.35378310099999999</v>
      </c>
      <c r="G57" s="86">
        <v>0.23799519999999999</v>
      </c>
      <c r="H57" s="60">
        <f t="shared" si="0"/>
        <v>0.48495258356199999</v>
      </c>
    </row>
    <row r="58" spans="5:8">
      <c r="E58" s="84" t="s">
        <v>199</v>
      </c>
      <c r="F58" s="86">
        <v>0.30714309200000001</v>
      </c>
      <c r="G58" s="86"/>
      <c r="H58" s="60">
        <f t="shared" si="0"/>
        <v>0.42142889130400002</v>
      </c>
    </row>
    <row r="59" spans="5:8">
      <c r="E59" s="84" t="s">
        <v>38</v>
      </c>
      <c r="F59" s="86">
        <v>0.32219830199999999</v>
      </c>
      <c r="G59" s="86">
        <v>0.39900000000000002</v>
      </c>
      <c r="H59" s="60">
        <f t="shared" si="0"/>
        <v>0.44193408732400002</v>
      </c>
    </row>
    <row r="60" spans="5:8">
      <c r="E60" s="84" t="s">
        <v>65</v>
      </c>
      <c r="F60" s="86">
        <v>0.29708918899999998</v>
      </c>
      <c r="G60" s="86"/>
      <c r="H60" s="60">
        <f t="shared" si="0"/>
        <v>0.40773547541799998</v>
      </c>
    </row>
    <row r="61" spans="5:8">
      <c r="E61" s="84" t="s">
        <v>54</v>
      </c>
      <c r="F61" s="86">
        <v>0.28799998799999998</v>
      </c>
      <c r="G61" s="86"/>
      <c r="H61" s="60">
        <f t="shared" si="0"/>
        <v>0.395355983656</v>
      </c>
    </row>
    <row r="62" spans="5:8">
      <c r="E62" s="84" t="s">
        <v>249</v>
      </c>
      <c r="F62" s="86">
        <v>0.33195340600000001</v>
      </c>
      <c r="G62" s="86">
        <v>0.40100160000000001</v>
      </c>
      <c r="H62" s="60">
        <f t="shared" si="0"/>
        <v>0.45522053897200004</v>
      </c>
    </row>
    <row r="63" spans="5:8">
      <c r="E63" s="84" t="s">
        <v>61</v>
      </c>
      <c r="F63" s="86">
        <v>0.27099999800000002</v>
      </c>
      <c r="G63" s="86"/>
      <c r="H63" s="60">
        <f t="shared" si="0"/>
        <v>0.37220199727600006</v>
      </c>
    </row>
    <row r="64" spans="5:8">
      <c r="E64" s="84" t="s">
        <v>62</v>
      </c>
      <c r="F64" s="86">
        <v>0.27700001000000002</v>
      </c>
      <c r="G64" s="86">
        <v>0.36969920000000001</v>
      </c>
      <c r="H64" s="60">
        <f t="shared" si="0"/>
        <v>0.38037401362000006</v>
      </c>
    </row>
    <row r="65" spans="5:8">
      <c r="E65" s="84" t="s">
        <v>91</v>
      </c>
      <c r="F65" s="86">
        <v>0.48919487</v>
      </c>
      <c r="G65" s="86"/>
      <c r="H65" s="60">
        <f t="shared" si="0"/>
        <v>0.66938341294000003</v>
      </c>
    </row>
    <row r="66" spans="5:8">
      <c r="E66" s="84" t="s">
        <v>96</v>
      </c>
      <c r="F66" s="86">
        <v>0.54380267900000001</v>
      </c>
      <c r="G66" s="86"/>
      <c r="H66" s="60">
        <f t="shared" si="0"/>
        <v>0.74375924879800004</v>
      </c>
    </row>
    <row r="67" spans="5:8">
      <c r="E67" s="84" t="s">
        <v>93</v>
      </c>
      <c r="F67" s="86">
        <v>0.343098611</v>
      </c>
      <c r="G67" s="86"/>
      <c r="H67" s="60">
        <f t="shared" ref="H67:H82" si="1">1.362*F67+0.0031</f>
        <v>0.47040030818200002</v>
      </c>
    </row>
    <row r="68" spans="5:8">
      <c r="E68" s="84" t="s">
        <v>95</v>
      </c>
      <c r="F68" s="86">
        <v>0.35207021199999999</v>
      </c>
      <c r="G68" s="86">
        <v>0.436</v>
      </c>
      <c r="H68" s="60">
        <f t="shared" si="1"/>
        <v>0.482619628744</v>
      </c>
    </row>
    <row r="69" spans="5:8">
      <c r="E69" s="84" t="s">
        <v>100</v>
      </c>
      <c r="F69" s="86">
        <v>0.35654398799999998</v>
      </c>
      <c r="G69" s="86">
        <v>0.48</v>
      </c>
      <c r="H69" s="60">
        <f t="shared" si="1"/>
        <v>0.488712911656</v>
      </c>
    </row>
    <row r="70" spans="5:8">
      <c r="E70" s="84" t="s">
        <v>74</v>
      </c>
      <c r="F70" s="86">
        <v>0.44564509400000002</v>
      </c>
      <c r="G70" s="86"/>
      <c r="H70" s="60">
        <f t="shared" si="1"/>
        <v>0.61006861802800005</v>
      </c>
    </row>
    <row r="71" spans="5:8">
      <c r="E71" s="84" t="s">
        <v>75</v>
      </c>
      <c r="F71" s="86">
        <v>0.35349577700000001</v>
      </c>
      <c r="G71" s="86">
        <v>0.56160500000000002</v>
      </c>
      <c r="H71" s="60">
        <f t="shared" si="1"/>
        <v>0.48456124827400004</v>
      </c>
    </row>
    <row r="72" spans="5:8">
      <c r="E72" s="84" t="s">
        <v>37</v>
      </c>
      <c r="F72" s="86">
        <v>0.46843048900000001</v>
      </c>
      <c r="G72" s="86">
        <v>0.34285470000000001</v>
      </c>
      <c r="H72" s="60">
        <f t="shared" si="1"/>
        <v>0.64110232601799999</v>
      </c>
    </row>
    <row r="73" spans="5:8">
      <c r="E73" s="84" t="s">
        <v>77</v>
      </c>
      <c r="F73" s="86">
        <v>0.57460957800000001</v>
      </c>
      <c r="G73" s="86">
        <v>0.67037270000000004</v>
      </c>
      <c r="H73" s="60">
        <f t="shared" si="1"/>
        <v>0.78571824523600009</v>
      </c>
    </row>
    <row r="74" spans="5:8">
      <c r="E74" s="84" t="s">
        <v>78</v>
      </c>
      <c r="F74" s="86">
        <v>0.46848851400000002</v>
      </c>
      <c r="G74" s="86">
        <v>0.68961260000000002</v>
      </c>
      <c r="H74" s="60">
        <f t="shared" si="1"/>
        <v>0.64118135606800009</v>
      </c>
    </row>
    <row r="75" spans="5:8">
      <c r="E75" s="84" t="s">
        <v>233</v>
      </c>
      <c r="F75" s="86">
        <v>0.65755569899999999</v>
      </c>
      <c r="G75" s="86">
        <v>0.74020180000000002</v>
      </c>
      <c r="H75" s="60">
        <f t="shared" si="1"/>
        <v>0.89869086203800008</v>
      </c>
    </row>
    <row r="76" spans="5:8">
      <c r="E76" s="84" t="s">
        <v>94</v>
      </c>
      <c r="F76" s="86">
        <v>0.50441241299999995</v>
      </c>
      <c r="G76" s="86">
        <v>0.71395339999999996</v>
      </c>
      <c r="H76" s="60">
        <f t="shared" si="1"/>
        <v>0.69010970650600001</v>
      </c>
    </row>
    <row r="77" spans="5:8">
      <c r="E77" s="84" t="s">
        <v>234</v>
      </c>
      <c r="F77" s="86">
        <v>0.43939009299999998</v>
      </c>
      <c r="G77" s="86"/>
      <c r="H77" s="60">
        <f t="shared" si="1"/>
        <v>0.60154930666600004</v>
      </c>
    </row>
    <row r="78" spans="5:8">
      <c r="E78" s="84" t="s">
        <v>81</v>
      </c>
      <c r="F78" s="86">
        <v>0.36097562300000002</v>
      </c>
      <c r="G78" s="86"/>
      <c r="H78" s="60">
        <f t="shared" si="1"/>
        <v>0.49474879852600007</v>
      </c>
    </row>
    <row r="79" spans="5:8">
      <c r="E79" s="84" t="s">
        <v>97</v>
      </c>
      <c r="F79" s="86">
        <v>0.38677847399999998</v>
      </c>
      <c r="G79" s="86">
        <v>0.65794949999999996</v>
      </c>
      <c r="H79" s="60">
        <f t="shared" si="1"/>
        <v>0.52989228158800006</v>
      </c>
    </row>
    <row r="80" spans="5:8">
      <c r="E80" s="84" t="s">
        <v>84</v>
      </c>
      <c r="F80" s="86">
        <v>0.35292220099999999</v>
      </c>
      <c r="G80" s="86">
        <v>0.51197269999999995</v>
      </c>
      <c r="H80" s="60">
        <f t="shared" si="1"/>
        <v>0.48378003776200001</v>
      </c>
    </row>
    <row r="81" spans="5:8">
      <c r="E81" s="84" t="s">
        <v>85</v>
      </c>
      <c r="F81" s="86">
        <v>0.443627208</v>
      </c>
      <c r="G81" s="86">
        <v>1.0291950000000001</v>
      </c>
      <c r="H81" s="60">
        <f t="shared" si="1"/>
        <v>0.60732025729600003</v>
      </c>
    </row>
    <row r="82" spans="5:8">
      <c r="E82" s="84" t="s">
        <v>79</v>
      </c>
      <c r="F82" s="86">
        <v>0.36942151200000001</v>
      </c>
      <c r="G82" s="86"/>
      <c r="H82" s="60">
        <f t="shared" si="1"/>
        <v>0.50625209934400006</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9E4B8-87B0-40B6-9E5C-DED17D140A7B}">
  <sheetPr>
    <tabColor theme="6" tint="0.59999389629810485"/>
  </sheetPr>
  <dimension ref="A2:AM9"/>
  <sheetViews>
    <sheetView showGridLines="0" topLeftCell="A4" zoomScaleNormal="100" workbookViewId="0">
      <selection activeCell="R23" sqref="R23"/>
    </sheetView>
  </sheetViews>
  <sheetFormatPr defaultColWidth="8.85546875" defaultRowHeight="12.75"/>
  <cols>
    <col min="1" max="1" width="11.7109375" style="62" customWidth="1"/>
    <col min="2" max="13" width="8.85546875" style="62"/>
    <col min="14" max="14" width="3.42578125" style="62" customWidth="1"/>
    <col min="15" max="24" width="8.85546875" style="62"/>
    <col min="25" max="25" width="8.42578125" style="62" customWidth="1"/>
    <col min="26" max="16384" width="8.85546875" style="62"/>
  </cols>
  <sheetData>
    <row r="2" spans="1:39">
      <c r="A2" s="89" t="s">
        <v>438</v>
      </c>
      <c r="B2" s="90" t="s">
        <v>240</v>
      </c>
      <c r="C2" s="90"/>
      <c r="D2" s="90"/>
      <c r="E2" s="90"/>
      <c r="F2" s="90"/>
      <c r="G2" s="90"/>
      <c r="H2" s="90" t="s">
        <v>342</v>
      </c>
      <c r="I2" s="90"/>
      <c r="J2" s="90"/>
      <c r="K2" s="90"/>
      <c r="L2" s="90"/>
      <c r="M2" s="90"/>
      <c r="P2" s="158"/>
      <c r="Q2" s="158"/>
      <c r="R2" s="158"/>
      <c r="S2" s="158"/>
      <c r="T2" s="158"/>
      <c r="U2" s="158"/>
      <c r="V2" s="158"/>
      <c r="W2" s="158"/>
      <c r="X2" s="158"/>
      <c r="Y2" s="158"/>
      <c r="AB2" s="158"/>
      <c r="AC2" s="158"/>
      <c r="AD2" s="158"/>
      <c r="AE2" s="158"/>
      <c r="AF2" s="158"/>
      <c r="AG2" s="158"/>
      <c r="AH2" s="158"/>
      <c r="AI2" s="158"/>
      <c r="AJ2" s="158"/>
      <c r="AK2" s="158"/>
    </row>
    <row r="3" spans="1:39">
      <c r="A3" s="90"/>
      <c r="B3" s="90" t="s">
        <v>343</v>
      </c>
      <c r="C3" s="90" t="s">
        <v>344</v>
      </c>
      <c r="D3" s="90">
        <v>2</v>
      </c>
      <c r="E3" s="90">
        <v>3</v>
      </c>
      <c r="F3" s="90">
        <v>4</v>
      </c>
      <c r="G3" s="90" t="s">
        <v>345</v>
      </c>
      <c r="H3" s="90" t="s">
        <v>343</v>
      </c>
      <c r="I3" s="90" t="s">
        <v>346</v>
      </c>
      <c r="J3" s="90">
        <v>2</v>
      </c>
      <c r="K3" s="90">
        <v>3</v>
      </c>
      <c r="L3" s="90">
        <v>4</v>
      </c>
      <c r="M3" s="90" t="s">
        <v>345</v>
      </c>
    </row>
    <row r="4" spans="1:39">
      <c r="A4" s="90" t="s">
        <v>347</v>
      </c>
      <c r="B4" s="91">
        <v>-23.531199999999998</v>
      </c>
      <c r="C4" s="91">
        <v>-8.2461979999999997</v>
      </c>
      <c r="D4" s="91">
        <v>-10.132440000000001</v>
      </c>
      <c r="E4" s="91">
        <v>-14.14321</v>
      </c>
      <c r="F4" s="91">
        <v>-17.127659999999999</v>
      </c>
      <c r="G4" s="91">
        <v>-19.67793</v>
      </c>
      <c r="H4" s="91">
        <v>-42.014629999999997</v>
      </c>
      <c r="I4" s="91">
        <v>-7.2502240000000002</v>
      </c>
      <c r="J4" s="91">
        <v>-9.1072159999999993</v>
      </c>
      <c r="K4" s="91">
        <v>-12.52962</v>
      </c>
      <c r="L4" s="91">
        <v>-16.098289999999999</v>
      </c>
      <c r="M4" s="91">
        <v>-22.262979999999999</v>
      </c>
      <c r="O4" s="63"/>
      <c r="P4" s="63"/>
      <c r="Q4" s="63"/>
      <c r="R4" s="63"/>
      <c r="S4" s="63"/>
      <c r="T4" s="63"/>
      <c r="U4" s="63"/>
      <c r="V4" s="63"/>
      <c r="W4" s="63"/>
      <c r="X4" s="63"/>
      <c r="Y4" s="63"/>
      <c r="AA4" s="63"/>
      <c r="AB4" s="63"/>
      <c r="AC4" s="63"/>
      <c r="AD4" s="63"/>
      <c r="AE4" s="63"/>
      <c r="AF4" s="63"/>
      <c r="AG4" s="63"/>
      <c r="AH4" s="63"/>
      <c r="AI4" s="63"/>
      <c r="AJ4" s="63"/>
      <c r="AK4" s="63"/>
    </row>
    <row r="5" spans="1:39">
      <c r="A5" s="90" t="s">
        <v>348</v>
      </c>
      <c r="B5" s="90"/>
      <c r="C5" s="91">
        <v>-16.457470000000001</v>
      </c>
      <c r="D5" s="91">
        <v>-13.790710000000001</v>
      </c>
      <c r="E5" s="91">
        <v>-8.1203179999999993</v>
      </c>
      <c r="F5" s="91">
        <v>-3.9009200000000002</v>
      </c>
      <c r="G5" s="91">
        <v>-0.29536750000000001</v>
      </c>
      <c r="H5" s="91"/>
      <c r="I5" s="91">
        <v>-39.985599999999998</v>
      </c>
      <c r="J5" s="91">
        <v>-37.360199999999999</v>
      </c>
      <c r="K5" s="91">
        <v>-32.521630000000002</v>
      </c>
      <c r="L5" s="91">
        <v>-27.47627</v>
      </c>
      <c r="M5" s="91">
        <v>-18.760680000000001</v>
      </c>
      <c r="O5" s="63"/>
      <c r="P5" s="63"/>
      <c r="Q5" s="63"/>
      <c r="R5" s="63"/>
      <c r="S5" s="63"/>
      <c r="T5" s="63"/>
      <c r="U5" s="63"/>
      <c r="V5" s="63"/>
      <c r="W5" s="63"/>
      <c r="X5" s="63"/>
      <c r="Y5" s="63"/>
      <c r="AA5" s="63"/>
      <c r="AB5" s="63"/>
      <c r="AC5" s="63"/>
      <c r="AD5" s="63"/>
      <c r="AE5" s="63"/>
      <c r="AF5" s="63"/>
      <c r="AG5" s="63"/>
      <c r="AH5" s="63"/>
      <c r="AI5" s="63"/>
      <c r="AJ5" s="63"/>
      <c r="AK5" s="63"/>
    </row>
    <row r="6" spans="1:39">
      <c r="A6" s="90"/>
      <c r="B6" s="90"/>
      <c r="C6" s="90"/>
      <c r="D6" s="90"/>
      <c r="E6" s="90"/>
      <c r="F6" s="90"/>
      <c r="G6" s="90"/>
      <c r="H6" s="90"/>
      <c r="I6" s="90"/>
      <c r="J6" s="90"/>
      <c r="K6" s="90"/>
      <c r="L6" s="90"/>
      <c r="M6" s="90"/>
    </row>
    <row r="8" spans="1:39" ht="15.75">
      <c r="F8" s="64"/>
    </row>
    <row r="9" spans="1:39" ht="14.25">
      <c r="F9" s="65"/>
      <c r="Q9" s="158"/>
      <c r="R9" s="158"/>
      <c r="S9" s="158"/>
      <c r="T9" s="158"/>
      <c r="U9" s="158"/>
      <c r="V9" s="158"/>
      <c r="W9" s="158"/>
      <c r="X9" s="158"/>
      <c r="Y9" s="158"/>
      <c r="Z9" s="158"/>
      <c r="AD9" s="158"/>
      <c r="AE9" s="158"/>
      <c r="AF9" s="158"/>
      <c r="AG9" s="158"/>
      <c r="AH9" s="158"/>
      <c r="AI9" s="158"/>
      <c r="AJ9" s="158"/>
      <c r="AK9" s="158"/>
      <c r="AL9" s="158"/>
      <c r="AM9" s="158"/>
    </row>
  </sheetData>
  <mergeCells count="8">
    <mergeCell ref="P2:T2"/>
    <mergeCell ref="U2:Y2"/>
    <mergeCell ref="AB2:AF2"/>
    <mergeCell ref="AG2:AK2"/>
    <mergeCell ref="Q9:U9"/>
    <mergeCell ref="V9:Z9"/>
    <mergeCell ref="AD9:AH9"/>
    <mergeCell ref="AI9:AM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EA5F2-FE98-4E01-909E-E63A53B18C43}">
  <sheetPr>
    <tabColor theme="6" tint="0.59999389629810485"/>
  </sheetPr>
  <dimension ref="A1:Q1"/>
  <sheetViews>
    <sheetView showGridLines="0" workbookViewId="0">
      <selection activeCell="T12" sqref="T12"/>
    </sheetView>
  </sheetViews>
  <sheetFormatPr defaultRowHeight="15"/>
  <cols>
    <col min="1" max="17" width="9.140625" style="50"/>
    <col min="18" max="16384" width="9.140625" style="48"/>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862E5-A83C-4E90-8901-7943C0E72497}">
  <sheetPr>
    <tabColor theme="6" tint="0.59999389629810485"/>
  </sheetPr>
  <dimension ref="A1:D130"/>
  <sheetViews>
    <sheetView showGridLines="0" topLeftCell="A4" zoomScale="80" zoomScaleNormal="80" workbookViewId="0">
      <selection activeCell="V25" sqref="V25"/>
    </sheetView>
  </sheetViews>
  <sheetFormatPr defaultRowHeight="15"/>
  <cols>
    <col min="1" max="1" width="9.140625" style="48"/>
    <col min="2" max="2" width="13.28515625" style="48" bestFit="1" customWidth="1"/>
    <col min="3" max="3" width="16.140625" style="48" customWidth="1"/>
    <col min="4" max="16384" width="9.140625" style="48"/>
  </cols>
  <sheetData>
    <row r="1" spans="1:4">
      <c r="A1" s="78" t="s">
        <v>440</v>
      </c>
      <c r="B1" s="49"/>
      <c r="C1" s="49"/>
      <c r="D1" s="49"/>
    </row>
    <row r="2" spans="1:4">
      <c r="A2" s="49" t="s">
        <v>349</v>
      </c>
      <c r="B2" s="49" t="s">
        <v>441</v>
      </c>
      <c r="C2" s="49" t="s">
        <v>442</v>
      </c>
      <c r="D2" s="49" t="s">
        <v>443</v>
      </c>
    </row>
    <row r="3" spans="1:4">
      <c r="A3" s="49" t="s">
        <v>134</v>
      </c>
      <c r="B3" s="98">
        <v>5.0192940999999998</v>
      </c>
      <c r="C3" s="98">
        <v>23.13682</v>
      </c>
      <c r="D3" s="49" t="s">
        <v>137</v>
      </c>
    </row>
    <row r="4" spans="1:4">
      <c r="A4" s="49" t="s">
        <v>149</v>
      </c>
      <c r="B4" s="98">
        <v>5.3681599999999996</v>
      </c>
      <c r="C4" s="98">
        <v>44.095869999999998</v>
      </c>
      <c r="D4" s="49" t="s">
        <v>137</v>
      </c>
    </row>
    <row r="5" spans="1:4">
      <c r="A5" s="49" t="s">
        <v>148</v>
      </c>
      <c r="B5" s="98">
        <v>4.5434362999999998</v>
      </c>
      <c r="C5" s="98">
        <v>30.790630000000004</v>
      </c>
      <c r="D5" s="49" t="s">
        <v>137</v>
      </c>
    </row>
    <row r="6" spans="1:4">
      <c r="A6" s="49" t="s">
        <v>135</v>
      </c>
      <c r="B6" s="98">
        <v>6.0391564999999998</v>
      </c>
      <c r="C6" s="98">
        <v>25.954709999999999</v>
      </c>
      <c r="D6" s="49" t="s">
        <v>137</v>
      </c>
    </row>
    <row r="7" spans="1:4">
      <c r="A7" s="49" t="s">
        <v>162</v>
      </c>
      <c r="B7" s="98">
        <v>4.8059722000000002</v>
      </c>
      <c r="C7" s="98">
        <v>37.098460000000003</v>
      </c>
      <c r="D7" s="49" t="s">
        <v>137</v>
      </c>
    </row>
    <row r="8" spans="1:4">
      <c r="A8" s="49" t="s">
        <v>285</v>
      </c>
      <c r="B8" s="98">
        <v>4.5578333000000004</v>
      </c>
      <c r="C8" s="98">
        <v>20.39462</v>
      </c>
      <c r="D8" s="49" t="s">
        <v>137</v>
      </c>
    </row>
    <row r="9" spans="1:4">
      <c r="A9" s="49" t="s">
        <v>150</v>
      </c>
      <c r="B9" s="98">
        <v>4.0155506000000001</v>
      </c>
      <c r="C9" s="98">
        <v>37.276530000000001</v>
      </c>
      <c r="D9" s="49" t="s">
        <v>137</v>
      </c>
    </row>
    <row r="10" spans="1:4">
      <c r="A10" s="49" t="s">
        <v>127</v>
      </c>
      <c r="B10" s="98">
        <v>4.3989513999999996</v>
      </c>
      <c r="C10" s="98">
        <v>28.646050000000002</v>
      </c>
      <c r="D10" s="49" t="s">
        <v>137</v>
      </c>
    </row>
    <row r="11" spans="1:4">
      <c r="A11" s="49" t="s">
        <v>142</v>
      </c>
      <c r="B11" s="98">
        <v>7.3998837000000002</v>
      </c>
      <c r="C11" s="98">
        <v>19.974589999999999</v>
      </c>
      <c r="D11" s="49" t="s">
        <v>137</v>
      </c>
    </row>
    <row r="12" spans="1:4">
      <c r="A12" s="49" t="s">
        <v>133</v>
      </c>
      <c r="B12" s="98">
        <v>4.0358844999999999</v>
      </c>
      <c r="C12" s="98">
        <v>30.71856</v>
      </c>
      <c r="D12" s="49" t="s">
        <v>137</v>
      </c>
    </row>
    <row r="13" spans="1:4">
      <c r="A13" s="49" t="s">
        <v>286</v>
      </c>
      <c r="B13" s="98">
        <v>5.5703598999999997</v>
      </c>
      <c r="C13" s="98">
        <v>31.874800000000004</v>
      </c>
      <c r="D13" s="49" t="s">
        <v>137</v>
      </c>
    </row>
    <row r="14" spans="1:4">
      <c r="A14" s="49" t="s">
        <v>146</v>
      </c>
      <c r="B14" s="98">
        <v>5.8537708999999998</v>
      </c>
      <c r="C14" s="98">
        <v>23.891860000000001</v>
      </c>
      <c r="D14" s="49" t="s">
        <v>137</v>
      </c>
    </row>
    <row r="15" spans="1:4">
      <c r="A15" s="49" t="s">
        <v>132</v>
      </c>
      <c r="B15" s="98">
        <v>5.0190653999999997</v>
      </c>
      <c r="C15" s="98">
        <v>25.708310000000001</v>
      </c>
      <c r="D15" s="49" t="s">
        <v>137</v>
      </c>
    </row>
    <row r="16" spans="1:4">
      <c r="A16" s="49" t="s">
        <v>131</v>
      </c>
      <c r="B16" s="98">
        <v>4.5074446999999997</v>
      </c>
      <c r="C16" s="98">
        <v>17.397200000000002</v>
      </c>
      <c r="D16" s="49" t="s">
        <v>137</v>
      </c>
    </row>
    <row r="17" spans="1:4">
      <c r="A17" s="49" t="s">
        <v>287</v>
      </c>
      <c r="B17" s="98">
        <v>2.626935</v>
      </c>
      <c r="C17" s="98">
        <v>31.595739999999999</v>
      </c>
      <c r="D17" s="49" t="s">
        <v>137</v>
      </c>
    </row>
    <row r="18" spans="1:4">
      <c r="A18" s="49" t="s">
        <v>153</v>
      </c>
      <c r="B18" s="98">
        <v>4.7504204000000003</v>
      </c>
      <c r="C18" s="98">
        <v>37.72336</v>
      </c>
      <c r="D18" s="49" t="s">
        <v>137</v>
      </c>
    </row>
    <row r="19" spans="1:4">
      <c r="A19" s="49" t="s">
        <v>289</v>
      </c>
      <c r="B19" s="98">
        <v>6.2600499999999997</v>
      </c>
      <c r="C19" s="98">
        <v>31.90812</v>
      </c>
      <c r="D19" s="49" t="s">
        <v>137</v>
      </c>
    </row>
    <row r="20" spans="1:4">
      <c r="A20" s="49" t="s">
        <v>290</v>
      </c>
      <c r="B20" s="98">
        <v>6.0947709000000003</v>
      </c>
      <c r="C20" s="98">
        <v>19.066199999999998</v>
      </c>
      <c r="D20" s="49" t="s">
        <v>137</v>
      </c>
    </row>
    <row r="21" spans="1:4">
      <c r="A21" s="49" t="s">
        <v>136</v>
      </c>
      <c r="B21" s="98">
        <v>4.4875847000000002</v>
      </c>
      <c r="C21" s="98">
        <v>33.108969999999999</v>
      </c>
      <c r="D21" s="49" t="s">
        <v>137</v>
      </c>
    </row>
    <row r="22" spans="1:4">
      <c r="A22" s="49" t="s">
        <v>144</v>
      </c>
      <c r="B22" s="98">
        <v>3.8904576</v>
      </c>
      <c r="C22" s="98">
        <v>28.642810000000001</v>
      </c>
      <c r="D22" s="49" t="s">
        <v>137</v>
      </c>
    </row>
    <row r="23" spans="1:4">
      <c r="A23" s="49" t="s">
        <v>130</v>
      </c>
      <c r="B23" s="98">
        <v>3.441424</v>
      </c>
      <c r="C23" s="98">
        <v>18.56587</v>
      </c>
      <c r="D23" s="49" t="s">
        <v>137</v>
      </c>
    </row>
    <row r="24" spans="1:4">
      <c r="A24" s="49" t="s">
        <v>291</v>
      </c>
      <c r="B24" s="98">
        <v>5.2153700000000001</v>
      </c>
      <c r="C24" s="98">
        <v>29.7774</v>
      </c>
      <c r="D24" s="49" t="s">
        <v>137</v>
      </c>
    </row>
    <row r="25" spans="1:4">
      <c r="A25" s="49" t="s">
        <v>140</v>
      </c>
      <c r="B25" s="98">
        <v>5.2602700999999996</v>
      </c>
      <c r="C25" s="98">
        <v>38.729259999999996</v>
      </c>
      <c r="D25" s="49" t="s">
        <v>137</v>
      </c>
    </row>
    <row r="26" spans="1:4">
      <c r="A26" s="49" t="s">
        <v>129</v>
      </c>
      <c r="B26" s="98">
        <v>5.0072709</v>
      </c>
      <c r="C26" s="98">
        <v>27.118359999999996</v>
      </c>
      <c r="D26" s="49" t="s">
        <v>137</v>
      </c>
    </row>
    <row r="27" spans="1:4">
      <c r="A27" s="49" t="s">
        <v>138</v>
      </c>
      <c r="B27" s="98">
        <v>6.6539339999999996</v>
      </c>
      <c r="C27" s="98">
        <v>27.20091</v>
      </c>
      <c r="D27" s="49" t="s">
        <v>137</v>
      </c>
    </row>
    <row r="28" spans="1:4">
      <c r="A28" s="49" t="s">
        <v>128</v>
      </c>
      <c r="B28" s="98">
        <v>4.3441125999999999</v>
      </c>
      <c r="C28" s="98">
        <v>46.292310000000001</v>
      </c>
      <c r="D28" s="49" t="s">
        <v>137</v>
      </c>
    </row>
    <row r="29" spans="1:4">
      <c r="A29" s="49" t="s">
        <v>295</v>
      </c>
      <c r="B29" s="98">
        <v>4.1012293</v>
      </c>
      <c r="C29" s="98">
        <v>38.972000000000001</v>
      </c>
      <c r="D29" s="49" t="s">
        <v>137</v>
      </c>
    </row>
    <row r="30" spans="1:4">
      <c r="A30" s="49" t="s">
        <v>296</v>
      </c>
      <c r="B30" s="98">
        <v>5.3418033999999999</v>
      </c>
      <c r="C30" s="98">
        <v>32.747700000000002</v>
      </c>
      <c r="D30" s="49" t="s">
        <v>137</v>
      </c>
    </row>
    <row r="31" spans="1:4">
      <c r="A31" s="49" t="s">
        <v>143</v>
      </c>
      <c r="B31" s="98">
        <v>6.3185769000000001</v>
      </c>
      <c r="C31" s="98">
        <v>25.640699999999999</v>
      </c>
      <c r="D31" s="49" t="s">
        <v>137</v>
      </c>
    </row>
    <row r="32" spans="1:4">
      <c r="A32" s="49" t="s">
        <v>263</v>
      </c>
      <c r="B32" s="98">
        <v>3.4925199999999998</v>
      </c>
      <c r="C32" s="98">
        <v>64.70478</v>
      </c>
      <c r="D32" s="49" t="s">
        <v>213</v>
      </c>
    </row>
    <row r="33" spans="1:4">
      <c r="A33" s="49" t="s">
        <v>193</v>
      </c>
      <c r="B33" s="98">
        <v>3.3554200000000001</v>
      </c>
      <c r="C33" s="98">
        <v>39.83128</v>
      </c>
      <c r="D33" s="49" t="s">
        <v>213</v>
      </c>
    </row>
    <row r="34" spans="1:4">
      <c r="A34" s="49" t="s">
        <v>112</v>
      </c>
      <c r="B34" s="98">
        <v>3.0779855999999999</v>
      </c>
      <c r="C34" s="98">
        <v>34.127409999999998</v>
      </c>
      <c r="D34" s="49" t="s">
        <v>213</v>
      </c>
    </row>
    <row r="35" spans="1:4">
      <c r="A35" s="49" t="s">
        <v>298</v>
      </c>
      <c r="B35" s="98">
        <v>2.4539339999999998</v>
      </c>
      <c r="C35" s="98">
        <v>48.225650000000002</v>
      </c>
      <c r="D35" s="49" t="s">
        <v>213</v>
      </c>
    </row>
    <row r="36" spans="1:4">
      <c r="A36" s="49" t="s">
        <v>299</v>
      </c>
      <c r="B36" s="98">
        <v>3.5250162</v>
      </c>
      <c r="C36" s="98">
        <v>41.178130000000003</v>
      </c>
      <c r="D36" s="49" t="s">
        <v>213</v>
      </c>
    </row>
    <row r="37" spans="1:4">
      <c r="A37" s="49" t="s">
        <v>152</v>
      </c>
      <c r="B37" s="98">
        <v>3.759366</v>
      </c>
      <c r="C37" s="98">
        <v>57.337739999999989</v>
      </c>
      <c r="D37" s="49" t="s">
        <v>213</v>
      </c>
    </row>
    <row r="38" spans="1:4">
      <c r="A38" s="49" t="s">
        <v>283</v>
      </c>
      <c r="B38" s="98">
        <v>5.8348300000000002</v>
      </c>
      <c r="C38" s="98">
        <v>31.723590000000002</v>
      </c>
      <c r="D38" s="49" t="s">
        <v>213</v>
      </c>
    </row>
    <row r="39" spans="1:4">
      <c r="A39" s="49" t="s">
        <v>111</v>
      </c>
      <c r="B39" s="98">
        <v>4.2967839999999997</v>
      </c>
      <c r="C39" s="98">
        <v>34.840820000000001</v>
      </c>
      <c r="D39" s="49" t="s">
        <v>213</v>
      </c>
    </row>
    <row r="40" spans="1:4">
      <c r="A40" s="49" t="s">
        <v>264</v>
      </c>
      <c r="B40" s="98">
        <v>6.6319739999999996</v>
      </c>
      <c r="C40" s="98">
        <v>32.991869999999999</v>
      </c>
      <c r="D40" s="49" t="s">
        <v>213</v>
      </c>
    </row>
    <row r="41" spans="1:4">
      <c r="A41" s="49" t="s">
        <v>155</v>
      </c>
      <c r="B41" s="98">
        <v>3.1418005999999998</v>
      </c>
      <c r="C41" s="98">
        <v>37.447929999999999</v>
      </c>
      <c r="D41" s="49" t="s">
        <v>213</v>
      </c>
    </row>
    <row r="42" spans="1:4">
      <c r="A42" s="49" t="s">
        <v>109</v>
      </c>
      <c r="B42" s="98">
        <v>1.8799592000000001</v>
      </c>
      <c r="C42" s="98">
        <v>48.267069999999997</v>
      </c>
      <c r="D42" s="49" t="s">
        <v>213</v>
      </c>
    </row>
    <row r="43" spans="1:4">
      <c r="A43" s="49" t="s">
        <v>151</v>
      </c>
      <c r="B43" s="98">
        <v>3.7465600000000001</v>
      </c>
      <c r="C43" s="98">
        <v>46.791609999999999</v>
      </c>
      <c r="D43" s="49" t="s">
        <v>213</v>
      </c>
    </row>
    <row r="44" spans="1:4">
      <c r="A44" s="49" t="s">
        <v>265</v>
      </c>
      <c r="B44" s="98">
        <v>6.7473434000000001</v>
      </c>
      <c r="C44" s="98">
        <v>41.739249999999998</v>
      </c>
      <c r="D44" s="49" t="s">
        <v>213</v>
      </c>
    </row>
    <row r="45" spans="1:4">
      <c r="A45" s="49" t="s">
        <v>308</v>
      </c>
      <c r="B45" s="98">
        <v>4.5890542999999999</v>
      </c>
      <c r="C45" s="98">
        <v>34.701819999999998</v>
      </c>
      <c r="D45" s="49" t="s">
        <v>213</v>
      </c>
    </row>
    <row r="46" spans="1:4">
      <c r="A46" s="49" t="s">
        <v>310</v>
      </c>
      <c r="B46" s="98">
        <v>1.4665007999999999</v>
      </c>
      <c r="C46" s="98">
        <v>33.915179999999999</v>
      </c>
      <c r="D46" s="49" t="s">
        <v>213</v>
      </c>
    </row>
    <row r="47" spans="1:4">
      <c r="A47" s="49" t="s">
        <v>311</v>
      </c>
      <c r="B47" s="98">
        <v>3.3143471</v>
      </c>
      <c r="C47" s="98">
        <v>49.332549999999998</v>
      </c>
      <c r="D47" s="49" t="s">
        <v>213</v>
      </c>
    </row>
    <row r="48" spans="1:4">
      <c r="A48" s="49" t="s">
        <v>157</v>
      </c>
      <c r="B48" s="98">
        <v>4.5039723</v>
      </c>
      <c r="C48" s="98">
        <v>39.352640000000001</v>
      </c>
      <c r="D48" s="49" t="s">
        <v>213</v>
      </c>
    </row>
    <row r="49" spans="1:4">
      <c r="A49" s="49" t="s">
        <v>274</v>
      </c>
      <c r="B49" s="98">
        <v>5.6767818999999999</v>
      </c>
      <c r="C49" s="98">
        <v>38.911349999999999</v>
      </c>
      <c r="D49" s="49" t="s">
        <v>213</v>
      </c>
    </row>
    <row r="50" spans="1:4">
      <c r="A50" s="49" t="s">
        <v>267</v>
      </c>
      <c r="B50" s="98">
        <v>3.2833749999999999</v>
      </c>
      <c r="C50" s="98">
        <v>37.143070000000002</v>
      </c>
      <c r="D50" s="49" t="s">
        <v>213</v>
      </c>
    </row>
    <row r="51" spans="1:4">
      <c r="A51" s="49" t="s">
        <v>141</v>
      </c>
      <c r="B51" s="98">
        <v>2.8088981999999998</v>
      </c>
      <c r="C51" s="98">
        <v>44.947279999999999</v>
      </c>
      <c r="D51" s="49" t="s">
        <v>213</v>
      </c>
    </row>
    <row r="52" spans="1:4">
      <c r="A52" s="49" t="s">
        <v>314</v>
      </c>
      <c r="B52" s="98">
        <v>2.0494967000000002</v>
      </c>
      <c r="C52" s="98">
        <v>70.761279999999999</v>
      </c>
      <c r="D52" s="49" t="s">
        <v>213</v>
      </c>
    </row>
    <row r="53" spans="1:4">
      <c r="A53" s="49" t="s">
        <v>154</v>
      </c>
      <c r="B53" s="98">
        <v>3.8671000000000002</v>
      </c>
      <c r="C53" s="98">
        <v>45.032530000000001</v>
      </c>
      <c r="D53" s="49" t="s">
        <v>213</v>
      </c>
    </row>
    <row r="54" spans="1:4">
      <c r="A54" s="49" t="s">
        <v>288</v>
      </c>
      <c r="B54" s="98">
        <v>5.2341930999999997</v>
      </c>
      <c r="C54" s="98">
        <v>58.950219999999995</v>
      </c>
      <c r="D54" s="49" t="s">
        <v>213</v>
      </c>
    </row>
    <row r="55" spans="1:4">
      <c r="A55" s="49" t="s">
        <v>113</v>
      </c>
      <c r="B55" s="98">
        <v>2.0012908999999999</v>
      </c>
      <c r="C55" s="98">
        <v>41.623089999999998</v>
      </c>
      <c r="D55" s="49" t="s">
        <v>213</v>
      </c>
    </row>
    <row r="56" spans="1:4">
      <c r="A56" s="49" t="s">
        <v>108</v>
      </c>
      <c r="B56" s="98">
        <v>3.6214563000000002</v>
      </c>
      <c r="C56" s="98">
        <v>57.571399999999997</v>
      </c>
      <c r="D56" s="49" t="s">
        <v>213</v>
      </c>
    </row>
    <row r="57" spans="1:4">
      <c r="A57" s="49" t="s">
        <v>301</v>
      </c>
      <c r="B57" s="98">
        <v>4.0152058999999998</v>
      </c>
      <c r="C57" s="98">
        <v>34.135849999999998</v>
      </c>
      <c r="D57" s="49" t="s">
        <v>213</v>
      </c>
    </row>
    <row r="58" spans="1:4">
      <c r="A58" s="49" t="s">
        <v>302</v>
      </c>
      <c r="B58" s="98">
        <v>3.5515001000000002</v>
      </c>
      <c r="C58" s="98">
        <v>49.021529999999998</v>
      </c>
      <c r="D58" s="49" t="s">
        <v>213</v>
      </c>
    </row>
    <row r="59" spans="1:4">
      <c r="A59" s="49" t="s">
        <v>303</v>
      </c>
      <c r="B59" s="98">
        <v>5.0737155999999999</v>
      </c>
      <c r="C59" s="98">
        <v>24.078620000000001</v>
      </c>
      <c r="D59" s="49" t="s">
        <v>213</v>
      </c>
    </row>
    <row r="60" spans="1:4">
      <c r="A60" s="49" t="s">
        <v>139</v>
      </c>
      <c r="B60" s="98">
        <v>3.2488090000000001</v>
      </c>
      <c r="C60" s="98">
        <v>33.32734</v>
      </c>
      <c r="D60" s="49" t="s">
        <v>213</v>
      </c>
    </row>
    <row r="61" spans="1:4">
      <c r="A61" s="49" t="s">
        <v>305</v>
      </c>
      <c r="B61" s="98">
        <v>2.3951739999999999</v>
      </c>
      <c r="C61" s="98">
        <v>44.99353</v>
      </c>
      <c r="D61" s="49" t="s">
        <v>213</v>
      </c>
    </row>
    <row r="62" spans="1:4">
      <c r="A62" s="49" t="s">
        <v>279</v>
      </c>
      <c r="B62" s="98">
        <v>2.7654569000000002</v>
      </c>
      <c r="C62" s="98">
        <v>40.694760000000002</v>
      </c>
      <c r="D62" s="49" t="s">
        <v>213</v>
      </c>
    </row>
    <row r="63" spans="1:4">
      <c r="A63" s="49" t="s">
        <v>306</v>
      </c>
      <c r="B63" s="98">
        <v>4.9886669000000001</v>
      </c>
      <c r="C63" s="98">
        <v>46.932980000000001</v>
      </c>
      <c r="D63" s="49" t="s">
        <v>213</v>
      </c>
    </row>
    <row r="64" spans="1:4">
      <c r="A64" s="49" t="s">
        <v>276</v>
      </c>
      <c r="B64" s="98">
        <v>4.9762483</v>
      </c>
      <c r="C64" s="98">
        <v>10.93796</v>
      </c>
      <c r="D64" s="49" t="s">
        <v>213</v>
      </c>
    </row>
    <row r="65" spans="1:4">
      <c r="A65" s="49" t="s">
        <v>117</v>
      </c>
      <c r="B65" s="98">
        <v>3.8202600000000002</v>
      </c>
      <c r="C65" s="98">
        <v>40.386890000000001</v>
      </c>
      <c r="D65" s="49" t="s">
        <v>213</v>
      </c>
    </row>
    <row r="66" spans="1:4">
      <c r="A66" s="49" t="s">
        <v>292</v>
      </c>
      <c r="B66" s="98">
        <v>4.2941333000000004</v>
      </c>
      <c r="C66" s="98">
        <v>52.375630000000008</v>
      </c>
      <c r="D66" s="49" t="s">
        <v>213</v>
      </c>
    </row>
    <row r="67" spans="1:4">
      <c r="A67" s="49" t="s">
        <v>277</v>
      </c>
      <c r="B67" s="98">
        <v>5.1949515000000002</v>
      </c>
      <c r="C67" s="98">
        <v>24.53876</v>
      </c>
      <c r="D67" s="49" t="s">
        <v>213</v>
      </c>
    </row>
    <row r="68" spans="1:4">
      <c r="A68" s="49" t="s">
        <v>187</v>
      </c>
      <c r="B68" s="98">
        <v>3.6636972000000001</v>
      </c>
      <c r="C68" s="98">
        <v>37.816429999999997</v>
      </c>
      <c r="D68" s="49" t="s">
        <v>213</v>
      </c>
    </row>
    <row r="69" spans="1:4">
      <c r="A69" s="49" t="s">
        <v>147</v>
      </c>
      <c r="B69" s="98">
        <v>5.7100428000000001</v>
      </c>
      <c r="C69" s="98">
        <v>29.277390000000004</v>
      </c>
      <c r="D69" s="49" t="s">
        <v>213</v>
      </c>
    </row>
    <row r="70" spans="1:4">
      <c r="A70" s="49" t="s">
        <v>268</v>
      </c>
      <c r="B70" s="98">
        <v>6.7644865999999997</v>
      </c>
      <c r="C70" s="98">
        <v>48.770519999999998</v>
      </c>
      <c r="D70" s="49" t="s">
        <v>213</v>
      </c>
    </row>
    <row r="71" spans="1:4">
      <c r="A71" s="49" t="s">
        <v>182</v>
      </c>
      <c r="B71" s="98">
        <v>2.4527519999999998</v>
      </c>
      <c r="C71" s="98">
        <v>56.025669999999991</v>
      </c>
      <c r="D71" s="49" t="s">
        <v>213</v>
      </c>
    </row>
    <row r="72" spans="1:4">
      <c r="A72" s="49" t="s">
        <v>316</v>
      </c>
      <c r="B72" s="98">
        <v>3.8992347000000001</v>
      </c>
      <c r="C72" s="98">
        <v>47.728180000000002</v>
      </c>
      <c r="D72" s="49" t="s">
        <v>213</v>
      </c>
    </row>
    <row r="73" spans="1:4">
      <c r="A73" s="49" t="s">
        <v>156</v>
      </c>
      <c r="B73" s="98">
        <v>2.9946318000000001</v>
      </c>
      <c r="C73" s="98">
        <v>39.488010000000003</v>
      </c>
      <c r="D73" s="49" t="s">
        <v>213</v>
      </c>
    </row>
    <row r="74" spans="1:4">
      <c r="A74" s="49" t="s">
        <v>164</v>
      </c>
      <c r="B74" s="98">
        <v>2.7695978000000001</v>
      </c>
      <c r="C74" s="98">
        <v>14.918889999999999</v>
      </c>
      <c r="D74" s="49" t="s">
        <v>213</v>
      </c>
    </row>
    <row r="75" spans="1:4">
      <c r="A75" s="49" t="s">
        <v>116</v>
      </c>
      <c r="B75" s="98">
        <v>4.9549719999999997</v>
      </c>
      <c r="C75" s="98">
        <v>33.877490000000002</v>
      </c>
      <c r="D75" s="49" t="s">
        <v>213</v>
      </c>
    </row>
    <row r="76" spans="1:4">
      <c r="A76" s="49" t="s">
        <v>317</v>
      </c>
      <c r="B76" s="98">
        <v>3.132946</v>
      </c>
      <c r="C76" s="98">
        <v>40.196640000000002</v>
      </c>
      <c r="D76" s="49" t="s">
        <v>213</v>
      </c>
    </row>
    <row r="77" spans="1:4">
      <c r="A77" s="49" t="s">
        <v>163</v>
      </c>
      <c r="B77" s="98">
        <v>3.52149</v>
      </c>
      <c r="C77" s="98">
        <v>68.882890000000003</v>
      </c>
      <c r="D77" s="49" t="s">
        <v>213</v>
      </c>
    </row>
    <row r="78" spans="1:4">
      <c r="A78" s="49" t="s">
        <v>110</v>
      </c>
      <c r="B78" s="98">
        <v>3.5350614</v>
      </c>
      <c r="C78" s="98">
        <v>41.464660000000002</v>
      </c>
      <c r="D78" s="49" t="s">
        <v>213</v>
      </c>
    </row>
    <row r="79" spans="1:4">
      <c r="A79" s="49" t="s">
        <v>312</v>
      </c>
      <c r="B79" s="98">
        <v>3.0758412000000002</v>
      </c>
      <c r="C79" s="98">
        <v>43.849379999999996</v>
      </c>
      <c r="D79" s="49" t="s">
        <v>213</v>
      </c>
    </row>
    <row r="80" spans="1:4">
      <c r="A80" s="49" t="s">
        <v>294</v>
      </c>
      <c r="B80" s="98">
        <v>4.2098398000000001</v>
      </c>
      <c r="C80" s="98">
        <v>44.676279999999998</v>
      </c>
      <c r="D80" s="49" t="s">
        <v>213</v>
      </c>
    </row>
    <row r="81" spans="1:4">
      <c r="A81" s="49" t="s">
        <v>271</v>
      </c>
      <c r="B81" s="98">
        <v>5.4885007000000003</v>
      </c>
      <c r="C81" s="98">
        <v>38.091839999999998</v>
      </c>
      <c r="D81" s="49" t="s">
        <v>213</v>
      </c>
    </row>
    <row r="82" spans="1:4">
      <c r="A82" s="49" t="s">
        <v>118</v>
      </c>
      <c r="B82" s="98">
        <v>3.7356818000000001</v>
      </c>
      <c r="C82" s="98">
        <v>35.596449999999997</v>
      </c>
      <c r="D82" s="49" t="s">
        <v>213</v>
      </c>
    </row>
    <row r="83" spans="1:4">
      <c r="A83" s="49" t="s">
        <v>280</v>
      </c>
      <c r="B83" s="98">
        <v>5.3415162</v>
      </c>
      <c r="C83" s="98">
        <v>32.352179999999997</v>
      </c>
      <c r="D83" s="49" t="s">
        <v>213</v>
      </c>
    </row>
    <row r="84" spans="1:4">
      <c r="A84" s="49" t="s">
        <v>159</v>
      </c>
      <c r="B84" s="98">
        <v>6.1372556999999999</v>
      </c>
      <c r="C84" s="98">
        <v>40.302669999999999</v>
      </c>
      <c r="D84" s="49" t="s">
        <v>213</v>
      </c>
    </row>
    <row r="85" spans="1:4">
      <c r="A85" s="49" t="s">
        <v>114</v>
      </c>
      <c r="B85" s="98">
        <v>2.4288253000000002</v>
      </c>
      <c r="C85" s="98">
        <v>57.574979999999996</v>
      </c>
      <c r="D85" s="49" t="s">
        <v>213</v>
      </c>
    </row>
    <row r="86" spans="1:4">
      <c r="A86" s="49" t="s">
        <v>281</v>
      </c>
      <c r="B86" s="98">
        <v>5.6425049999999999</v>
      </c>
      <c r="C86" s="98">
        <v>37.029710000000001</v>
      </c>
      <c r="D86" s="49" t="s">
        <v>213</v>
      </c>
    </row>
    <row r="87" spans="1:4">
      <c r="A87" s="49" t="s">
        <v>297</v>
      </c>
      <c r="B87" s="98">
        <v>5.1973308999999999</v>
      </c>
      <c r="C87" s="98">
        <v>38.623899999999999</v>
      </c>
      <c r="D87" s="49" t="s">
        <v>213</v>
      </c>
    </row>
    <row r="88" spans="1:4">
      <c r="A88" s="49" t="s">
        <v>320</v>
      </c>
      <c r="B88" s="98">
        <v>2.5342780999999999</v>
      </c>
      <c r="C88" s="98">
        <v>45.54654</v>
      </c>
      <c r="D88" s="49" t="s">
        <v>213</v>
      </c>
    </row>
    <row r="89" spans="1:4">
      <c r="A89" s="49" t="s">
        <v>321</v>
      </c>
      <c r="B89" s="98">
        <v>4.0558100000000001</v>
      </c>
      <c r="C89" s="98">
        <v>33.482579999999999</v>
      </c>
      <c r="D89" s="49" t="s">
        <v>213</v>
      </c>
    </row>
    <row r="90" spans="1:4">
      <c r="A90" s="49" t="s">
        <v>282</v>
      </c>
      <c r="B90" s="98">
        <v>7.2457041999999996</v>
      </c>
      <c r="C90" s="98">
        <v>36.805419999999998</v>
      </c>
      <c r="D90" s="49" t="s">
        <v>213</v>
      </c>
    </row>
    <row r="91" spans="1:4">
      <c r="A91" s="49" t="s">
        <v>119</v>
      </c>
      <c r="B91" s="98">
        <v>5.2956852999999997</v>
      </c>
      <c r="C91" s="98">
        <v>20.489830000000001</v>
      </c>
      <c r="D91" s="49" t="s">
        <v>213</v>
      </c>
    </row>
    <row r="92" spans="1:4">
      <c r="A92" s="49" t="s">
        <v>184</v>
      </c>
      <c r="B92" s="98">
        <v>2.3741530000000002</v>
      </c>
      <c r="C92" s="98">
        <v>74.479579999999999</v>
      </c>
      <c r="D92" s="49" t="s">
        <v>161</v>
      </c>
    </row>
    <row r="93" spans="1:4">
      <c r="A93" s="49" t="s">
        <v>192</v>
      </c>
      <c r="B93" s="98">
        <v>2.7298800000000001</v>
      </c>
      <c r="C93" s="98">
        <v>83.626850000000005</v>
      </c>
      <c r="D93" s="49" t="s">
        <v>161</v>
      </c>
    </row>
    <row r="94" spans="1:4">
      <c r="A94" s="49" t="s">
        <v>122</v>
      </c>
      <c r="B94" s="98">
        <v>1.7442039</v>
      </c>
      <c r="C94" s="98">
        <v>58.258809999999997</v>
      </c>
      <c r="D94" s="49" t="s">
        <v>161</v>
      </c>
    </row>
    <row r="95" spans="1:4">
      <c r="A95" s="49" t="s">
        <v>273</v>
      </c>
      <c r="B95" s="98">
        <v>6.3314349999999999</v>
      </c>
      <c r="C95" s="98">
        <v>59.948340000000002</v>
      </c>
      <c r="D95" s="49" t="s">
        <v>161</v>
      </c>
    </row>
    <row r="96" spans="1:4">
      <c r="A96" s="49" t="s">
        <v>251</v>
      </c>
      <c r="B96" s="98">
        <v>1.8036232999999999</v>
      </c>
      <c r="C96" s="98">
        <v>46.807670000000002</v>
      </c>
      <c r="D96" s="49" t="s">
        <v>161</v>
      </c>
    </row>
    <row r="97" spans="1:4">
      <c r="A97" s="49" t="s">
        <v>168</v>
      </c>
      <c r="B97" s="98">
        <v>4.3917393999999996</v>
      </c>
      <c r="C97" s="98">
        <v>59.483240000000002</v>
      </c>
      <c r="D97" s="49" t="s">
        <v>161</v>
      </c>
    </row>
    <row r="98" spans="1:4">
      <c r="A98" s="49" t="s">
        <v>166</v>
      </c>
      <c r="B98" s="98">
        <v>2.8848463</v>
      </c>
      <c r="C98" s="98">
        <v>59.63288</v>
      </c>
      <c r="D98" s="49" t="s">
        <v>161</v>
      </c>
    </row>
    <row r="99" spans="1:4">
      <c r="A99" s="49" t="s">
        <v>170</v>
      </c>
      <c r="B99" s="98">
        <v>0.87130501000000005</v>
      </c>
      <c r="C99" s="98">
        <v>48.222149999999999</v>
      </c>
      <c r="D99" s="49" t="s">
        <v>161</v>
      </c>
    </row>
    <row r="100" spans="1:4">
      <c r="A100" s="49" t="s">
        <v>167</v>
      </c>
      <c r="B100" s="98">
        <v>3.6457299999999999</v>
      </c>
      <c r="C100" s="98">
        <v>49.061279999999996</v>
      </c>
      <c r="D100" s="49" t="s">
        <v>161</v>
      </c>
    </row>
    <row r="101" spans="1:4">
      <c r="A101" s="49" t="s">
        <v>266</v>
      </c>
      <c r="B101" s="98">
        <v>2.2298900000000001</v>
      </c>
      <c r="C101" s="98">
        <v>61.460680000000004</v>
      </c>
      <c r="D101" s="49" t="s">
        <v>161</v>
      </c>
    </row>
    <row r="102" spans="1:4">
      <c r="A102" s="49" t="s">
        <v>120</v>
      </c>
      <c r="B102" s="98">
        <v>3.2528600000000001</v>
      </c>
      <c r="C102" s="98">
        <v>66.137929999999997</v>
      </c>
      <c r="D102" s="49" t="s">
        <v>161</v>
      </c>
    </row>
    <row r="103" spans="1:4">
      <c r="A103" s="49" t="s">
        <v>123</v>
      </c>
      <c r="B103" s="98">
        <v>5.0056411000000001</v>
      </c>
      <c r="C103" s="98">
        <v>52.563809999999997</v>
      </c>
      <c r="D103" s="49" t="s">
        <v>161</v>
      </c>
    </row>
    <row r="104" spans="1:4">
      <c r="A104" s="49" t="s">
        <v>171</v>
      </c>
      <c r="B104" s="98">
        <v>2.2171829999999999</v>
      </c>
      <c r="C104" s="98">
        <v>55.68789000000001</v>
      </c>
      <c r="D104" s="49" t="s">
        <v>161</v>
      </c>
    </row>
    <row r="105" spans="1:4">
      <c r="A105" s="49" t="s">
        <v>185</v>
      </c>
      <c r="B105" s="98">
        <v>5.2461700000000002</v>
      </c>
      <c r="C105" s="98">
        <v>49.48959</v>
      </c>
      <c r="D105" s="49" t="s">
        <v>161</v>
      </c>
    </row>
    <row r="106" spans="1:4">
      <c r="A106" s="49" t="s">
        <v>176</v>
      </c>
      <c r="B106" s="98">
        <v>2.565045</v>
      </c>
      <c r="C106" s="98">
        <v>57.368149999999993</v>
      </c>
      <c r="D106" s="49" t="s">
        <v>161</v>
      </c>
    </row>
    <row r="107" spans="1:4">
      <c r="A107" s="49" t="s">
        <v>125</v>
      </c>
      <c r="B107" s="98">
        <v>6.0018722000000002</v>
      </c>
      <c r="C107" s="98">
        <v>35.866810000000001</v>
      </c>
      <c r="D107" s="49" t="s">
        <v>161</v>
      </c>
    </row>
    <row r="108" spans="1:4">
      <c r="A108" s="49" t="s">
        <v>194</v>
      </c>
      <c r="B108" s="98">
        <v>4.8806668999999996</v>
      </c>
      <c r="C108" s="98">
        <v>36.029890000000002</v>
      </c>
      <c r="D108" s="49" t="s">
        <v>161</v>
      </c>
    </row>
    <row r="109" spans="1:4">
      <c r="A109" s="49" t="s">
        <v>179</v>
      </c>
      <c r="B109" s="98">
        <v>1.6112683000000001</v>
      </c>
      <c r="C109" s="98">
        <v>54.68122000000001</v>
      </c>
      <c r="D109" s="49" t="s">
        <v>161</v>
      </c>
    </row>
    <row r="110" spans="1:4">
      <c r="A110" s="49" t="s">
        <v>180</v>
      </c>
      <c r="B110" s="98">
        <v>2.4078010000000001</v>
      </c>
      <c r="C110" s="98">
        <v>39.268149999999999</v>
      </c>
      <c r="D110" s="49" t="s">
        <v>161</v>
      </c>
    </row>
    <row r="111" spans="1:4">
      <c r="A111" s="49" t="s">
        <v>195</v>
      </c>
      <c r="B111" s="98">
        <v>6.4541339999999998</v>
      </c>
      <c r="C111" s="98">
        <v>47.161670000000001</v>
      </c>
      <c r="D111" s="49" t="s">
        <v>161</v>
      </c>
    </row>
    <row r="112" spans="1:4">
      <c r="A112" s="49" t="s">
        <v>186</v>
      </c>
      <c r="B112" s="98">
        <v>2.3611532999999998</v>
      </c>
      <c r="C112" s="98">
        <v>56.326839999999997</v>
      </c>
      <c r="D112" s="49" t="s">
        <v>161</v>
      </c>
    </row>
    <row r="113" spans="1:4">
      <c r="A113" s="49" t="s">
        <v>172</v>
      </c>
      <c r="B113" s="98">
        <v>3.0033378000000002</v>
      </c>
      <c r="C113" s="98">
        <v>67.983829999999998</v>
      </c>
      <c r="D113" s="49" t="s">
        <v>161</v>
      </c>
    </row>
    <row r="114" spans="1:4">
      <c r="A114" s="49" t="s">
        <v>160</v>
      </c>
      <c r="B114" s="98">
        <v>3.1697999000000001</v>
      </c>
      <c r="C114" s="98">
        <v>61.253700000000002</v>
      </c>
      <c r="D114" s="49" t="s">
        <v>161</v>
      </c>
    </row>
    <row r="115" spans="1:4">
      <c r="A115" s="49" t="s">
        <v>260</v>
      </c>
      <c r="B115" s="98">
        <v>1.9951627999999999</v>
      </c>
      <c r="C115" s="98">
        <v>42.666559999999997</v>
      </c>
      <c r="D115" s="49" t="s">
        <v>161</v>
      </c>
    </row>
    <row r="116" spans="1:4">
      <c r="A116" s="49" t="s">
        <v>259</v>
      </c>
      <c r="B116" s="98">
        <v>3.9727009</v>
      </c>
      <c r="C116" s="98">
        <v>37.108490000000003</v>
      </c>
      <c r="D116" s="49" t="s">
        <v>161</v>
      </c>
    </row>
    <row r="117" spans="1:4">
      <c r="A117" s="49" t="s">
        <v>173</v>
      </c>
      <c r="B117" s="98">
        <v>2.3354271</v>
      </c>
      <c r="C117" s="98">
        <v>52.269889999999997</v>
      </c>
      <c r="D117" s="49" t="s">
        <v>161</v>
      </c>
    </row>
    <row r="118" spans="1:4">
      <c r="A118" s="49" t="s">
        <v>178</v>
      </c>
      <c r="B118" s="98">
        <v>3.4099675</v>
      </c>
      <c r="C118" s="98">
        <v>43.293610000000001</v>
      </c>
      <c r="D118" s="49" t="s">
        <v>161</v>
      </c>
    </row>
    <row r="119" spans="1:4">
      <c r="A119" s="49" t="s">
        <v>181</v>
      </c>
      <c r="B119" s="98">
        <v>3.2396060000000002</v>
      </c>
      <c r="C119" s="98">
        <v>61.195210000000003</v>
      </c>
      <c r="D119" s="49" t="s">
        <v>161</v>
      </c>
    </row>
    <row r="120" spans="1:4">
      <c r="A120" s="49" t="s">
        <v>189</v>
      </c>
      <c r="B120" s="98">
        <v>4.1285356999999996</v>
      </c>
      <c r="C120" s="98">
        <v>50.698880000000003</v>
      </c>
      <c r="D120" s="49" t="s">
        <v>161</v>
      </c>
    </row>
    <row r="121" spans="1:4">
      <c r="A121" s="49" t="s">
        <v>175</v>
      </c>
      <c r="B121" s="98">
        <v>1.5189220000000001</v>
      </c>
      <c r="C121" s="98">
        <v>64.541079999999994</v>
      </c>
      <c r="D121" s="49" t="s">
        <v>161</v>
      </c>
    </row>
    <row r="122" spans="1:4">
      <c r="A122" s="49" t="s">
        <v>190</v>
      </c>
      <c r="B122" s="98">
        <v>2.9375133999999998</v>
      </c>
      <c r="C122" s="98">
        <v>45.150379999999998</v>
      </c>
      <c r="D122" s="49" t="s">
        <v>161</v>
      </c>
    </row>
    <row r="123" spans="1:4">
      <c r="A123" s="49" t="s">
        <v>261</v>
      </c>
      <c r="B123" s="98">
        <v>3.3786570999999999</v>
      </c>
      <c r="C123" s="98">
        <v>53.181659999999994</v>
      </c>
      <c r="D123" s="49" t="s">
        <v>161</v>
      </c>
    </row>
    <row r="124" spans="1:4">
      <c r="A124" s="49" t="s">
        <v>272</v>
      </c>
      <c r="B124" s="98">
        <v>4.1027800000000001</v>
      </c>
      <c r="C124" s="98">
        <v>58.22955000000001</v>
      </c>
      <c r="D124" s="49" t="s">
        <v>161</v>
      </c>
    </row>
    <row r="125" spans="1:4">
      <c r="A125" s="49" t="s">
        <v>183</v>
      </c>
      <c r="B125" s="98">
        <v>2.21583</v>
      </c>
      <c r="C125" s="98">
        <v>55.125900000000009</v>
      </c>
      <c r="D125" s="49" t="s">
        <v>161</v>
      </c>
    </row>
    <row r="126" spans="1:4">
      <c r="A126" s="49" t="s">
        <v>262</v>
      </c>
      <c r="B126" s="98">
        <v>4.0060913999999999</v>
      </c>
      <c r="C126" s="98">
        <v>57.798259999999999</v>
      </c>
      <c r="D126" s="49" t="s">
        <v>161</v>
      </c>
    </row>
    <row r="127" spans="1:4">
      <c r="A127" s="49" t="s">
        <v>196</v>
      </c>
      <c r="B127" s="98">
        <v>3.0694431</v>
      </c>
      <c r="C127" s="98">
        <v>23.15756</v>
      </c>
      <c r="D127" s="49" t="s">
        <v>161</v>
      </c>
    </row>
    <row r="128" spans="1:4">
      <c r="A128" s="49" t="s">
        <v>124</v>
      </c>
      <c r="B128" s="98">
        <v>2.8561656000000002</v>
      </c>
      <c r="C128" s="98">
        <v>44.228000000000002</v>
      </c>
      <c r="D128" s="49" t="s">
        <v>161</v>
      </c>
    </row>
    <row r="129" spans="1:4">
      <c r="A129" s="49" t="s">
        <v>191</v>
      </c>
      <c r="B129" s="98">
        <v>3.3445166999999998</v>
      </c>
      <c r="C129" s="98">
        <v>43.846609999999998</v>
      </c>
      <c r="D129" s="49" t="s">
        <v>161</v>
      </c>
    </row>
    <row r="130" spans="1:4">
      <c r="A130" s="49" t="s">
        <v>177</v>
      </c>
      <c r="B130" s="98">
        <v>2.6281913000000001</v>
      </c>
      <c r="C130" s="98">
        <v>41.763849999999998</v>
      </c>
      <c r="D130" s="49" t="s">
        <v>161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FM Database Apr. 2021</vt:lpstr>
      <vt:lpstr>Table of Contents</vt:lpstr>
      <vt:lpstr>Figure 2.1.</vt:lpstr>
      <vt:lpstr>Figure 2.2</vt:lpstr>
      <vt:lpstr>Figure 2.3.</vt:lpstr>
      <vt:lpstr>Figure 2.4.</vt:lpstr>
      <vt:lpstr>Figure 2.5.</vt:lpstr>
      <vt:lpstr>Figure 2.6.</vt:lpstr>
      <vt:lpstr>Figure 2.7.</vt:lpstr>
      <vt:lpstr>Figure 2.8.</vt:lpstr>
      <vt:lpstr>Figure 2.9.</vt:lpstr>
      <vt:lpstr>Figure 2.10.</vt:lpstr>
      <vt:lpstr>Figure 2.11.</vt:lpstr>
      <vt:lpstr>Figure 2.12.</vt:lpstr>
      <vt:lpstr>Figure 2.13.</vt:lpstr>
      <vt:lpstr>Figure 2.14.</vt:lpstr>
      <vt:lpstr>Figure 2.15.</vt:lpstr>
      <vt:lpstr>Figure 2.16.</vt:lpstr>
      <vt:lpstr>Figure 2.17.</vt:lpstr>
      <vt:lpstr>Box Figure 2.1.1. </vt:lpstr>
    </vt:vector>
  </TitlesOfParts>
  <Company>International Monetary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ealt</dc:creator>
  <cp:lastModifiedBy>David Amaglobeli</cp:lastModifiedBy>
  <dcterms:created xsi:type="dcterms:W3CDTF">2015-04-10T15:46:56Z</dcterms:created>
  <dcterms:modified xsi:type="dcterms:W3CDTF">2022-06-21T16:00:32Z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